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firstSheet="1" activeTab="1"/>
  </bookViews>
  <sheets>
    <sheet name="морфТКО" sheetId="1" r:id="rId1"/>
    <sheet name="раздел 2" sheetId="7" r:id="rId2"/>
  </sheets>
  <calcPr calcId="144525"/>
</workbook>
</file>

<file path=xl/calcChain.xml><?xml version="1.0" encoding="utf-8"?>
<calcChain xmlns="http://schemas.openxmlformats.org/spreadsheetml/2006/main">
  <c r="G11" i="1" l="1"/>
  <c r="H11" i="1"/>
  <c r="I11" i="1"/>
  <c r="J11" i="1"/>
  <c r="K11" i="1"/>
  <c r="L11" i="1"/>
  <c r="M11" i="1"/>
  <c r="N11" i="1"/>
  <c r="F11" i="1"/>
  <c r="C11" i="1"/>
  <c r="O6" i="1"/>
  <c r="O7" i="1"/>
  <c r="O8" i="1"/>
  <c r="O9" i="1"/>
  <c r="O10" i="1"/>
  <c r="O5" i="1"/>
  <c r="O4" i="1"/>
  <c r="O11" i="1" s="1"/>
</calcChain>
</file>

<file path=xl/sharedStrings.xml><?xml version="1.0" encoding="utf-8"?>
<sst xmlns="http://schemas.openxmlformats.org/spreadsheetml/2006/main" count="124" uniqueCount="106">
  <si>
    <t>Дата</t>
  </si>
  <si>
    <t>Масса пробы</t>
  </si>
  <si>
    <t>Кол-во мешков</t>
  </si>
  <si>
    <t>Макулатура</t>
  </si>
  <si>
    <t>Черный метал.</t>
  </si>
  <si>
    <t>Алюм. Банка</t>
  </si>
  <si>
    <t>Пленка прозрачная смешанная</t>
  </si>
  <si>
    <t>Металлы</t>
  </si>
  <si>
    <t>Пленка цветная смешанная</t>
  </si>
  <si>
    <t>Твердые пластмассы</t>
  </si>
  <si>
    <t>прозрачная</t>
  </si>
  <si>
    <t>цветная</t>
  </si>
  <si>
    <t>ПЭТ</t>
  </si>
  <si>
    <t>Стекло</t>
  </si>
  <si>
    <t>Мусор</t>
  </si>
  <si>
    <t>Итого</t>
  </si>
  <si>
    <t>%</t>
  </si>
  <si>
    <t>Раздел 2. Цели и задачи, целевые показатели муниципальной программы</t>
  </si>
  <si>
    <t>«Охрана окружающей среды на территории городского округа Первоуральск на 2018-2023 годы»</t>
  </si>
  <si>
    <t>№ цели, задачи, показателя</t>
  </si>
  <si>
    <t>Значение целевого показателя</t>
  </si>
  <si>
    <t>1.</t>
  </si>
  <si>
    <t>Цель 1. Повышение эффективности мероприятий по охране окружающей среды.</t>
  </si>
  <si>
    <t>1.1.</t>
  </si>
  <si>
    <t>1.1.1.</t>
  </si>
  <si>
    <t>Количество баз данных</t>
  </si>
  <si>
    <t>ед.</t>
  </si>
  <si>
    <t>1.1.2.</t>
  </si>
  <si>
    <t>Обеспеченность измерительными комплексами</t>
  </si>
  <si>
    <t>Распоряжение Администрации ГО Первоуральск от 09.11.2012г. №  900</t>
  </si>
  <si>
    <t>2.</t>
  </si>
  <si>
    <r>
      <t>Цель 2. Повышение эксплуатационной надежности гидротехнических сооружений, приведение их к безопасному техническому состоянию</t>
    </r>
    <r>
      <rPr>
        <b/>
        <i/>
        <sz val="12"/>
        <color theme="1"/>
        <rFont val="Times New Roman"/>
        <family val="1"/>
        <charset val="204"/>
      </rPr>
      <t>.</t>
    </r>
  </si>
  <si>
    <t>2.1.</t>
  </si>
  <si>
    <r>
      <t>Задача 1</t>
    </r>
    <r>
      <rPr>
        <sz val="12"/>
        <color theme="1"/>
        <rFont val="Times New Roman"/>
        <family val="1"/>
        <charset val="204"/>
      </rPr>
      <t xml:space="preserve">: </t>
    </r>
    <r>
      <rPr>
        <b/>
        <sz val="12"/>
        <color theme="1"/>
        <rFont val="Times New Roman"/>
        <family val="1"/>
        <charset val="204"/>
      </rPr>
      <t>уменьшение риска  стихийных бедствий и возникновения аварийных ситуаций на гидротехнических сооружениях.</t>
    </r>
  </si>
  <si>
    <t>2.1.1.</t>
  </si>
  <si>
    <t>Количество гидротехнических сооружений</t>
  </si>
  <si>
    <t>Отчет  ГРБС, акты выполненных работ</t>
  </si>
  <si>
    <t>2.1.2.</t>
  </si>
  <si>
    <t>Доля гидротехнических сооружений, находящихся в собственности городского округа Первоуральск, приведенных в безопасное техническое состояние (нарастающим итогом)</t>
  </si>
  <si>
    <t>проценты</t>
  </si>
  <si>
    <t>3.</t>
  </si>
  <si>
    <t>Цель 3. Повышение эффективности использования, охраны, защиты и воспроизводства лесов.</t>
  </si>
  <si>
    <t>3.1.</t>
  </si>
  <si>
    <r>
      <t>Задача 1</t>
    </r>
    <r>
      <rPr>
        <b/>
        <sz val="10"/>
        <color theme="1"/>
        <rFont val="Times New Roman"/>
        <family val="1"/>
        <charset val="204"/>
      </rPr>
      <t xml:space="preserve">: </t>
    </r>
    <r>
      <rPr>
        <b/>
        <sz val="12"/>
        <color theme="1"/>
        <rFont val="Times New Roman"/>
        <family val="1"/>
        <charset val="204"/>
      </rPr>
      <t>создание условий для рационального  использования лесов при сохранении их экологических функций и биологического разнообразия, а также повышение эффективности контроля за использованием и воспроизводством лесов.</t>
    </r>
  </si>
  <si>
    <t>3.1.1.</t>
  </si>
  <si>
    <t>Площадь городских лесов</t>
  </si>
  <si>
    <t>га</t>
  </si>
  <si>
    <t>Наименование цели (целей) и задач, целевых показателей</t>
  </si>
  <si>
    <t>Единица измерения</t>
  </si>
  <si>
    <t>Источник  значений  показателей</t>
  </si>
  <si>
    <t>Количество организованных мероприятий, направленных на экологическое образование населения ГО Первоуральск</t>
  </si>
  <si>
    <t>Количество  жителей ГО Первоуральск, принявших участие в мероприятиях по экологическому просвещению</t>
  </si>
  <si>
    <t>Задача 2. Экологическое просвещение населения ГО Первоуральск</t>
  </si>
  <si>
    <t>Задача 1: Экологический мониторинг параметров окружающей среды.</t>
  </si>
  <si>
    <t>шт.</t>
  </si>
  <si>
    <t>1.2.</t>
  </si>
  <si>
    <t>1.2.1.</t>
  </si>
  <si>
    <t>1.2.2.</t>
  </si>
  <si>
    <t>1.3.</t>
  </si>
  <si>
    <t>1.3.1.</t>
  </si>
  <si>
    <t>1.4.</t>
  </si>
  <si>
    <t>1.4.1.</t>
  </si>
  <si>
    <t>Задача 4. Сохранение биологического разнообразия, обеспечение условий для устойчивого существования объектов животного мира и среды их обитания</t>
  </si>
  <si>
    <t xml:space="preserve">Задача 3. Обустройства источников нецентрализованного водоснабжения </t>
  </si>
  <si>
    <t>1.5.</t>
  </si>
  <si>
    <t>1.5.1.</t>
  </si>
  <si>
    <t>Задача 5 «Поддержание санитарного состояния ГО Первоуральск на нормативном уровне»</t>
  </si>
  <si>
    <t>отчет, предоставленный организациями принявшие участие в экологических акциях</t>
  </si>
  <si>
    <t>Количество обустроенных источников нецентрализованоого водоснабжения</t>
  </si>
  <si>
    <t>Приложение 2</t>
  </si>
  <si>
    <t>1.1.3.</t>
  </si>
  <si>
    <t>Количество обследований</t>
  </si>
  <si>
    <t>Акты обследований территории</t>
  </si>
  <si>
    <t>1.1.4.</t>
  </si>
  <si>
    <t>Количество предоставленной информации</t>
  </si>
  <si>
    <t>Исходящая корресподенция</t>
  </si>
  <si>
    <t>отчет от образовательных учреждений, проводивших конкурсы; акты выполненных работ</t>
  </si>
  <si>
    <t>Количество водных объектов</t>
  </si>
  <si>
    <t>Количество разработанной документации</t>
  </si>
  <si>
    <t>1.5.2.</t>
  </si>
  <si>
    <t>м3</t>
  </si>
  <si>
    <t>Объем вывезенных отходов</t>
  </si>
  <si>
    <t>Реестр источников нецентрализованного водоснабжения, реестр несанкционированных свалок, реестр мусоростоянок</t>
  </si>
  <si>
    <t>Акт проверки органом государственного контроля, юридического лица, индивидуального предпринимателя</t>
  </si>
  <si>
    <t>городского округа Первоуральск</t>
  </si>
  <si>
    <t>3.1.2.</t>
  </si>
  <si>
    <t>Площадь посадки на территории городских лесов</t>
  </si>
  <si>
    <t>Лесохозяйственный регламент</t>
  </si>
  <si>
    <t>3.1.3.</t>
  </si>
  <si>
    <t>Площадь минерализации почвы</t>
  </si>
  <si>
    <t>4.</t>
  </si>
  <si>
    <t>4.1.</t>
  </si>
  <si>
    <r>
      <t>Задача 1</t>
    </r>
    <r>
      <rPr>
        <b/>
        <sz val="10"/>
        <color theme="1"/>
        <rFont val="Times New Roman"/>
        <family val="1"/>
        <charset val="204"/>
      </rPr>
      <t xml:space="preserve">: </t>
    </r>
    <r>
      <rPr>
        <b/>
        <sz val="12"/>
        <color theme="1"/>
        <rFont val="Times New Roman"/>
        <family val="1"/>
        <charset val="204"/>
      </rPr>
      <t>уменьшение влияние шестивалентного хрома на почву, водные объекты, подземные воды.</t>
    </r>
  </si>
  <si>
    <t>4.1.1.</t>
  </si>
  <si>
    <t>Объем перехваченных дренажными скважинами сточных вод</t>
  </si>
  <si>
    <r>
      <t>млн.м</t>
    </r>
    <r>
      <rPr>
        <vertAlign val="superscript"/>
        <sz val="12"/>
        <color theme="1"/>
        <rFont val="Times New Roman"/>
        <family val="1"/>
        <charset val="204"/>
      </rPr>
      <t>3</t>
    </r>
  </si>
  <si>
    <t>Балансовая схема водопотребления и водоотведения</t>
  </si>
  <si>
    <t>4.1.2.</t>
  </si>
  <si>
    <t>Объем очищенных хромосодержащих вод от дренажных скважин</t>
  </si>
  <si>
    <t>Балансовая схема водопотребления и водоотведения. Выписка их технического отчета по отделениюочистки хромосодержащих стоков.</t>
  </si>
  <si>
    <t>4.1.3.</t>
  </si>
  <si>
    <r>
      <t>Справка по концентрации CrO</t>
    </r>
    <r>
      <rPr>
        <vertAlign val="sub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в дренажной воде из скважин. Справка из ГБУ "Уральское УГМС" о концентрации шестивалентного хрома в р.Чусовая в районе р.п. Староуткинск</t>
    </r>
  </si>
  <si>
    <t xml:space="preserve">к постановлению Администрации </t>
  </si>
  <si>
    <t>Цель 4. Сохранение и восстановление природной среды реки Чусовой.</t>
  </si>
  <si>
    <t>Качество очищенной воды - отсутствие хрома шестивалентного</t>
  </si>
  <si>
    <t>от 14.08.2019   №  1286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</si>
</sst>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vertical="center" wrapText="1"/>
    </xf>
    <xf numFmtId="0" fontId="1" fillId="0" borderId="1" xfId="0" applyFont="1" applyBorder="1"/>
    <xf numFmtId="0" fontId="4" fillId="0" borderId="0" xfId="0" applyFont="1" applyAlignment="1">
      <alignment horizontal="justify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2"/>
  <sheetViews>
    <sheetView workbookViewId="0">
      <selection activeCell="E14" sqref="E14"/>
    </sheetView>
  </sheetViews>
  <sheetFormatPr defaultRowHeight="15" x14ac:dyDescent="0.25"/>
  <cols>
    <col min="2" max="2" width="10.140625" bestFit="1" customWidth="1"/>
    <col min="3" max="3" width="12.28515625" customWidth="1"/>
    <col min="4" max="4" width="12.5703125" customWidth="1"/>
    <col min="5" max="5" width="12" customWidth="1"/>
    <col min="8" max="8" width="12" customWidth="1"/>
    <col min="9" max="9" width="13" customWidth="1"/>
  </cols>
  <sheetData>
    <row r="2" spans="2:15" x14ac:dyDescent="0.25">
      <c r="B2" s="18" t="s">
        <v>0</v>
      </c>
      <c r="C2" s="17" t="s">
        <v>1</v>
      </c>
      <c r="D2" s="17" t="s">
        <v>2</v>
      </c>
      <c r="E2" s="17" t="s">
        <v>3</v>
      </c>
      <c r="F2" s="19" t="s">
        <v>7</v>
      </c>
      <c r="G2" s="19"/>
      <c r="H2" s="16" t="s">
        <v>6</v>
      </c>
      <c r="I2" s="16" t="s">
        <v>8</v>
      </c>
      <c r="J2" s="17" t="s">
        <v>9</v>
      </c>
      <c r="K2" s="17" t="s">
        <v>12</v>
      </c>
      <c r="L2" s="17"/>
      <c r="M2" s="17" t="s">
        <v>13</v>
      </c>
      <c r="N2" s="17" t="s">
        <v>14</v>
      </c>
      <c r="O2" s="14"/>
    </row>
    <row r="3" spans="2:15" ht="30.75" customHeight="1" x14ac:dyDescent="0.25">
      <c r="B3" s="18"/>
      <c r="C3" s="17"/>
      <c r="D3" s="17"/>
      <c r="E3" s="17"/>
      <c r="F3" s="3" t="s">
        <v>4</v>
      </c>
      <c r="G3" s="3" t="s">
        <v>5</v>
      </c>
      <c r="H3" s="16"/>
      <c r="I3" s="16"/>
      <c r="J3" s="17"/>
      <c r="K3" s="3" t="s">
        <v>10</v>
      </c>
      <c r="L3" s="3" t="s">
        <v>11</v>
      </c>
      <c r="M3" s="17"/>
      <c r="N3" s="17"/>
      <c r="O3" s="15"/>
    </row>
    <row r="4" spans="2:15" ht="18.75" x14ac:dyDescent="0.3">
      <c r="B4" s="2">
        <v>42711</v>
      </c>
      <c r="C4" s="1">
        <v>997</v>
      </c>
      <c r="D4" s="1">
        <v>573</v>
      </c>
      <c r="E4" s="1"/>
      <c r="F4" s="1">
        <v>5.8</v>
      </c>
      <c r="G4" s="1">
        <v>1.5</v>
      </c>
      <c r="H4" s="1">
        <v>0.8</v>
      </c>
      <c r="I4" s="1">
        <v>13.4</v>
      </c>
      <c r="J4" s="1">
        <v>2.7</v>
      </c>
      <c r="K4" s="1">
        <v>9.1999999999999993</v>
      </c>
      <c r="L4" s="1">
        <v>6.2</v>
      </c>
      <c r="M4" s="1">
        <v>69.8</v>
      </c>
      <c r="N4" s="1">
        <v>238.9</v>
      </c>
      <c r="O4" s="4">
        <f>SUM(F4:N4)</f>
        <v>348.3</v>
      </c>
    </row>
    <row r="5" spans="2:15" ht="18.75" x14ac:dyDescent="0.3">
      <c r="B5" s="2">
        <v>42712</v>
      </c>
      <c r="C5" s="1">
        <v>1079</v>
      </c>
      <c r="D5" s="1">
        <v>633</v>
      </c>
      <c r="E5" s="1"/>
      <c r="F5" s="1">
        <v>6.8</v>
      </c>
      <c r="G5" s="1">
        <v>2.7</v>
      </c>
      <c r="H5" s="1">
        <v>6.3</v>
      </c>
      <c r="I5" s="1">
        <v>11.6</v>
      </c>
      <c r="J5" s="1">
        <v>3.3</v>
      </c>
      <c r="K5" s="1">
        <v>8.6</v>
      </c>
      <c r="L5" s="1">
        <v>8.6999999999999993</v>
      </c>
      <c r="M5" s="1">
        <v>73.900000000000006</v>
      </c>
      <c r="N5" s="1">
        <v>330</v>
      </c>
      <c r="O5" s="4">
        <f>SUM(F5:N5)</f>
        <v>451.9</v>
      </c>
    </row>
    <row r="6" spans="2:15" ht="18.75" x14ac:dyDescent="0.3">
      <c r="B6" s="2">
        <v>42713</v>
      </c>
      <c r="C6" s="1">
        <v>1021</v>
      </c>
      <c r="D6" s="1">
        <v>669</v>
      </c>
      <c r="E6" s="1"/>
      <c r="F6" s="1">
        <v>7.5</v>
      </c>
      <c r="G6" s="1">
        <v>2.2999999999999998</v>
      </c>
      <c r="H6" s="1"/>
      <c r="I6" s="1">
        <v>15</v>
      </c>
      <c r="J6" s="1">
        <v>4.8</v>
      </c>
      <c r="K6" s="1">
        <v>9.3000000000000007</v>
      </c>
      <c r="L6" s="1">
        <v>5.7</v>
      </c>
      <c r="M6" s="1">
        <v>61.4</v>
      </c>
      <c r="N6" s="1">
        <v>297</v>
      </c>
      <c r="O6" s="4">
        <f t="shared" ref="O6:O10" si="0">SUM(F6:N6)</f>
        <v>403</v>
      </c>
    </row>
    <row r="7" spans="2:15" ht="18.75" x14ac:dyDescent="0.3">
      <c r="B7" s="2">
        <v>42714</v>
      </c>
      <c r="C7" s="1">
        <v>1105</v>
      </c>
      <c r="D7" s="1">
        <v>736</v>
      </c>
      <c r="E7" s="1"/>
      <c r="F7" s="1">
        <v>8.6999999999999993</v>
      </c>
      <c r="G7" s="1">
        <v>1.7</v>
      </c>
      <c r="H7" s="1"/>
      <c r="I7" s="1">
        <v>14</v>
      </c>
      <c r="J7" s="1">
        <v>3.9</v>
      </c>
      <c r="K7" s="1">
        <v>10.7</v>
      </c>
      <c r="L7" s="1">
        <v>7.2</v>
      </c>
      <c r="M7" s="1">
        <v>78.7</v>
      </c>
      <c r="N7" s="1">
        <v>327</v>
      </c>
      <c r="O7" s="4">
        <f t="shared" si="0"/>
        <v>451.9</v>
      </c>
    </row>
    <row r="8" spans="2:15" ht="18.75" x14ac:dyDescent="0.3">
      <c r="B8" s="2">
        <v>42715</v>
      </c>
      <c r="C8" s="1">
        <v>1072</v>
      </c>
      <c r="D8" s="1">
        <v>667</v>
      </c>
      <c r="E8" s="1"/>
      <c r="F8" s="1">
        <v>5.7</v>
      </c>
      <c r="G8" s="1">
        <v>2.1</v>
      </c>
      <c r="H8" s="1"/>
      <c r="I8" s="1">
        <v>12.7</v>
      </c>
      <c r="J8" s="1">
        <v>2.4</v>
      </c>
      <c r="K8" s="1">
        <v>8</v>
      </c>
      <c r="L8" s="1">
        <v>7.1</v>
      </c>
      <c r="M8" s="1">
        <v>66.400000000000006</v>
      </c>
      <c r="N8" s="1">
        <v>326</v>
      </c>
      <c r="O8" s="4">
        <f t="shared" si="0"/>
        <v>430.4</v>
      </c>
    </row>
    <row r="9" spans="2:15" ht="18.75" x14ac:dyDescent="0.3">
      <c r="B9" s="2">
        <v>42716</v>
      </c>
      <c r="C9" s="1">
        <v>1068</v>
      </c>
      <c r="D9" s="1">
        <v>667</v>
      </c>
      <c r="E9" s="1"/>
      <c r="F9" s="1">
        <v>9.4</v>
      </c>
      <c r="G9" s="1">
        <v>2.6</v>
      </c>
      <c r="H9" s="1"/>
      <c r="I9" s="1">
        <v>19.399999999999999</v>
      </c>
      <c r="J9" s="1">
        <v>4.5999999999999996</v>
      </c>
      <c r="K9" s="1">
        <v>10.8</v>
      </c>
      <c r="L9" s="1">
        <v>10.199999999999999</v>
      </c>
      <c r="M9" s="1">
        <v>127.3</v>
      </c>
      <c r="N9" s="1">
        <v>384</v>
      </c>
      <c r="O9" s="4">
        <f t="shared" si="0"/>
        <v>568.29999999999995</v>
      </c>
    </row>
    <row r="10" spans="2:15" ht="18.75" x14ac:dyDescent="0.3">
      <c r="B10" s="2">
        <v>42717</v>
      </c>
      <c r="C10" s="1">
        <v>1044</v>
      </c>
      <c r="D10" s="1">
        <v>674</v>
      </c>
      <c r="E10" s="1"/>
      <c r="F10" s="1">
        <v>8.1</v>
      </c>
      <c r="G10" s="1">
        <v>1.9</v>
      </c>
      <c r="H10" s="1">
        <v>5.4</v>
      </c>
      <c r="I10" s="1">
        <v>20.8</v>
      </c>
      <c r="J10" s="1">
        <v>4</v>
      </c>
      <c r="K10" s="1">
        <v>8.6</v>
      </c>
      <c r="L10" s="1">
        <v>10</v>
      </c>
      <c r="M10" s="1">
        <v>69.5</v>
      </c>
      <c r="N10" s="1">
        <v>388</v>
      </c>
      <c r="O10" s="4">
        <f t="shared" si="0"/>
        <v>516.29999999999995</v>
      </c>
    </row>
    <row r="11" spans="2:15" ht="18.75" x14ac:dyDescent="0.3">
      <c r="B11" s="4" t="s">
        <v>15</v>
      </c>
      <c r="C11" s="4">
        <f>SUM(C4:C10)</f>
        <v>7386</v>
      </c>
      <c r="D11" s="4"/>
      <c r="E11" s="4"/>
      <c r="F11" s="4">
        <f>SUM(F4:F10)</f>
        <v>52</v>
      </c>
      <c r="G11" s="4">
        <f t="shared" ref="G11:O11" si="1">SUM(G4:G10)</f>
        <v>14.799999999999999</v>
      </c>
      <c r="H11" s="4">
        <f t="shared" si="1"/>
        <v>12.5</v>
      </c>
      <c r="I11" s="4">
        <f t="shared" si="1"/>
        <v>106.89999999999999</v>
      </c>
      <c r="J11" s="4">
        <f t="shared" si="1"/>
        <v>25.700000000000003</v>
      </c>
      <c r="K11" s="4">
        <f t="shared" si="1"/>
        <v>65.199999999999989</v>
      </c>
      <c r="L11" s="4">
        <f t="shared" si="1"/>
        <v>55.099999999999994</v>
      </c>
      <c r="M11" s="4">
        <f t="shared" si="1"/>
        <v>547</v>
      </c>
      <c r="N11" s="4">
        <f t="shared" si="1"/>
        <v>2290.9</v>
      </c>
      <c r="O11" s="4">
        <f t="shared" si="1"/>
        <v>3170.1000000000004</v>
      </c>
    </row>
    <row r="12" spans="2:15" x14ac:dyDescent="0.25">
      <c r="B12" t="s">
        <v>16</v>
      </c>
    </row>
  </sheetData>
  <mergeCells count="12">
    <mergeCell ref="B2:B3"/>
    <mergeCell ref="C2:C3"/>
    <mergeCell ref="D2:D3"/>
    <mergeCell ref="E2:E3"/>
    <mergeCell ref="F2:G2"/>
    <mergeCell ref="O2:O3"/>
    <mergeCell ref="H2:H3"/>
    <mergeCell ref="I2:I3"/>
    <mergeCell ref="J2:J3"/>
    <mergeCell ref="K2:L2"/>
    <mergeCell ref="M2:M3"/>
    <mergeCell ref="N2:N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workbookViewId="0">
      <selection activeCell="N13" sqref="N13"/>
    </sheetView>
  </sheetViews>
  <sheetFormatPr defaultRowHeight="15" x14ac:dyDescent="0.25"/>
  <cols>
    <col min="1" max="1" width="11.140625" customWidth="1"/>
    <col min="2" max="2" width="29.5703125" customWidth="1"/>
    <col min="3" max="3" width="12.5703125" customWidth="1"/>
    <col min="5" max="5" width="8.85546875" customWidth="1"/>
    <col min="6" max="6" width="8.7109375" customWidth="1"/>
    <col min="7" max="8" width="8.5703125" customWidth="1"/>
    <col min="9" max="9" width="8.7109375" customWidth="1"/>
    <col min="10" max="10" width="23.140625" customWidth="1"/>
  </cols>
  <sheetData>
    <row r="1" spans="1:10" x14ac:dyDescent="0.25">
      <c r="I1" s="20" t="s">
        <v>69</v>
      </c>
      <c r="J1" s="20"/>
    </row>
    <row r="2" spans="1:10" x14ac:dyDescent="0.25">
      <c r="I2" s="13" t="s">
        <v>102</v>
      </c>
      <c r="J2" s="13"/>
    </row>
    <row r="3" spans="1:10" x14ac:dyDescent="0.25">
      <c r="I3" s="13" t="s">
        <v>84</v>
      </c>
      <c r="J3" s="13"/>
    </row>
    <row r="4" spans="1:10" x14ac:dyDescent="0.25">
      <c r="I4" s="13" t="s">
        <v>105</v>
      </c>
      <c r="J4" s="13"/>
    </row>
    <row r="5" spans="1:10" ht="18.75" x14ac:dyDescent="0.3">
      <c r="A5" s="29" t="s">
        <v>17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 t="s">
        <v>18</v>
      </c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5"/>
    </row>
    <row r="8" spans="1:10" ht="20.25" customHeight="1" x14ac:dyDescent="0.25">
      <c r="A8" s="33" t="s">
        <v>19</v>
      </c>
      <c r="B8" s="33" t="s">
        <v>47</v>
      </c>
      <c r="C8" s="33" t="s">
        <v>48</v>
      </c>
      <c r="D8" s="27" t="s">
        <v>20</v>
      </c>
      <c r="E8" s="27"/>
      <c r="F8" s="27"/>
      <c r="G8" s="27"/>
      <c r="H8" s="27"/>
      <c r="I8" s="28"/>
      <c r="J8" s="30" t="s">
        <v>49</v>
      </c>
    </row>
    <row r="9" spans="1:10" ht="18.75" customHeight="1" x14ac:dyDescent="0.25">
      <c r="A9" s="34"/>
      <c r="B9" s="34"/>
      <c r="C9" s="34"/>
      <c r="D9" s="25">
        <v>2018</v>
      </c>
      <c r="E9" s="25">
        <v>2019</v>
      </c>
      <c r="F9" s="25">
        <v>2020</v>
      </c>
      <c r="G9" s="25">
        <v>2021</v>
      </c>
      <c r="H9" s="25">
        <v>2022</v>
      </c>
      <c r="I9" s="25">
        <v>2023</v>
      </c>
      <c r="J9" s="25"/>
    </row>
    <row r="10" spans="1:10" ht="15.75" customHeight="1" x14ac:dyDescent="0.25">
      <c r="A10" s="35"/>
      <c r="B10" s="35"/>
      <c r="C10" s="35"/>
      <c r="D10" s="26"/>
      <c r="E10" s="26"/>
      <c r="F10" s="26"/>
      <c r="G10" s="26"/>
      <c r="H10" s="26"/>
      <c r="I10" s="26"/>
      <c r="J10" s="26"/>
    </row>
    <row r="11" spans="1:10" ht="20.25" customHeight="1" x14ac:dyDescent="0.25">
      <c r="A11" s="7" t="s">
        <v>21</v>
      </c>
      <c r="B11" s="32" t="s">
        <v>22</v>
      </c>
      <c r="C11" s="32"/>
      <c r="D11" s="32"/>
      <c r="E11" s="32"/>
      <c r="F11" s="32"/>
      <c r="G11" s="32"/>
      <c r="H11" s="32"/>
      <c r="I11" s="32"/>
      <c r="J11" s="32"/>
    </row>
    <row r="12" spans="1:10" ht="20.25" customHeight="1" x14ac:dyDescent="0.25">
      <c r="A12" s="7" t="s">
        <v>23</v>
      </c>
      <c r="B12" s="31" t="s">
        <v>53</v>
      </c>
      <c r="C12" s="31"/>
      <c r="D12" s="31"/>
      <c r="E12" s="31"/>
      <c r="F12" s="31"/>
      <c r="G12" s="31"/>
      <c r="H12" s="31"/>
      <c r="I12" s="31"/>
      <c r="J12" s="31"/>
    </row>
    <row r="13" spans="1:10" ht="76.5" x14ac:dyDescent="0.25">
      <c r="A13" s="7" t="s">
        <v>24</v>
      </c>
      <c r="B13" s="6" t="s">
        <v>25</v>
      </c>
      <c r="C13" s="7" t="s">
        <v>26</v>
      </c>
      <c r="D13" s="7">
        <v>2</v>
      </c>
      <c r="E13" s="7">
        <v>3</v>
      </c>
      <c r="F13" s="7">
        <v>3</v>
      </c>
      <c r="G13" s="7">
        <v>3</v>
      </c>
      <c r="H13" s="7">
        <v>3</v>
      </c>
      <c r="I13" s="7">
        <v>3</v>
      </c>
      <c r="J13" s="8" t="s">
        <v>82</v>
      </c>
    </row>
    <row r="14" spans="1:10" ht="55.5" customHeight="1" x14ac:dyDescent="0.25">
      <c r="A14" s="7" t="s">
        <v>27</v>
      </c>
      <c r="B14" s="6" t="s">
        <v>28</v>
      </c>
      <c r="C14" s="7" t="s">
        <v>26</v>
      </c>
      <c r="D14" s="7">
        <v>1</v>
      </c>
      <c r="E14" s="7">
        <v>1</v>
      </c>
      <c r="F14" s="7">
        <v>1</v>
      </c>
      <c r="G14" s="7">
        <v>1</v>
      </c>
      <c r="H14" s="7">
        <v>1</v>
      </c>
      <c r="I14" s="7">
        <v>1</v>
      </c>
      <c r="J14" s="8" t="s">
        <v>29</v>
      </c>
    </row>
    <row r="15" spans="1:10" ht="25.5" x14ac:dyDescent="0.25">
      <c r="A15" s="9" t="s">
        <v>70</v>
      </c>
      <c r="B15" s="6" t="s">
        <v>71</v>
      </c>
      <c r="C15" s="9" t="s">
        <v>54</v>
      </c>
      <c r="D15" s="9">
        <v>45</v>
      </c>
      <c r="E15" s="9">
        <v>45</v>
      </c>
      <c r="F15" s="9">
        <v>45</v>
      </c>
      <c r="G15" s="9">
        <v>45</v>
      </c>
      <c r="H15" s="9">
        <v>45</v>
      </c>
      <c r="I15" s="9">
        <v>45</v>
      </c>
      <c r="J15" s="8" t="s">
        <v>72</v>
      </c>
    </row>
    <row r="16" spans="1:10" ht="47.25" x14ac:dyDescent="0.25">
      <c r="A16" s="9" t="s">
        <v>73</v>
      </c>
      <c r="B16" s="6" t="s">
        <v>74</v>
      </c>
      <c r="C16" s="9" t="s">
        <v>54</v>
      </c>
      <c r="D16" s="9">
        <v>150</v>
      </c>
      <c r="E16" s="9">
        <v>150</v>
      </c>
      <c r="F16" s="9">
        <v>150</v>
      </c>
      <c r="G16" s="9">
        <v>150</v>
      </c>
      <c r="H16" s="9">
        <v>150</v>
      </c>
      <c r="I16" s="9">
        <v>150</v>
      </c>
      <c r="J16" s="8" t="s">
        <v>75</v>
      </c>
    </row>
    <row r="17" spans="1:10" ht="20.25" customHeight="1" x14ac:dyDescent="0.25">
      <c r="A17" s="7" t="s">
        <v>55</v>
      </c>
      <c r="B17" s="31" t="s">
        <v>52</v>
      </c>
      <c r="C17" s="31"/>
      <c r="D17" s="31"/>
      <c r="E17" s="31"/>
      <c r="F17" s="31"/>
      <c r="G17" s="31"/>
      <c r="H17" s="31"/>
      <c r="I17" s="31"/>
      <c r="J17" s="31"/>
    </row>
    <row r="18" spans="1:10" ht="80.25" customHeight="1" x14ac:dyDescent="0.25">
      <c r="A18" s="7" t="s">
        <v>56</v>
      </c>
      <c r="B18" s="6" t="s">
        <v>50</v>
      </c>
      <c r="C18" s="7" t="s">
        <v>54</v>
      </c>
      <c r="D18" s="9">
        <v>0</v>
      </c>
      <c r="E18" s="9">
        <v>4</v>
      </c>
      <c r="F18" s="9">
        <v>0</v>
      </c>
      <c r="G18" s="9">
        <v>0</v>
      </c>
      <c r="H18" s="9">
        <v>0</v>
      </c>
      <c r="I18" s="9">
        <v>0</v>
      </c>
      <c r="J18" s="8" t="s">
        <v>76</v>
      </c>
    </row>
    <row r="19" spans="1:10" ht="80.25" customHeight="1" x14ac:dyDescent="0.25">
      <c r="A19" s="7" t="s">
        <v>57</v>
      </c>
      <c r="B19" s="6" t="s">
        <v>51</v>
      </c>
      <c r="C19" s="7" t="s">
        <v>54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8" t="s">
        <v>67</v>
      </c>
    </row>
    <row r="20" spans="1:10" ht="21.75" customHeight="1" x14ac:dyDescent="0.25">
      <c r="A20" s="7" t="s">
        <v>58</v>
      </c>
      <c r="B20" s="31" t="s">
        <v>63</v>
      </c>
      <c r="C20" s="31"/>
      <c r="D20" s="31"/>
      <c r="E20" s="31"/>
      <c r="F20" s="31"/>
      <c r="G20" s="31"/>
      <c r="H20" s="31"/>
      <c r="I20" s="31"/>
      <c r="J20" s="31"/>
    </row>
    <row r="21" spans="1:10" ht="78" customHeight="1" x14ac:dyDescent="0.25">
      <c r="A21" s="7" t="s">
        <v>59</v>
      </c>
      <c r="B21" s="6" t="s">
        <v>68</v>
      </c>
      <c r="C21" s="9" t="s">
        <v>54</v>
      </c>
      <c r="D21" s="9">
        <v>0</v>
      </c>
      <c r="E21" s="9">
        <v>2</v>
      </c>
      <c r="F21" s="9">
        <v>0</v>
      </c>
      <c r="G21" s="9">
        <v>0</v>
      </c>
      <c r="H21" s="9">
        <v>0</v>
      </c>
      <c r="I21" s="9">
        <v>0</v>
      </c>
      <c r="J21" s="8" t="s">
        <v>36</v>
      </c>
    </row>
    <row r="22" spans="1:10" ht="34.5" customHeight="1" x14ac:dyDescent="0.25">
      <c r="A22" s="7" t="s">
        <v>60</v>
      </c>
      <c r="B22" s="31" t="s">
        <v>62</v>
      </c>
      <c r="C22" s="31"/>
      <c r="D22" s="31"/>
      <c r="E22" s="31"/>
      <c r="F22" s="31"/>
      <c r="G22" s="31"/>
      <c r="H22" s="31"/>
      <c r="I22" s="31"/>
      <c r="J22" s="31"/>
    </row>
    <row r="23" spans="1:10" ht="51.75" customHeight="1" x14ac:dyDescent="0.25">
      <c r="A23" s="7" t="s">
        <v>61</v>
      </c>
      <c r="B23" s="6" t="s">
        <v>77</v>
      </c>
      <c r="C23" s="9" t="s">
        <v>54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8" t="s">
        <v>36</v>
      </c>
    </row>
    <row r="24" spans="1:10" ht="21.75" customHeight="1" x14ac:dyDescent="0.25">
      <c r="A24" s="7" t="s">
        <v>64</v>
      </c>
      <c r="B24" s="31" t="s">
        <v>66</v>
      </c>
      <c r="C24" s="31"/>
      <c r="D24" s="31"/>
      <c r="E24" s="31"/>
      <c r="F24" s="31"/>
      <c r="G24" s="31"/>
      <c r="H24" s="31"/>
      <c r="I24" s="31"/>
      <c r="J24" s="31"/>
    </row>
    <row r="25" spans="1:10" ht="31.5" x14ac:dyDescent="0.25">
      <c r="A25" s="9" t="s">
        <v>65</v>
      </c>
      <c r="B25" s="6" t="s">
        <v>78</v>
      </c>
      <c r="C25" s="9" t="s">
        <v>54</v>
      </c>
      <c r="D25" s="9">
        <v>0</v>
      </c>
      <c r="E25" s="9">
        <v>1</v>
      </c>
      <c r="F25" s="9">
        <v>0</v>
      </c>
      <c r="G25" s="9">
        <v>0</v>
      </c>
      <c r="H25" s="9">
        <v>0</v>
      </c>
      <c r="I25" s="9">
        <v>0</v>
      </c>
      <c r="J25" s="8" t="s">
        <v>36</v>
      </c>
    </row>
    <row r="26" spans="1:10" ht="25.5" x14ac:dyDescent="0.25">
      <c r="A26" s="9" t="s">
        <v>79</v>
      </c>
      <c r="B26" s="6" t="s">
        <v>81</v>
      </c>
      <c r="C26" s="9" t="s">
        <v>80</v>
      </c>
      <c r="D26" s="9">
        <v>0</v>
      </c>
      <c r="E26" s="9">
        <v>6650</v>
      </c>
      <c r="F26" s="9">
        <v>4000</v>
      </c>
      <c r="G26" s="9">
        <v>4000</v>
      </c>
      <c r="H26" s="9">
        <v>4000</v>
      </c>
      <c r="I26" s="9">
        <v>4000</v>
      </c>
      <c r="J26" s="8" t="s">
        <v>36</v>
      </c>
    </row>
    <row r="27" spans="1:10" ht="30.75" customHeight="1" x14ac:dyDescent="0.25">
      <c r="A27" s="7" t="s">
        <v>30</v>
      </c>
      <c r="B27" s="32" t="s">
        <v>31</v>
      </c>
      <c r="C27" s="32"/>
      <c r="D27" s="32"/>
      <c r="E27" s="32"/>
      <c r="F27" s="32"/>
      <c r="G27" s="32"/>
      <c r="H27" s="32"/>
      <c r="I27" s="32"/>
      <c r="J27" s="32"/>
    </row>
    <row r="28" spans="1:10" ht="33.75" customHeight="1" x14ac:dyDescent="0.25">
      <c r="A28" s="7" t="s">
        <v>32</v>
      </c>
      <c r="B28" s="31" t="s">
        <v>33</v>
      </c>
      <c r="C28" s="31"/>
      <c r="D28" s="31"/>
      <c r="E28" s="31"/>
      <c r="F28" s="31"/>
      <c r="G28" s="31"/>
      <c r="H28" s="31"/>
      <c r="I28" s="31"/>
      <c r="J28" s="31"/>
    </row>
    <row r="29" spans="1:10" ht="51" customHeight="1" x14ac:dyDescent="0.25">
      <c r="A29" s="7" t="s">
        <v>34</v>
      </c>
      <c r="B29" s="6" t="s">
        <v>35</v>
      </c>
      <c r="C29" s="7" t="s">
        <v>26</v>
      </c>
      <c r="D29" s="7">
        <v>11</v>
      </c>
      <c r="E29" s="7">
        <v>11</v>
      </c>
      <c r="F29" s="7">
        <v>11</v>
      </c>
      <c r="G29" s="7">
        <v>11</v>
      </c>
      <c r="H29" s="7">
        <v>11</v>
      </c>
      <c r="I29" s="7">
        <v>11</v>
      </c>
      <c r="J29" s="8" t="s">
        <v>36</v>
      </c>
    </row>
    <row r="30" spans="1:10" ht="114.75" customHeight="1" x14ac:dyDescent="0.25">
      <c r="A30" s="7" t="s">
        <v>37</v>
      </c>
      <c r="B30" s="6" t="s">
        <v>38</v>
      </c>
      <c r="C30" s="7" t="s">
        <v>39</v>
      </c>
      <c r="D30" s="12">
        <v>100</v>
      </c>
      <c r="E30" s="12">
        <v>100</v>
      </c>
      <c r="F30" s="12">
        <v>100</v>
      </c>
      <c r="G30" s="12">
        <v>0</v>
      </c>
      <c r="H30" s="12">
        <v>0</v>
      </c>
      <c r="I30" s="12">
        <v>0</v>
      </c>
      <c r="J30" s="8" t="s">
        <v>36</v>
      </c>
    </row>
    <row r="31" spans="1:10" ht="15.75" x14ac:dyDescent="0.25">
      <c r="A31" s="7" t="s">
        <v>40</v>
      </c>
      <c r="B31" s="21" t="s">
        <v>41</v>
      </c>
      <c r="C31" s="21"/>
      <c r="D31" s="21"/>
      <c r="E31" s="21"/>
      <c r="F31" s="21"/>
      <c r="G31" s="21"/>
      <c r="H31" s="21"/>
      <c r="I31" s="21"/>
      <c r="J31" s="21"/>
    </row>
    <row r="32" spans="1:10" ht="51" customHeight="1" x14ac:dyDescent="0.25">
      <c r="A32" s="7" t="s">
        <v>42</v>
      </c>
      <c r="B32" s="22" t="s">
        <v>43</v>
      </c>
      <c r="C32" s="23"/>
      <c r="D32" s="23"/>
      <c r="E32" s="23"/>
      <c r="F32" s="23"/>
      <c r="G32" s="23"/>
      <c r="H32" s="23"/>
      <c r="I32" s="23"/>
      <c r="J32" s="24"/>
    </row>
    <row r="33" spans="1:10" ht="63.75" x14ac:dyDescent="0.25">
      <c r="A33" s="7" t="s">
        <v>44</v>
      </c>
      <c r="B33" s="11" t="s">
        <v>45</v>
      </c>
      <c r="C33" s="7" t="s">
        <v>46</v>
      </c>
      <c r="D33" s="7">
        <v>8047</v>
      </c>
      <c r="E33" s="7">
        <v>8047</v>
      </c>
      <c r="F33" s="7">
        <v>8047</v>
      </c>
      <c r="G33" s="7">
        <v>8047</v>
      </c>
      <c r="H33" s="7">
        <v>8047</v>
      </c>
      <c r="I33" s="7">
        <v>8047</v>
      </c>
      <c r="J33" s="10" t="s">
        <v>83</v>
      </c>
    </row>
    <row r="34" spans="1:10" ht="31.5" x14ac:dyDescent="0.25">
      <c r="A34" s="9" t="s">
        <v>85</v>
      </c>
      <c r="B34" s="11" t="s">
        <v>86</v>
      </c>
      <c r="C34" s="9" t="s">
        <v>46</v>
      </c>
      <c r="D34" s="9">
        <v>0</v>
      </c>
      <c r="E34" s="9">
        <v>2</v>
      </c>
      <c r="F34" s="9">
        <v>2</v>
      </c>
      <c r="G34" s="9">
        <v>2</v>
      </c>
      <c r="H34" s="9">
        <v>2</v>
      </c>
      <c r="I34" s="9">
        <v>2</v>
      </c>
      <c r="J34" s="10" t="s">
        <v>87</v>
      </c>
    </row>
    <row r="35" spans="1:10" ht="31.5" x14ac:dyDescent="0.25">
      <c r="A35" s="9" t="s">
        <v>88</v>
      </c>
      <c r="B35" s="11" t="s">
        <v>89</v>
      </c>
      <c r="C35" s="9" t="s">
        <v>46</v>
      </c>
      <c r="D35" s="9">
        <v>0</v>
      </c>
      <c r="E35" s="9">
        <v>2</v>
      </c>
      <c r="F35" s="9">
        <v>2</v>
      </c>
      <c r="G35" s="9">
        <v>2</v>
      </c>
      <c r="H35" s="9">
        <v>2</v>
      </c>
      <c r="I35" s="9">
        <v>2</v>
      </c>
      <c r="J35" s="10" t="s">
        <v>87</v>
      </c>
    </row>
    <row r="36" spans="1:10" ht="15.75" x14ac:dyDescent="0.25">
      <c r="A36" s="9" t="s">
        <v>90</v>
      </c>
      <c r="B36" s="21" t="s">
        <v>103</v>
      </c>
      <c r="C36" s="21"/>
      <c r="D36" s="21"/>
      <c r="E36" s="21"/>
      <c r="F36" s="21"/>
      <c r="G36" s="21"/>
      <c r="H36" s="21"/>
      <c r="I36" s="21"/>
      <c r="J36" s="21"/>
    </row>
    <row r="37" spans="1:10" ht="51" customHeight="1" x14ac:dyDescent="0.25">
      <c r="A37" s="9" t="s">
        <v>91</v>
      </c>
      <c r="B37" s="22" t="s">
        <v>92</v>
      </c>
      <c r="C37" s="23"/>
      <c r="D37" s="23"/>
      <c r="E37" s="23"/>
      <c r="F37" s="23"/>
      <c r="G37" s="23"/>
      <c r="H37" s="23"/>
      <c r="I37" s="23"/>
      <c r="J37" s="24"/>
    </row>
    <row r="38" spans="1:10" ht="47.25" x14ac:dyDescent="0.25">
      <c r="A38" s="9" t="s">
        <v>93</v>
      </c>
      <c r="B38" s="11" t="s">
        <v>94</v>
      </c>
      <c r="C38" s="9" t="s">
        <v>95</v>
      </c>
      <c r="D38" s="9">
        <v>0</v>
      </c>
      <c r="E38" s="9">
        <v>1.2</v>
      </c>
      <c r="F38" s="9">
        <v>0</v>
      </c>
      <c r="G38" s="9">
        <v>0</v>
      </c>
      <c r="H38" s="9">
        <v>0</v>
      </c>
      <c r="I38" s="9">
        <v>0</v>
      </c>
      <c r="J38" s="10" t="s">
        <v>96</v>
      </c>
    </row>
    <row r="39" spans="1:10" ht="76.5" x14ac:dyDescent="0.25">
      <c r="A39" s="9" t="s">
        <v>97</v>
      </c>
      <c r="B39" s="11" t="s">
        <v>98</v>
      </c>
      <c r="C39" s="9" t="s">
        <v>95</v>
      </c>
      <c r="D39" s="9">
        <v>0</v>
      </c>
      <c r="E39" s="9">
        <v>1.2</v>
      </c>
      <c r="F39" s="9">
        <v>0</v>
      </c>
      <c r="G39" s="9">
        <v>0</v>
      </c>
      <c r="H39" s="9">
        <v>0</v>
      </c>
      <c r="I39" s="9">
        <v>0</v>
      </c>
      <c r="J39" s="10" t="s">
        <v>99</v>
      </c>
    </row>
    <row r="40" spans="1:10" ht="103.5" x14ac:dyDescent="0.25">
      <c r="A40" s="9" t="s">
        <v>100</v>
      </c>
      <c r="B40" s="11" t="s">
        <v>104</v>
      </c>
      <c r="C40" s="9" t="s">
        <v>39</v>
      </c>
      <c r="D40" s="9">
        <v>0</v>
      </c>
      <c r="E40" s="9">
        <v>100</v>
      </c>
      <c r="F40" s="9">
        <v>0</v>
      </c>
      <c r="G40" s="9">
        <v>0</v>
      </c>
      <c r="H40" s="9">
        <v>0</v>
      </c>
      <c r="I40" s="9">
        <v>0</v>
      </c>
      <c r="J40" s="10" t="s">
        <v>101</v>
      </c>
    </row>
  </sheetData>
  <mergeCells count="26">
    <mergeCell ref="B11:J11"/>
    <mergeCell ref="B12:J12"/>
    <mergeCell ref="A8:A10"/>
    <mergeCell ref="E9:E10"/>
    <mergeCell ref="F9:F10"/>
    <mergeCell ref="G9:G10"/>
    <mergeCell ref="H9:H10"/>
    <mergeCell ref="B8:B10"/>
    <mergeCell ref="C8:C10"/>
    <mergeCell ref="D9:D10"/>
    <mergeCell ref="I1:J1"/>
    <mergeCell ref="B36:J36"/>
    <mergeCell ref="B37:J37"/>
    <mergeCell ref="I9:I10"/>
    <mergeCell ref="D8:I8"/>
    <mergeCell ref="A5:J5"/>
    <mergeCell ref="A6:J6"/>
    <mergeCell ref="B32:J32"/>
    <mergeCell ref="J8:J10"/>
    <mergeCell ref="B17:J17"/>
    <mergeCell ref="B22:J22"/>
    <mergeCell ref="B20:J20"/>
    <mergeCell ref="B24:J24"/>
    <mergeCell ref="B31:J31"/>
    <mergeCell ref="B27:J27"/>
    <mergeCell ref="B28:J28"/>
  </mergeCells>
  <pageMargins left="0.51181102362204722" right="0" top="0" bottom="0" header="0" footer="0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морфТКО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2019-08-14T09:16:19Z</dcterms:modified>
</cp:coreProperties>
</file>