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22995" windowHeight="8850"/>
  </bookViews>
  <sheets>
    <sheet name="2019 год" sheetId="2" r:id="rId1"/>
  </sheets>
  <definedNames>
    <definedName name="_xlnm.Print_Area" localSheetId="0">'2019 год'!$A$1:$F$29</definedName>
  </definedNames>
  <calcPr calcId="144525"/>
</workbook>
</file>

<file path=xl/calcChain.xml><?xml version="1.0" encoding="utf-8"?>
<calcChain xmlns="http://schemas.openxmlformats.org/spreadsheetml/2006/main">
  <c r="F16" i="2" l="1"/>
  <c r="F15" i="2"/>
  <c r="F14" i="2"/>
  <c r="F13" i="2"/>
  <c r="F12" i="2"/>
  <c r="F11" i="2"/>
  <c r="F10" i="2"/>
  <c r="F8" i="2"/>
  <c r="F3" i="2"/>
  <c r="F18" i="2" l="1"/>
  <c r="F6" i="2" l="1"/>
  <c r="F20" i="2"/>
  <c r="F25" i="2"/>
  <c r="F4" i="2"/>
  <c r="F5" i="2"/>
</calcChain>
</file>

<file path=xl/sharedStrings.xml><?xml version="1.0" encoding="utf-8"?>
<sst xmlns="http://schemas.openxmlformats.org/spreadsheetml/2006/main" count="71" uniqueCount="51">
  <si>
    <t>№ п/п</t>
  </si>
  <si>
    <t>Показатели</t>
  </si>
  <si>
    <t>В процентах к соотвествующему периоду прошлого года, %</t>
  </si>
  <si>
    <t>Оборот организаций,  всего *</t>
  </si>
  <si>
    <t>млн. рублей</t>
  </si>
  <si>
    <t>Оборот организаций сельского, лесного хозяйства, охоты, рыболовства*</t>
  </si>
  <si>
    <t>Объем отгруженной продукции  по организациям промышленного производства, в том числе по видам экономической деятельности:*</t>
  </si>
  <si>
    <t>3.1.</t>
  </si>
  <si>
    <t>обрабатывающие производства</t>
  </si>
  <si>
    <t>3.2.</t>
  </si>
  <si>
    <t>добыча полезных ископаемых</t>
  </si>
  <si>
    <t>3.3.</t>
  </si>
  <si>
    <t>обеспечение электрической энергией, газом и паром; кондиционирование воздуха</t>
  </si>
  <si>
    <t>3.4.</t>
  </si>
  <si>
    <t>водоснабжение; водоотведение, организация сбора и утилизации отходов, деятельность по ликвидации загрязнений</t>
  </si>
  <si>
    <t>Объем инвестиций в основной капитал *</t>
  </si>
  <si>
    <t xml:space="preserve">Ввод жилых домов, всего         </t>
  </si>
  <si>
    <t>кв.метров</t>
  </si>
  <si>
    <t>6.1.</t>
  </si>
  <si>
    <t>в т.ч.  индивидуальное строительство</t>
  </si>
  <si>
    <t>Балансовая прибыль (+),  убыток  (-)  организаций *</t>
  </si>
  <si>
    <t>Среднесписочная численность работников  по организациям*</t>
  </si>
  <si>
    <t>человек</t>
  </si>
  <si>
    <t>рублей</t>
  </si>
  <si>
    <t xml:space="preserve">Фонд начисленной заработной платы  всех работников* </t>
  </si>
  <si>
    <t xml:space="preserve">Задолженность по выплате заработной платы  по организациям городского округа </t>
  </si>
  <si>
    <t>Численность безработных (на конец отчетного периода)</t>
  </si>
  <si>
    <t>Х</t>
  </si>
  <si>
    <t>Численность экономически активного населения</t>
  </si>
  <si>
    <t>%</t>
  </si>
  <si>
    <t>Сводный индекс потребительских цен по Свердловской области (все товары и услуги)</t>
  </si>
  <si>
    <t>Величина   прожиточного   минимума в расчете на душу населения Свердловской области</t>
  </si>
  <si>
    <t>руб.</t>
  </si>
  <si>
    <t>*Показатель представлен по кругу крупных и средних организаций городского округа Первоуральск</t>
  </si>
  <si>
    <t>Уровень безработицы к экономически активному  населению (на конец отчетного периода)</t>
  </si>
  <si>
    <t>Единица измерения</t>
  </si>
  <si>
    <t xml:space="preserve">статистические данные отсутствуют </t>
  </si>
  <si>
    <t>тыс. рублей</t>
  </si>
  <si>
    <t>Основные показатели социально-экономического развития   городского  округа Первоуральск 
за 2019 год</t>
  </si>
  <si>
    <t>Январь-декабрь 2019 года</t>
  </si>
  <si>
    <t>Январь-декабрь 2018 года</t>
  </si>
  <si>
    <t>снижение на 40,0 процентов</t>
  </si>
  <si>
    <t>увеличение в 1,2 р.</t>
  </si>
  <si>
    <t>Среднемесячная начисленная заработная плата работников организаций*</t>
  </si>
  <si>
    <t>на 31.12.2019</t>
  </si>
  <si>
    <t>на 31.12.2018</t>
  </si>
  <si>
    <t>увеличение на 0,21 процентных пункта</t>
  </si>
  <si>
    <t>январт-декабрь 2019 г. к январю-декабрю 2018 г.</t>
  </si>
  <si>
    <t>январт-декабрь 2018 г. к январю-декабрю 2017 г.</t>
  </si>
  <si>
    <t>на 4 квартал 2019 г.</t>
  </si>
  <si>
    <t>на 4 квартал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</si>
</sst>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i/>
      <sz val="12"/>
      <name val="Liberation Serif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2370372631001"/>
      </bottom>
      <diagonal/>
    </border>
  </borders>
  <cellStyleXfs count="54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9" fillId="28" borderId="3" applyNumberFormat="0" applyAlignment="0" applyProtection="0"/>
    <xf numFmtId="0" fontId="17" fillId="29" borderId="6" applyNumberFormat="0" applyAlignment="0" applyProtection="0"/>
    <xf numFmtId="43" fontId="15" fillId="0" borderId="0" applyFill="0" applyBorder="0" applyAlignment="0" applyProtection="0"/>
    <xf numFmtId="41" fontId="15" fillId="0" borderId="0" applyFill="0" applyBorder="0" applyAlignment="0" applyProtection="0"/>
    <xf numFmtId="44" fontId="15" fillId="0" borderId="0" applyFill="0" applyBorder="0" applyAlignment="0" applyProtection="0"/>
    <xf numFmtId="42" fontId="15" fillId="0" borderId="0" applyFill="0" applyBorder="0" applyAlignment="0" applyProtection="0"/>
    <xf numFmtId="0" fontId="11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13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7" fillId="31" borderId="3" applyNumberFormat="0" applyAlignment="0" applyProtection="0"/>
    <xf numFmtId="0" fontId="10" fillId="0" borderId="5" applyNumberFormat="0" applyFill="0" applyAlignment="0" applyProtection="0"/>
    <xf numFmtId="0" fontId="6" fillId="32" borderId="0" applyNumberFormat="0" applyBorder="0" applyAlignment="0" applyProtection="0"/>
    <xf numFmtId="0" fontId="18" fillId="0" borderId="0"/>
    <xf numFmtId="0" fontId="15" fillId="0" borderId="0"/>
    <xf numFmtId="0" fontId="15" fillId="33" borderId="7" applyNumberFormat="0" applyAlignment="0" applyProtection="0"/>
    <xf numFmtId="0" fontId="8" fillId="28" borderId="4" applyNumberFormat="0" applyAlignment="0" applyProtection="0"/>
    <xf numFmtId="9" fontId="15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5" fillId="0" borderId="0"/>
    <xf numFmtId="0" fontId="22" fillId="0" borderId="0"/>
    <xf numFmtId="0" fontId="23" fillId="0" borderId="0"/>
    <xf numFmtId="0" fontId="24" fillId="0" borderId="0"/>
    <xf numFmtId="0" fontId="25" fillId="0" borderId="0"/>
  </cellStyleXfs>
  <cellXfs count="35">
    <xf numFmtId="0" fontId="0" fillId="0" borderId="0" xfId="0"/>
    <xf numFmtId="0" fontId="12" fillId="0" borderId="0" xfId="0" applyFont="1" applyFill="1"/>
    <xf numFmtId="0" fontId="13" fillId="2" borderId="10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16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166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2" fillId="0" borderId="0" xfId="0" applyNumberFormat="1" applyFont="1" applyFill="1"/>
    <xf numFmtId="0" fontId="12" fillId="0" borderId="10" xfId="0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165" fontId="12" fillId="0" borderId="11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</cellXfs>
  <cellStyles count="5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/>
    <cellStyle name="Comma [0]" xfId="29"/>
    <cellStyle name="Currency" xfId="30"/>
    <cellStyle name="Currency [0]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" xfId="41"/>
    <cellStyle name="Normal 2" xfId="42"/>
    <cellStyle name="Note" xfId="43"/>
    <cellStyle name="Output" xfId="44"/>
    <cellStyle name="Percent" xfId="45"/>
    <cellStyle name="Title" xfId="46"/>
    <cellStyle name="Total" xfId="47"/>
    <cellStyle name="Warning Text" xfId="48"/>
    <cellStyle name="Обычный" xfId="0" builtinId="0"/>
    <cellStyle name="Обычный 2" xfId="49"/>
    <cellStyle name="Обычный 2 2" xfId="50"/>
    <cellStyle name="Обычный 3" xfId="51"/>
    <cellStyle name="Обычный 4" xfId="52"/>
    <cellStyle name="Обычный 5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0"/>
  <sheetViews>
    <sheetView tabSelected="1" zoomScale="110" zoomScaleNormal="110" zoomScaleSheetLayoutView="100"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I19" sqref="I19"/>
    </sheetView>
  </sheetViews>
  <sheetFormatPr defaultRowHeight="15" x14ac:dyDescent="0.2"/>
  <cols>
    <col min="1" max="1" width="9.140625" style="1"/>
    <col min="2" max="2" width="46.42578125" style="1" customWidth="1"/>
    <col min="3" max="3" width="14.42578125" style="1" customWidth="1"/>
    <col min="4" max="5" width="21.28515625" style="1" customWidth="1"/>
    <col min="6" max="6" width="21.5703125" style="15" customWidth="1"/>
    <col min="7" max="16384" width="9.140625" style="1"/>
  </cols>
  <sheetData>
    <row r="1" spans="1:6" ht="42" customHeight="1" x14ac:dyDescent="0.2">
      <c r="B1" s="29" t="s">
        <v>38</v>
      </c>
      <c r="C1" s="30"/>
      <c r="D1" s="30"/>
      <c r="E1" s="30"/>
      <c r="F1" s="30"/>
    </row>
    <row r="2" spans="1:6" ht="60" x14ac:dyDescent="0.2">
      <c r="A2" s="2" t="s">
        <v>0</v>
      </c>
      <c r="B2" s="2" t="s">
        <v>1</v>
      </c>
      <c r="C2" s="2" t="s">
        <v>35</v>
      </c>
      <c r="D2" s="2" t="s">
        <v>39</v>
      </c>
      <c r="E2" s="2" t="s">
        <v>40</v>
      </c>
      <c r="F2" s="2" t="s">
        <v>2</v>
      </c>
    </row>
    <row r="3" spans="1:6" x14ac:dyDescent="0.2">
      <c r="A3" s="19">
        <v>1</v>
      </c>
      <c r="B3" s="20" t="s">
        <v>3</v>
      </c>
      <c r="C3" s="19" t="s">
        <v>4</v>
      </c>
      <c r="D3" s="3">
        <v>136383.492</v>
      </c>
      <c r="E3" s="3">
        <v>128059.61690140846</v>
      </c>
      <c r="F3" s="23">
        <f>D3/E3</f>
        <v>1.0649999999999999</v>
      </c>
    </row>
    <row r="4" spans="1:6" ht="50.25" customHeight="1" x14ac:dyDescent="0.2">
      <c r="A4" s="16">
        <v>2</v>
      </c>
      <c r="B4" s="17" t="s">
        <v>5</v>
      </c>
      <c r="C4" s="16" t="s">
        <v>4</v>
      </c>
      <c r="D4" s="3">
        <v>1611.961</v>
      </c>
      <c r="E4" s="3">
        <v>1611.961</v>
      </c>
      <c r="F4" s="23">
        <f t="shared" ref="F4:F5" si="0">D4/E4</f>
        <v>1</v>
      </c>
    </row>
    <row r="5" spans="1:6" ht="60" x14ac:dyDescent="0.2">
      <c r="A5" s="16">
        <v>3</v>
      </c>
      <c r="B5" s="4" t="s">
        <v>6</v>
      </c>
      <c r="C5" s="16" t="s">
        <v>4</v>
      </c>
      <c r="D5" s="3">
        <v>120909.086</v>
      </c>
      <c r="E5" s="3">
        <v>114932.59125475284</v>
      </c>
      <c r="F5" s="23">
        <f t="shared" si="0"/>
        <v>1.052</v>
      </c>
    </row>
    <row r="6" spans="1:6" x14ac:dyDescent="0.2">
      <c r="A6" s="5" t="s">
        <v>7</v>
      </c>
      <c r="B6" s="4" t="s">
        <v>8</v>
      </c>
      <c r="C6" s="16" t="s">
        <v>4</v>
      </c>
      <c r="D6" s="3">
        <v>110264.974</v>
      </c>
      <c r="E6" s="3">
        <v>104516.56303317535</v>
      </c>
      <c r="F6" s="23">
        <f>D6/E6</f>
        <v>1.0550000000000002</v>
      </c>
    </row>
    <row r="7" spans="1:6" ht="30" x14ac:dyDescent="0.2">
      <c r="A7" s="16" t="s">
        <v>9</v>
      </c>
      <c r="B7" s="4" t="s">
        <v>10</v>
      </c>
      <c r="C7" s="16" t="s">
        <v>4</v>
      </c>
      <c r="D7" s="3" t="s">
        <v>36</v>
      </c>
      <c r="E7" s="3" t="s">
        <v>36</v>
      </c>
      <c r="F7" s="23" t="s">
        <v>41</v>
      </c>
    </row>
    <row r="8" spans="1:6" ht="30" x14ac:dyDescent="0.2">
      <c r="A8" s="16" t="s">
        <v>11</v>
      </c>
      <c r="B8" s="4" t="s">
        <v>12</v>
      </c>
      <c r="C8" s="16" t="s">
        <v>4</v>
      </c>
      <c r="D8" s="3">
        <v>3873.7510000000002</v>
      </c>
      <c r="E8" s="3">
        <v>3827.8171936758895</v>
      </c>
      <c r="F8" s="23">
        <f>D8/E8</f>
        <v>1.012</v>
      </c>
    </row>
    <row r="9" spans="1:6" ht="45" x14ac:dyDescent="0.2">
      <c r="A9" s="16" t="s">
        <v>13</v>
      </c>
      <c r="B9" s="4" t="s">
        <v>14</v>
      </c>
      <c r="C9" s="16" t="s">
        <v>4</v>
      </c>
      <c r="D9" s="3" t="s">
        <v>36</v>
      </c>
      <c r="E9" s="3" t="s">
        <v>36</v>
      </c>
      <c r="F9" s="23" t="s">
        <v>42</v>
      </c>
    </row>
    <row r="10" spans="1:6" ht="33.75" customHeight="1" x14ac:dyDescent="0.2">
      <c r="A10" s="16">
        <v>5</v>
      </c>
      <c r="B10" s="17" t="s">
        <v>15</v>
      </c>
      <c r="C10" s="16" t="s">
        <v>4</v>
      </c>
      <c r="D10" s="3">
        <v>3430.7280000000001</v>
      </c>
      <c r="E10" s="3">
        <v>2706.8319999999999</v>
      </c>
      <c r="F10" s="23">
        <f t="shared" ref="F10:F16" si="1">D10/E10</f>
        <v>1.2674329252794412</v>
      </c>
    </row>
    <row r="11" spans="1:6" ht="21" customHeight="1" x14ac:dyDescent="0.2">
      <c r="A11" s="16">
        <v>6</v>
      </c>
      <c r="B11" s="20" t="s">
        <v>16</v>
      </c>
      <c r="C11" s="19" t="s">
        <v>17</v>
      </c>
      <c r="D11" s="3">
        <v>56864</v>
      </c>
      <c r="E11" s="3">
        <v>38366</v>
      </c>
      <c r="F11" s="23">
        <f t="shared" si="1"/>
        <v>1.4821456497940886</v>
      </c>
    </row>
    <row r="12" spans="1:6" ht="21" customHeight="1" x14ac:dyDescent="0.2">
      <c r="A12" s="5" t="s">
        <v>18</v>
      </c>
      <c r="B12" s="4" t="s">
        <v>19</v>
      </c>
      <c r="C12" s="19" t="s">
        <v>17</v>
      </c>
      <c r="D12" s="3">
        <v>24376</v>
      </c>
      <c r="E12" s="3">
        <v>31033</v>
      </c>
      <c r="F12" s="23">
        <f t="shared" si="1"/>
        <v>0.78548641768440053</v>
      </c>
    </row>
    <row r="13" spans="1:6" s="7" customFormat="1" ht="30" x14ac:dyDescent="0.2">
      <c r="A13" s="16">
        <v>7</v>
      </c>
      <c r="B13" s="17" t="s">
        <v>20</v>
      </c>
      <c r="C13" s="16" t="s">
        <v>4</v>
      </c>
      <c r="D13" s="3">
        <v>12577.216</v>
      </c>
      <c r="E13" s="3">
        <v>9490.6959999999999</v>
      </c>
      <c r="F13" s="23">
        <f t="shared" si="1"/>
        <v>1.3252153477468882</v>
      </c>
    </row>
    <row r="14" spans="1:6" ht="30" x14ac:dyDescent="0.2">
      <c r="A14" s="19">
        <v>8</v>
      </c>
      <c r="B14" s="20" t="s">
        <v>21</v>
      </c>
      <c r="C14" s="19" t="s">
        <v>22</v>
      </c>
      <c r="D14" s="6">
        <v>33723.916700000002</v>
      </c>
      <c r="E14" s="6">
        <v>34434.683299999997</v>
      </c>
      <c r="F14" s="23">
        <f t="shared" si="1"/>
        <v>0.97935899122963632</v>
      </c>
    </row>
    <row r="15" spans="1:6" ht="30" x14ac:dyDescent="0.2">
      <c r="A15" s="16">
        <v>9</v>
      </c>
      <c r="B15" s="17" t="s">
        <v>43</v>
      </c>
      <c r="C15" s="16" t="s">
        <v>23</v>
      </c>
      <c r="D15" s="3">
        <v>39490.861599999997</v>
      </c>
      <c r="E15" s="3">
        <v>36461.713100000001</v>
      </c>
      <c r="F15" s="23">
        <f t="shared" si="1"/>
        <v>1.0830775145340057</v>
      </c>
    </row>
    <row r="16" spans="1:6" ht="30" x14ac:dyDescent="0.2">
      <c r="A16" s="16">
        <v>10</v>
      </c>
      <c r="B16" s="17" t="s">
        <v>24</v>
      </c>
      <c r="C16" s="16" t="s">
        <v>4</v>
      </c>
      <c r="D16" s="3">
        <v>15776.0672</v>
      </c>
      <c r="E16" s="3">
        <v>14865.8415</v>
      </c>
      <c r="F16" s="23">
        <f t="shared" si="1"/>
        <v>1.0612293424492651</v>
      </c>
    </row>
    <row r="17" spans="1:8" ht="30" x14ac:dyDescent="0.2">
      <c r="A17" s="16">
        <v>11</v>
      </c>
      <c r="B17" s="4" t="s">
        <v>25</v>
      </c>
      <c r="C17" s="16" t="s">
        <v>37</v>
      </c>
      <c r="D17" s="3">
        <v>216.75</v>
      </c>
      <c r="E17" s="3">
        <v>6981.19</v>
      </c>
      <c r="F17" s="23" t="s">
        <v>27</v>
      </c>
    </row>
    <row r="18" spans="1:8" x14ac:dyDescent="0.2">
      <c r="A18" s="26">
        <v>12</v>
      </c>
      <c r="B18" s="31" t="s">
        <v>26</v>
      </c>
      <c r="C18" s="26" t="s">
        <v>22</v>
      </c>
      <c r="D18" s="6" t="s">
        <v>44</v>
      </c>
      <c r="E18" s="6" t="s">
        <v>45</v>
      </c>
      <c r="F18" s="33">
        <f>D19/E19</f>
        <v>1.2220309810671257</v>
      </c>
    </row>
    <row r="19" spans="1:8" x14ac:dyDescent="0.2">
      <c r="A19" s="27"/>
      <c r="B19" s="32"/>
      <c r="C19" s="27"/>
      <c r="D19" s="6">
        <v>710</v>
      </c>
      <c r="E19" s="6">
        <v>581</v>
      </c>
      <c r="F19" s="34"/>
    </row>
    <row r="20" spans="1:8" ht="30" x14ac:dyDescent="0.2">
      <c r="A20" s="16">
        <v>13</v>
      </c>
      <c r="B20" s="4" t="s">
        <v>28</v>
      </c>
      <c r="C20" s="16" t="s">
        <v>22</v>
      </c>
      <c r="D20" s="6">
        <v>74700</v>
      </c>
      <c r="E20" s="6">
        <v>78300</v>
      </c>
      <c r="F20" s="23">
        <f>D20/E20</f>
        <v>0.95402298850574707</v>
      </c>
    </row>
    <row r="21" spans="1:8" ht="15.75" customHeight="1" x14ac:dyDescent="0.2">
      <c r="A21" s="24">
        <v>14</v>
      </c>
      <c r="B21" s="25" t="s">
        <v>34</v>
      </c>
      <c r="C21" s="24" t="s">
        <v>29</v>
      </c>
      <c r="D21" s="6" t="s">
        <v>44</v>
      </c>
      <c r="E21" s="6" t="s">
        <v>45</v>
      </c>
      <c r="F21" s="33" t="s">
        <v>46</v>
      </c>
    </row>
    <row r="22" spans="1:8" ht="30" customHeight="1" x14ac:dyDescent="0.2">
      <c r="A22" s="24"/>
      <c r="B22" s="25"/>
      <c r="C22" s="24" t="s">
        <v>29</v>
      </c>
      <c r="D22" s="8">
        <v>0.95</v>
      </c>
      <c r="E22" s="8">
        <v>0.74</v>
      </c>
      <c r="F22" s="34"/>
      <c r="H22" s="21"/>
    </row>
    <row r="23" spans="1:8" ht="45" x14ac:dyDescent="0.2">
      <c r="A23" s="24">
        <v>15</v>
      </c>
      <c r="B23" s="25" t="s">
        <v>30</v>
      </c>
      <c r="C23" s="24" t="s">
        <v>29</v>
      </c>
      <c r="D23" s="6" t="s">
        <v>47</v>
      </c>
      <c r="E23" s="6" t="s">
        <v>48</v>
      </c>
      <c r="F23" s="26" t="s">
        <v>27</v>
      </c>
    </row>
    <row r="24" spans="1:8" x14ac:dyDescent="0.2">
      <c r="A24" s="24"/>
      <c r="B24" s="25"/>
      <c r="C24" s="24"/>
      <c r="D24" s="18">
        <v>104.8</v>
      </c>
      <c r="E24" s="18">
        <v>102.3</v>
      </c>
      <c r="F24" s="27"/>
    </row>
    <row r="25" spans="1:8" x14ac:dyDescent="0.2">
      <c r="A25" s="24">
        <v>16</v>
      </c>
      <c r="B25" s="25" t="s">
        <v>31</v>
      </c>
      <c r="C25" s="24" t="s">
        <v>32</v>
      </c>
      <c r="D25" s="22" t="s">
        <v>49</v>
      </c>
      <c r="E25" s="22" t="s">
        <v>50</v>
      </c>
      <c r="F25" s="28">
        <f>D26/E26</f>
        <v>0.99696584124498389</v>
      </c>
    </row>
    <row r="26" spans="1:8" x14ac:dyDescent="0.2">
      <c r="A26" s="24"/>
      <c r="B26" s="25"/>
      <c r="C26" s="24"/>
      <c r="D26" s="6">
        <v>10186</v>
      </c>
      <c r="E26" s="6">
        <v>10217</v>
      </c>
      <c r="F26" s="28"/>
    </row>
    <row r="27" spans="1:8" x14ac:dyDescent="0.2">
      <c r="A27" s="9"/>
      <c r="B27" s="10"/>
      <c r="C27" s="9"/>
      <c r="D27" s="11"/>
      <c r="E27" s="11"/>
      <c r="F27" s="12"/>
    </row>
    <row r="28" spans="1:8" x14ac:dyDescent="0.2">
      <c r="B28" s="13" t="s">
        <v>33</v>
      </c>
      <c r="C28" s="13"/>
      <c r="D28" s="13"/>
      <c r="E28" s="13"/>
      <c r="F28" s="13"/>
    </row>
    <row r="30" spans="1:8" x14ac:dyDescent="0.2">
      <c r="E30" s="14"/>
    </row>
  </sheetData>
  <mergeCells count="17">
    <mergeCell ref="B1:F1"/>
    <mergeCell ref="A18:A19"/>
    <mergeCell ref="B18:B19"/>
    <mergeCell ref="C18:C19"/>
    <mergeCell ref="A21:A22"/>
    <mergeCell ref="B21:B22"/>
    <mergeCell ref="C21:C22"/>
    <mergeCell ref="F18:F19"/>
    <mergeCell ref="F21:F22"/>
    <mergeCell ref="A23:A24"/>
    <mergeCell ref="B23:B24"/>
    <mergeCell ref="C23:C24"/>
    <mergeCell ref="F23:F24"/>
    <mergeCell ref="A25:A26"/>
    <mergeCell ref="B25:B26"/>
    <mergeCell ref="C25:C26"/>
    <mergeCell ref="F25:F26"/>
  </mergeCells>
  <pageMargins left="0.23622047244094491" right="0.19685039370078741" top="0.19685039370078741" bottom="0.19685039370078741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год</vt:lpstr>
      <vt:lpstr>'2019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ECONBOSS</dc:creator>
  <cp:lastModifiedBy>Рудакова Дарья Сергеевна</cp:lastModifiedBy>
  <cp:lastPrinted>2020-05-06T09:41:31Z</cp:lastPrinted>
  <dcterms:created xsi:type="dcterms:W3CDTF">2019-07-23T10:28:38Z</dcterms:created>
  <dcterms:modified xsi:type="dcterms:W3CDTF">2020-05-06T09:47:03Z</dcterms:modified>
</cp:coreProperties>
</file>