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70" windowWidth="22995" windowHeight="8550"/>
  </bookViews>
  <sheets>
    <sheet name="2020 год " sheetId="2" r:id="rId1"/>
  </sheets>
  <definedNames>
    <definedName name="_xlnm.Print_Area" localSheetId="0">'2020 год '!$A$2:$F$29</definedName>
  </definedNames>
  <calcPr calcId="144525"/>
</workbook>
</file>

<file path=xl/calcChain.xml><?xml version="1.0" encoding="utf-8"?>
<calcChain xmlns="http://schemas.openxmlformats.org/spreadsheetml/2006/main">
  <c r="F4" i="2" l="1"/>
  <c r="F25" i="2"/>
  <c r="F23" i="2"/>
  <c r="F20" i="2"/>
  <c r="F17" i="2"/>
  <c r="F16" i="2"/>
  <c r="F15" i="2"/>
  <c r="F14" i="2"/>
  <c r="F13" i="2"/>
  <c r="F12" i="2"/>
  <c r="F11" i="2"/>
  <c r="F9" i="2"/>
  <c r="F8" i="2"/>
  <c r="F6" i="2"/>
  <c r="F5" i="2"/>
</calcChain>
</file>

<file path=xl/sharedStrings.xml><?xml version="1.0" encoding="utf-8"?>
<sst xmlns="http://schemas.openxmlformats.org/spreadsheetml/2006/main" count="67" uniqueCount="48">
  <si>
    <t>№ п/п</t>
  </si>
  <si>
    <t>Показатели</t>
  </si>
  <si>
    <t>В процентах к соотвествующему периоду прошлого года, %</t>
  </si>
  <si>
    <t>млн. рублей</t>
  </si>
  <si>
    <t>Объем отгруженной продукции  по организациям промышленного производства, в том числе по видам экономической деятельности:*</t>
  </si>
  <si>
    <t>обрабатывающие производства</t>
  </si>
  <si>
    <t>добыча полезных ископаемых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</si>
  <si>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</si>
  <si>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</si>
  <si>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Объем инвестиций в основной капитал *</t>
  </si>
  <si>
    <t xml:space="preserve">Ввод жилых домов, всего         </t>
  </si>
  <si>
    <t>кв.метров</t>
  </si>
  <si>
    <t>в т.ч.  индивидуальное строительство</t>
  </si>
  <si>
    <t>Балансовая прибыль (+),  убыток  (-)  организаций *</t>
  </si>
  <si>
    <t>Среднесписочная численность работников  по организациям*</t>
  </si>
  <si>
    <t>человек</t>
  </si>
  <si>
    <t>рублей</t>
  </si>
  <si>
    <t xml:space="preserve">Фонд начисленной заработной платы  всех работников* </t>
  </si>
  <si>
    <t>Численность безработных (на конец отчетного периода)</t>
  </si>
  <si>
    <t>Численность экономически активного населения</t>
  </si>
  <si>
    <t>%</t>
  </si>
  <si>
    <t>Сводный индекс потребительских цен по Свердловской области (все товары и услуги)</t>
  </si>
  <si>
    <t>руб.</t>
  </si>
  <si>
    <t>*Показатель представлен по кругу крупных и средних организаций городского округа Первоуральск</t>
  </si>
  <si>
    <t>Уровень безработицы к экономически активному  населению (на конец отчетного периода)</t>
  </si>
  <si>
    <t>Единица измерения</t>
  </si>
  <si>
    <t xml:space="preserve">статистические данные отсутствуют </t>
  </si>
  <si>
    <t>Среднемесячная начисленная заработная плата работников организаций*</t>
  </si>
  <si>
    <t>1.1.</t>
  </si>
  <si>
    <t>2.</t>
  </si>
  <si>
    <t>2.1.</t>
  </si>
  <si>
    <t>2.2.</t>
  </si>
  <si>
    <t>2.3.</t>
  </si>
  <si>
    <t>2.4.</t>
  </si>
  <si>
    <t>4.1.</t>
  </si>
  <si>
    <t>оборот организаций сельского, лесного хозяйства, охоты, рыболовства и рыбоводства*</t>
  </si>
  <si>
    <t xml:space="preserve">Оборот организаций по видам экономической деятельности,  всего*
в том числе: </t>
  </si>
  <si>
    <t>увеличение в 5,4 р.</t>
  </si>
  <si>
    <t>Январь-декабрь
 2020 года</t>
  </si>
  <si>
    <t>Январь-декабрь
2019  года</t>
  </si>
  <si>
    <t>на 4 квартал 2020 г.</t>
  </si>
  <si>
    <t>на 4 квартал 2019 г.</t>
  </si>
  <si>
    <t>Основные показатели социально-экономического развития городского  округа Первоуральск по итогам  2020 года</t>
  </si>
  <si>
    <t>на 31.12.2020</t>
  </si>
  <si>
    <t>на 31.12.2019</t>
  </si>
  <si>
    <t>январь-декабрь 2020г. к январю-декабрю 2019 г.</t>
  </si>
  <si>
    <t>январь-декабрь 2019 г. к январю-декабрю 2018 г.</t>
  </si>
  <si>
    <t>Величина прожиточного минимума в расчете на душу населения Свердловской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</si>
</sst>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_-* #,##0\ _₽_-;\-* #,##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i/>
      <sz val="12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</borders>
  <cellStyleXfs count="5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5" fillId="27" borderId="0" applyNumberFormat="0" applyBorder="0" applyAlignment="0" applyProtection="0"/>
    <xf numFmtId="0" fontId="9" fillId="28" borderId="3" applyNumberFormat="0" applyAlignment="0" applyProtection="0"/>
    <xf numFmtId="0" fontId="17" fillId="29" borderId="6" applyNumberFormat="0" applyAlignment="0" applyProtection="0"/>
    <xf numFmtId="43" fontId="15" fillId="0" borderId="0" applyFill="0" applyBorder="0" applyAlignment="0" applyProtection="0"/>
    <xf numFmtId="41" fontId="15" fillId="0" borderId="0" applyFill="0" applyBorder="0" applyAlignment="0" applyProtection="0"/>
    <xf numFmtId="44" fontId="15" fillId="0" borderId="0" applyFill="0" applyBorder="0" applyAlignment="0" applyProtection="0"/>
    <xf numFmtId="42" fontId="15" fillId="0" borderId="0" applyFill="0" applyBorder="0" applyAlignment="0" applyProtection="0"/>
    <xf numFmtId="0" fontId="11" fillId="0" borderId="0" applyNumberFormat="0" applyFill="0" applyBorder="0" applyAlignment="0" applyProtection="0"/>
    <xf numFmtId="0" fontId="4" fillId="30" borderId="0" applyNumberFormat="0" applyBorder="0" applyAlignment="0" applyProtection="0"/>
    <xf numFmtId="0" fontId="1" fillId="0" borderId="1" applyNumberFormat="0" applyFill="0" applyAlignment="0" applyProtection="0"/>
    <xf numFmtId="0" fontId="2" fillId="0" borderId="13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7" fillId="31" borderId="3" applyNumberFormat="0" applyAlignment="0" applyProtection="0"/>
    <xf numFmtId="0" fontId="10" fillId="0" borderId="5" applyNumberFormat="0" applyFill="0" applyAlignment="0" applyProtection="0"/>
    <xf numFmtId="0" fontId="6" fillId="32" borderId="0" applyNumberFormat="0" applyBorder="0" applyAlignment="0" applyProtection="0"/>
    <xf numFmtId="0" fontId="18" fillId="0" borderId="0"/>
    <xf numFmtId="0" fontId="15" fillId="0" borderId="0"/>
    <xf numFmtId="0" fontId="15" fillId="33" borderId="7" applyNumberFormat="0" applyAlignment="0" applyProtection="0"/>
    <xf numFmtId="0" fontId="8" fillId="28" borderId="4" applyNumberFormat="0" applyAlignment="0" applyProtection="0"/>
    <xf numFmtId="9" fontId="15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5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43" fontId="26" fillId="0" borderId="0" applyFont="0" applyFill="0" applyBorder="0" applyAlignment="0" applyProtection="0"/>
  </cellStyleXfs>
  <cellXfs count="37">
    <xf numFmtId="0" fontId="0" fillId="0" borderId="0" xfId="0"/>
    <xf numFmtId="0" fontId="12" fillId="0" borderId="0" xfId="0" applyFont="1" applyFill="1"/>
    <xf numFmtId="0" fontId="13" fillId="2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vertical="center" wrapText="1"/>
    </xf>
    <xf numFmtId="16" fontId="12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wrapText="1"/>
    </xf>
    <xf numFmtId="4" fontId="12" fillId="0" borderId="0" xfId="0" applyNumberFormat="1" applyFont="1" applyFill="1"/>
    <xf numFmtId="164" fontId="12" fillId="0" borderId="10" xfId="54" applyNumberFormat="1" applyFont="1" applyFill="1" applyBorder="1" applyAlignment="1">
      <alignment horizontal="center" vertical="center" wrapText="1"/>
    </xf>
    <xf numFmtId="165" fontId="12" fillId="0" borderId="10" xfId="54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/>
    <xf numFmtId="43" fontId="12" fillId="0" borderId="0" xfId="0" applyNumberFormat="1" applyFont="1" applyFill="1"/>
    <xf numFmtId="165" fontId="14" fillId="0" borderId="10" xfId="54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166" fontId="12" fillId="0" borderId="10" xfId="54" applyNumberFormat="1" applyFont="1" applyFill="1" applyBorder="1" applyAlignment="1">
      <alignment horizontal="center" vertical="center" wrapText="1"/>
    </xf>
    <xf numFmtId="43" fontId="12" fillId="0" borderId="10" xfId="54" applyNumberFormat="1" applyFont="1" applyFill="1" applyBorder="1" applyAlignment="1">
      <alignment horizontal="center" vertical="center" wrapText="1"/>
    </xf>
    <xf numFmtId="166" fontId="14" fillId="0" borderId="10" xfId="54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/>
    <cellStyle name="Comma [0]" xfId="29"/>
    <cellStyle name="Currency" xfId="30"/>
    <cellStyle name="Currency [0]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al" xfId="41"/>
    <cellStyle name="Normal 2" xfId="42"/>
    <cellStyle name="Note" xfId="43"/>
    <cellStyle name="Output" xfId="44"/>
    <cellStyle name="Percent" xfId="45"/>
    <cellStyle name="Title" xfId="46"/>
    <cellStyle name="Total" xfId="47"/>
    <cellStyle name="Warning Text" xfId="48"/>
    <cellStyle name="Обычный" xfId="0" builtinId="0"/>
    <cellStyle name="Обычный 2" xfId="49"/>
    <cellStyle name="Обычный 2 2" xfId="50"/>
    <cellStyle name="Обычный 3" xfId="51"/>
    <cellStyle name="Обычный 4" xfId="52"/>
    <cellStyle name="Обычный 5" xfId="53"/>
    <cellStyle name="Финансовый" xfId="5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J30"/>
  <sheetViews>
    <sheetView tabSelected="1" zoomScale="110" zoomScaleNormal="110" zoomScaleSheetLayoutView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E26" sqref="E25:E26"/>
    </sheetView>
  </sheetViews>
  <sheetFormatPr defaultRowHeight="15" x14ac:dyDescent="0.2"/>
  <cols>
    <col min="1" max="1" width="9.140625" style="1"/>
    <col min="2" max="2" width="48" style="1" customWidth="1"/>
    <col min="3" max="3" width="14.42578125" style="1" customWidth="1"/>
    <col min="4" max="5" width="22.7109375" style="1" customWidth="1"/>
    <col min="6" max="6" width="21.42578125" style="12" customWidth="1"/>
    <col min="7" max="9" width="9.140625" style="1"/>
    <col min="10" max="10" width="16.85546875" style="1" customWidth="1"/>
    <col min="11" max="16384" width="9.140625" style="1"/>
  </cols>
  <sheetData>
    <row r="2" spans="1:6" ht="24" customHeight="1" x14ac:dyDescent="0.2">
      <c r="B2" s="31" t="s">
        <v>42</v>
      </c>
      <c r="C2" s="32"/>
      <c r="D2" s="32"/>
      <c r="E2" s="32"/>
      <c r="F2" s="32"/>
    </row>
    <row r="3" spans="1:6" ht="60" x14ac:dyDescent="0.2">
      <c r="A3" s="2" t="s">
        <v>0</v>
      </c>
      <c r="B3" s="2" t="s">
        <v>1</v>
      </c>
      <c r="C3" s="2" t="s">
        <v>25</v>
      </c>
      <c r="D3" s="2" t="s">
        <v>38</v>
      </c>
      <c r="E3" s="2" t="s">
        <v>39</v>
      </c>
      <c r="F3" s="2" t="s">
        <v>2</v>
      </c>
    </row>
    <row r="4" spans="1:6" ht="45" x14ac:dyDescent="0.2">
      <c r="A4" s="19">
        <v>1</v>
      </c>
      <c r="B4" s="20" t="s">
        <v>36</v>
      </c>
      <c r="C4" s="19" t="s">
        <v>3</v>
      </c>
      <c r="D4" s="22">
        <v>125254</v>
      </c>
      <c r="E4" s="22">
        <v>136442</v>
      </c>
      <c r="F4" s="14">
        <f>D4/E4*100</f>
        <v>91.800178830565372</v>
      </c>
    </row>
    <row r="5" spans="1:6" ht="45" x14ac:dyDescent="0.2">
      <c r="A5" s="19" t="s">
        <v>28</v>
      </c>
      <c r="B5" s="20" t="s">
        <v>35</v>
      </c>
      <c r="C5" s="19" t="s">
        <v>3</v>
      </c>
      <c r="D5" s="22">
        <v>1944</v>
      </c>
      <c r="E5" s="22">
        <v>1612</v>
      </c>
      <c r="F5" s="14">
        <f>D5/E5*100</f>
        <v>120.59553349875931</v>
      </c>
    </row>
    <row r="6" spans="1:6" ht="60" x14ac:dyDescent="0.2">
      <c r="A6" s="19" t="s">
        <v>29</v>
      </c>
      <c r="B6" s="3" t="s">
        <v>4</v>
      </c>
      <c r="C6" s="19" t="s">
        <v>3</v>
      </c>
      <c r="D6" s="22">
        <v>107687028</v>
      </c>
      <c r="E6" s="22">
        <v>120860861.95286196</v>
      </c>
      <c r="F6" s="14">
        <f>D6/E6*100</f>
        <v>89.1</v>
      </c>
    </row>
    <row r="7" spans="1:6" ht="30" x14ac:dyDescent="0.2">
      <c r="A7" s="4" t="s">
        <v>30</v>
      </c>
      <c r="B7" s="3" t="s">
        <v>6</v>
      </c>
      <c r="C7" s="19" t="s">
        <v>3</v>
      </c>
      <c r="D7" s="22" t="s">
        <v>26</v>
      </c>
      <c r="E7" s="22" t="s">
        <v>26</v>
      </c>
      <c r="F7" s="21">
        <v>24.7</v>
      </c>
    </row>
    <row r="8" spans="1:6" x14ac:dyDescent="0.2">
      <c r="A8" s="19" t="s">
        <v>31</v>
      </c>
      <c r="B8" s="3" t="s">
        <v>5</v>
      </c>
      <c r="C8" s="19"/>
      <c r="D8" s="22">
        <v>98052133</v>
      </c>
      <c r="E8" s="22">
        <v>110294862.7671541</v>
      </c>
      <c r="F8" s="14">
        <f>D8/E8*100</f>
        <v>88.9</v>
      </c>
    </row>
    <row r="9" spans="1:6" ht="30" x14ac:dyDescent="0.2">
      <c r="A9" s="19" t="s">
        <v>32</v>
      </c>
      <c r="B9" s="3" t="s">
        <v>7</v>
      </c>
      <c r="C9" s="19" t="s">
        <v>3</v>
      </c>
      <c r="D9" s="22">
        <v>3452148</v>
      </c>
      <c r="E9" s="22">
        <v>3874464.6464646468</v>
      </c>
      <c r="F9" s="14">
        <f>D9/E9*100</f>
        <v>89.1</v>
      </c>
    </row>
    <row r="10" spans="1:6" ht="45" x14ac:dyDescent="0.2">
      <c r="A10" s="19" t="s">
        <v>33</v>
      </c>
      <c r="B10" s="3" t="s">
        <v>8</v>
      </c>
      <c r="C10" s="19" t="s">
        <v>3</v>
      </c>
      <c r="D10" s="22" t="s">
        <v>26</v>
      </c>
      <c r="E10" s="22" t="s">
        <v>26</v>
      </c>
      <c r="F10" s="21">
        <v>102.5</v>
      </c>
    </row>
    <row r="11" spans="1:6" x14ac:dyDescent="0.2">
      <c r="A11" s="19">
        <v>3</v>
      </c>
      <c r="B11" s="20" t="s">
        <v>9</v>
      </c>
      <c r="C11" s="19" t="s">
        <v>3</v>
      </c>
      <c r="D11" s="22">
        <v>3200.7440000000001</v>
      </c>
      <c r="E11" s="22">
        <v>3430.7280000000001</v>
      </c>
      <c r="F11" s="14">
        <f t="shared" ref="F11:F17" si="0">D11/E11*100</f>
        <v>93.296349929227844</v>
      </c>
    </row>
    <row r="12" spans="1:6" x14ac:dyDescent="0.2">
      <c r="A12" s="19">
        <v>4</v>
      </c>
      <c r="B12" s="20" t="s">
        <v>10</v>
      </c>
      <c r="C12" s="19" t="s">
        <v>11</v>
      </c>
      <c r="D12" s="22">
        <v>55322</v>
      </c>
      <c r="E12" s="22">
        <v>68269</v>
      </c>
      <c r="F12" s="14">
        <f t="shared" si="0"/>
        <v>81.035316175716659</v>
      </c>
    </row>
    <row r="13" spans="1:6" x14ac:dyDescent="0.2">
      <c r="A13" s="4" t="s">
        <v>34</v>
      </c>
      <c r="B13" s="3" t="s">
        <v>12</v>
      </c>
      <c r="C13" s="19" t="s">
        <v>11</v>
      </c>
      <c r="D13" s="22">
        <v>43765</v>
      </c>
      <c r="E13" s="22">
        <v>35781</v>
      </c>
      <c r="F13" s="14">
        <f t="shared" si="0"/>
        <v>122.31351834772646</v>
      </c>
    </row>
    <row r="14" spans="1:6" s="5" customFormat="1" ht="30" x14ac:dyDescent="0.2">
      <c r="A14" s="19">
        <v>5</v>
      </c>
      <c r="B14" s="20" t="s">
        <v>13</v>
      </c>
      <c r="C14" s="19" t="s">
        <v>3</v>
      </c>
      <c r="D14" s="22">
        <v>12435258</v>
      </c>
      <c r="E14" s="22">
        <v>12186348</v>
      </c>
      <c r="F14" s="14">
        <f t="shared" si="0"/>
        <v>102.04253152790319</v>
      </c>
    </row>
    <row r="15" spans="1:6" ht="30" x14ac:dyDescent="0.2">
      <c r="A15" s="19">
        <v>6</v>
      </c>
      <c r="B15" s="20" t="s">
        <v>14</v>
      </c>
      <c r="C15" s="19" t="s">
        <v>15</v>
      </c>
      <c r="D15" s="22">
        <v>34446</v>
      </c>
      <c r="E15" s="22">
        <v>33723.916700000002</v>
      </c>
      <c r="F15" s="14">
        <f t="shared" si="0"/>
        <v>102.14116084564992</v>
      </c>
    </row>
    <row r="16" spans="1:6" ht="30" x14ac:dyDescent="0.2">
      <c r="A16" s="19">
        <v>7</v>
      </c>
      <c r="B16" s="20" t="s">
        <v>27</v>
      </c>
      <c r="C16" s="19" t="s">
        <v>16</v>
      </c>
      <c r="D16" s="22">
        <v>41810.699999999997</v>
      </c>
      <c r="E16" s="22">
        <v>39490.861599999997</v>
      </c>
      <c r="F16" s="14">
        <f t="shared" si="0"/>
        <v>105.87436765370548</v>
      </c>
    </row>
    <row r="17" spans="1:10" ht="30" x14ac:dyDescent="0.2">
      <c r="A17" s="19">
        <v>8</v>
      </c>
      <c r="B17" s="20" t="s">
        <v>17</v>
      </c>
      <c r="C17" s="19" t="s">
        <v>3</v>
      </c>
      <c r="D17" s="22">
        <v>17049.664700000001</v>
      </c>
      <c r="E17" s="22">
        <v>15776.0672</v>
      </c>
      <c r="F17" s="14">
        <f t="shared" si="0"/>
        <v>108.07297207760374</v>
      </c>
    </row>
    <row r="18" spans="1:10" x14ac:dyDescent="0.2">
      <c r="A18" s="27">
        <v>9</v>
      </c>
      <c r="B18" s="29" t="s">
        <v>18</v>
      </c>
      <c r="C18" s="27" t="s">
        <v>15</v>
      </c>
      <c r="D18" s="18" t="s">
        <v>43</v>
      </c>
      <c r="E18" s="18" t="s">
        <v>44</v>
      </c>
      <c r="F18" s="35" t="s">
        <v>37</v>
      </c>
    </row>
    <row r="19" spans="1:10" x14ac:dyDescent="0.2">
      <c r="A19" s="28"/>
      <c r="B19" s="30"/>
      <c r="C19" s="28"/>
      <c r="D19" s="22">
        <v>3821</v>
      </c>
      <c r="E19" s="22">
        <v>710</v>
      </c>
      <c r="F19" s="36"/>
      <c r="I19" s="16"/>
    </row>
    <row r="20" spans="1:10" ht="30" x14ac:dyDescent="0.2">
      <c r="A20" s="19">
        <v>10</v>
      </c>
      <c r="B20" s="3" t="s">
        <v>19</v>
      </c>
      <c r="C20" s="19" t="s">
        <v>15</v>
      </c>
      <c r="D20" s="22">
        <v>74400</v>
      </c>
      <c r="E20" s="22">
        <v>74700</v>
      </c>
      <c r="F20" s="14">
        <f>D20/E20*100</f>
        <v>99.598393574297177</v>
      </c>
    </row>
    <row r="21" spans="1:10" x14ac:dyDescent="0.2">
      <c r="A21" s="33">
        <v>11</v>
      </c>
      <c r="B21" s="34" t="s">
        <v>24</v>
      </c>
      <c r="C21" s="33" t="s">
        <v>20</v>
      </c>
      <c r="D21" s="18" t="s">
        <v>43</v>
      </c>
      <c r="E21" s="18" t="s">
        <v>44</v>
      </c>
      <c r="F21" s="35" t="s">
        <v>37</v>
      </c>
    </row>
    <row r="22" spans="1:10" x14ac:dyDescent="0.2">
      <c r="A22" s="33"/>
      <c r="B22" s="34"/>
      <c r="C22" s="33" t="s">
        <v>20</v>
      </c>
      <c r="D22" s="23">
        <v>5.14</v>
      </c>
      <c r="E22" s="23">
        <v>0.95</v>
      </c>
      <c r="F22" s="36"/>
      <c r="H22" s="13"/>
      <c r="J22" s="17"/>
    </row>
    <row r="23" spans="1:10" ht="45" x14ac:dyDescent="0.2">
      <c r="A23" s="33">
        <v>12</v>
      </c>
      <c r="B23" s="34" t="s">
        <v>21</v>
      </c>
      <c r="C23" s="33" t="s">
        <v>20</v>
      </c>
      <c r="D23" s="18" t="s">
        <v>45</v>
      </c>
      <c r="E23" s="18" t="s">
        <v>46</v>
      </c>
      <c r="F23" s="25">
        <f>D24/E24*100</f>
        <v>100.57597684515194</v>
      </c>
    </row>
    <row r="24" spans="1:10" x14ac:dyDescent="0.2">
      <c r="A24" s="33"/>
      <c r="B24" s="34"/>
      <c r="C24" s="33"/>
      <c r="D24" s="15">
        <v>104.247</v>
      </c>
      <c r="E24" s="15">
        <v>103.65</v>
      </c>
      <c r="F24" s="26"/>
    </row>
    <row r="25" spans="1:10" ht="15" customHeight="1" x14ac:dyDescent="0.2">
      <c r="A25" s="27">
        <v>13</v>
      </c>
      <c r="B25" s="29" t="s">
        <v>47</v>
      </c>
      <c r="C25" s="27" t="s">
        <v>22</v>
      </c>
      <c r="D25" s="24" t="s">
        <v>40</v>
      </c>
      <c r="E25" s="24" t="s">
        <v>41</v>
      </c>
      <c r="F25" s="25">
        <f>D26/E26*100</f>
        <v>106.38276947285601</v>
      </c>
    </row>
    <row r="26" spans="1:10" x14ac:dyDescent="0.2">
      <c r="A26" s="28"/>
      <c r="B26" s="30"/>
      <c r="C26" s="28"/>
      <c r="D26" s="22">
        <v>10817</v>
      </c>
      <c r="E26" s="22">
        <v>10168</v>
      </c>
      <c r="F26" s="26"/>
    </row>
    <row r="27" spans="1:10" x14ac:dyDescent="0.2">
      <c r="A27" s="6"/>
      <c r="B27" s="7"/>
      <c r="C27" s="6"/>
      <c r="D27" s="8"/>
      <c r="E27" s="8"/>
      <c r="F27" s="9"/>
    </row>
    <row r="28" spans="1:10" x14ac:dyDescent="0.2">
      <c r="B28" s="10" t="s">
        <v>23</v>
      </c>
      <c r="C28" s="10"/>
      <c r="D28" s="10"/>
      <c r="E28" s="10"/>
      <c r="F28" s="10"/>
    </row>
    <row r="30" spans="1:10" x14ac:dyDescent="0.2">
      <c r="E30" s="11"/>
    </row>
  </sheetData>
  <mergeCells count="17">
    <mergeCell ref="F23:F24"/>
    <mergeCell ref="F25:F26"/>
    <mergeCell ref="C25:C26"/>
    <mergeCell ref="B25:B26"/>
    <mergeCell ref="A25:A26"/>
    <mergeCell ref="B2:F2"/>
    <mergeCell ref="A18:A19"/>
    <mergeCell ref="B18:B19"/>
    <mergeCell ref="C18:C19"/>
    <mergeCell ref="A21:A22"/>
    <mergeCell ref="B21:B22"/>
    <mergeCell ref="C21:C22"/>
    <mergeCell ref="F18:F19"/>
    <mergeCell ref="F21:F22"/>
    <mergeCell ref="A23:A24"/>
    <mergeCell ref="B23:B24"/>
    <mergeCell ref="C23:C24"/>
  </mergeCells>
  <pageMargins left="0.23622047244094491" right="0.19685039370078741" top="0.19685039370078741" bottom="0.19685039370078741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 </vt:lpstr>
      <vt:lpstr>'2020 год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ECONBOSS</dc:creator>
  <cp:lastModifiedBy>Рудакова Дарья Сергеевна</cp:lastModifiedBy>
  <cp:lastPrinted>2021-05-17T06:11:19Z</cp:lastPrinted>
  <dcterms:created xsi:type="dcterms:W3CDTF">2019-07-23T10:28:38Z</dcterms:created>
  <dcterms:modified xsi:type="dcterms:W3CDTF">2021-05-17T10:06:43Z</dcterms:modified>
</cp:coreProperties>
</file>