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D11" i="1"/>
  <c r="D13" i="1"/>
  <c r="D14" i="1"/>
  <c r="D16" i="1"/>
  <c r="D17" i="1"/>
  <c r="D18" i="1"/>
  <c r="D19" i="1"/>
  <c r="D20" i="1"/>
  <c r="F15" i="1"/>
  <c r="G15" i="1"/>
  <c r="H15" i="1"/>
  <c r="I15" i="1"/>
  <c r="J15" i="1"/>
  <c r="K15" i="1"/>
  <c r="M15" i="1"/>
  <c r="E15" i="1"/>
  <c r="G12" i="1"/>
  <c r="G9" i="1" s="1"/>
  <c r="H12" i="1"/>
  <c r="H9" i="1" s="1"/>
  <c r="I12" i="1"/>
  <c r="J12" i="1"/>
  <c r="J9" i="1" s="1"/>
  <c r="K12" i="1"/>
  <c r="K9" i="1" s="1"/>
  <c r="M12" i="1"/>
  <c r="F12" i="1"/>
  <c r="I9" i="1"/>
  <c r="M9" i="1"/>
  <c r="F9" i="1"/>
  <c r="D12" i="1" l="1"/>
  <c r="D15" i="1"/>
  <c r="D9" i="1"/>
</calcChain>
</file>

<file path=xl/sharedStrings.xml><?xml version="1.0" encoding="utf-8"?>
<sst xmlns="http://schemas.openxmlformats.org/spreadsheetml/2006/main" count="43" uniqueCount="38">
  <si>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</si>
  <si>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</si>
  <si>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</si>
  <si>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</si>
  <si>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</si>
  <si>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</si>
  <si>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</si>
  <si>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</si>
  <si>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</si>
  <si>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</si>
  <si>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</si>
  <si>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</si>
  <si>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</si>
  <si>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</si>
  <si>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</si>
  <si>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</si>
  <si>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</si>
  <si>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</si>
  <si>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</si>
  <si>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</si>
  <si>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</si>
  <si>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</si>
  <si>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</si>
  <si>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</si>
  <si>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</si>
  <si>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</si>
  <si>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</si>
  <si>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</si>
  <si>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</si>
  <si>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</si>
  <si>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</si>
  <si>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</si>
  <si>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</si>
  <si>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</si>
  <si>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</si>
  <si>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 xml:space="preserve">Раздел 3. ПЛАН МЕРОПРИЯТИЙ
 МУНИЦИПАЛЬНОЙ АДРЕСНОЙ ПРОГРАММЫ 
«ПЕРЕСЕЛЕНИЕ ГРАЖДАН НА ТЕРРИТОРИИ ГОРОДСКОГО ОКРУГА ПЕРВОУРАЛЬСК  
ИЗ АВАРИЙНОГО ЖИЛИЩНОГО ФОНДА В 2020 - 2028 ГОДАХ» 
</t>
  </si>
  <si>
    <t>2028 год</t>
  </si>
  <si>
    <t xml:space="preserve">Приложение 3
к постановлению Администрации                                         городского округа  Первоуральск                                   от 12.05.2022    № 1050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</si>
</sst>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Layout" zoomScale="75" zoomScaleNormal="85" zoomScalePageLayoutView="75" workbookViewId="0">
      <selection activeCell="D7" sqref="D7:M7"/>
    </sheetView>
  </sheetViews>
  <sheetFormatPr defaultRowHeight="15" x14ac:dyDescent="0.2"/>
  <cols>
    <col min="1" max="1" width="9.140625" style="9"/>
    <col min="2" max="2" width="27.140625" style="1" customWidth="1"/>
    <col min="3" max="3" width="13.85546875" style="1" customWidth="1"/>
    <col min="4" max="4" width="15.140625" style="1" customWidth="1"/>
    <col min="5" max="5" width="11.28515625" style="1" customWidth="1"/>
    <col min="6" max="6" width="15.42578125" style="1" bestFit="1" customWidth="1"/>
    <col min="7" max="7" width="11" style="1" customWidth="1"/>
    <col min="8" max="11" width="15.42578125" style="1" bestFit="1" customWidth="1"/>
    <col min="12" max="12" width="15.42578125" style="1" customWidth="1"/>
    <col min="13" max="13" width="12.28515625" style="1" customWidth="1"/>
    <col min="14" max="16384" width="9.140625" style="1"/>
  </cols>
  <sheetData>
    <row r="1" spans="1:14" ht="87.75" customHeight="1" x14ac:dyDescent="0.2">
      <c r="K1" s="13" t="s">
        <v>37</v>
      </c>
      <c r="L1" s="13"/>
      <c r="M1" s="13"/>
      <c r="N1" s="13"/>
    </row>
    <row r="2" spans="1:14" x14ac:dyDescent="0.2">
      <c r="A2" s="14" t="s">
        <v>35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15.7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7" spans="1:14" ht="180" customHeight="1" x14ac:dyDescent="0.2">
      <c r="A7" s="16" t="s">
        <v>0</v>
      </c>
      <c r="B7" s="18" t="s">
        <v>1</v>
      </c>
      <c r="C7" s="18" t="s">
        <v>2</v>
      </c>
      <c r="D7" s="18" t="s">
        <v>3</v>
      </c>
      <c r="E7" s="18"/>
      <c r="F7" s="18"/>
      <c r="G7" s="18"/>
      <c r="H7" s="18"/>
      <c r="I7" s="18"/>
      <c r="J7" s="18"/>
      <c r="K7" s="18"/>
      <c r="L7" s="18"/>
      <c r="M7" s="18"/>
      <c r="N7" s="2" t="s">
        <v>4</v>
      </c>
    </row>
    <row r="8" spans="1:14" x14ac:dyDescent="0.2">
      <c r="A8" s="17"/>
      <c r="B8" s="18"/>
      <c r="C8" s="18"/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  <c r="I8" s="2" t="s">
        <v>10</v>
      </c>
      <c r="J8" s="2" t="s">
        <v>11</v>
      </c>
      <c r="K8" s="2" t="s">
        <v>12</v>
      </c>
      <c r="L8" s="12" t="s">
        <v>13</v>
      </c>
      <c r="M8" s="2" t="s">
        <v>36</v>
      </c>
      <c r="N8" s="2"/>
    </row>
    <row r="9" spans="1:14" ht="45" x14ac:dyDescent="0.2">
      <c r="A9" s="3" t="s">
        <v>30</v>
      </c>
      <c r="B9" s="4" t="s">
        <v>14</v>
      </c>
      <c r="C9" s="5"/>
      <c r="D9" s="6">
        <f>F9+G9+H9+I9+J9+K9+M9</f>
        <v>70416.89</v>
      </c>
      <c r="E9" s="6">
        <v>0</v>
      </c>
      <c r="F9" s="6">
        <f>F10+F11+F12</f>
        <v>51814.55</v>
      </c>
      <c r="G9" s="6">
        <f t="shared" ref="G9:M9" si="0">G10+G11+G12</f>
        <v>6470.57</v>
      </c>
      <c r="H9" s="6">
        <f t="shared" si="0"/>
        <v>5950.87</v>
      </c>
      <c r="I9" s="6">
        <f t="shared" si="0"/>
        <v>6180.9</v>
      </c>
      <c r="J9" s="6">
        <f t="shared" si="0"/>
        <v>0</v>
      </c>
      <c r="K9" s="6">
        <f t="shared" si="0"/>
        <v>0</v>
      </c>
      <c r="L9" s="6">
        <v>0</v>
      </c>
      <c r="M9" s="6">
        <f t="shared" si="0"/>
        <v>0</v>
      </c>
      <c r="N9" s="5"/>
    </row>
    <row r="10" spans="1:14" x14ac:dyDescent="0.2">
      <c r="A10" s="3" t="s">
        <v>15</v>
      </c>
      <c r="B10" s="4" t="s">
        <v>16</v>
      </c>
      <c r="C10" s="5"/>
      <c r="D10" s="6">
        <f t="shared" ref="D10:D20" si="1">F10+G10+H10+I10+J10+K10+M10</f>
        <v>0</v>
      </c>
      <c r="E10" s="6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5"/>
    </row>
    <row r="11" spans="1:14" x14ac:dyDescent="0.2">
      <c r="A11" s="3" t="s">
        <v>17</v>
      </c>
      <c r="B11" s="4" t="s">
        <v>18</v>
      </c>
      <c r="C11" s="5"/>
      <c r="D11" s="6">
        <f t="shared" si="1"/>
        <v>0</v>
      </c>
      <c r="E11" s="6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5"/>
    </row>
    <row r="12" spans="1:14" x14ac:dyDescent="0.2">
      <c r="A12" s="3" t="s">
        <v>19</v>
      </c>
      <c r="B12" s="4" t="s">
        <v>20</v>
      </c>
      <c r="C12" s="5"/>
      <c r="D12" s="6">
        <f t="shared" si="1"/>
        <v>70416.89</v>
      </c>
      <c r="E12" s="6">
        <v>0</v>
      </c>
      <c r="F12" s="6">
        <f>F18</f>
        <v>51814.55</v>
      </c>
      <c r="G12" s="6">
        <f t="shared" ref="G12:M12" si="2">G18</f>
        <v>6470.57</v>
      </c>
      <c r="H12" s="6">
        <f t="shared" si="2"/>
        <v>5950.87</v>
      </c>
      <c r="I12" s="6">
        <f t="shared" si="2"/>
        <v>6180.9</v>
      </c>
      <c r="J12" s="6">
        <f t="shared" si="2"/>
        <v>0</v>
      </c>
      <c r="K12" s="6">
        <f t="shared" si="2"/>
        <v>0</v>
      </c>
      <c r="L12" s="6">
        <v>0</v>
      </c>
      <c r="M12" s="6">
        <f t="shared" si="2"/>
        <v>0</v>
      </c>
      <c r="N12" s="5"/>
    </row>
    <row r="13" spans="1:14" ht="45" x14ac:dyDescent="0.2">
      <c r="A13" s="3" t="s">
        <v>21</v>
      </c>
      <c r="B13" s="5" t="s">
        <v>22</v>
      </c>
      <c r="C13" s="5"/>
      <c r="D13" s="6">
        <f t="shared" si="1"/>
        <v>0</v>
      </c>
      <c r="E13" s="6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8"/>
    </row>
    <row r="14" spans="1:14" ht="30" x14ac:dyDescent="0.2">
      <c r="A14" s="11" t="s">
        <v>23</v>
      </c>
      <c r="B14" s="5" t="s">
        <v>24</v>
      </c>
      <c r="C14" s="5"/>
      <c r="D14" s="6">
        <f t="shared" si="1"/>
        <v>0</v>
      </c>
      <c r="E14" s="6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8"/>
    </row>
    <row r="15" spans="1:14" ht="240" x14ac:dyDescent="0.2">
      <c r="A15" s="3" t="s">
        <v>31</v>
      </c>
      <c r="B15" s="4" t="s">
        <v>34</v>
      </c>
      <c r="C15" s="5" t="s">
        <v>32</v>
      </c>
      <c r="D15" s="6">
        <f t="shared" si="1"/>
        <v>70416.89</v>
      </c>
      <c r="E15" s="6">
        <f>E16+E17+E18</f>
        <v>0</v>
      </c>
      <c r="F15" s="6">
        <f t="shared" ref="F15:M15" si="3">F16+F17+F18</f>
        <v>51814.55</v>
      </c>
      <c r="G15" s="6">
        <f t="shared" si="3"/>
        <v>6470.57</v>
      </c>
      <c r="H15" s="6">
        <f t="shared" si="3"/>
        <v>5950.87</v>
      </c>
      <c r="I15" s="6">
        <f t="shared" si="3"/>
        <v>6180.9</v>
      </c>
      <c r="J15" s="6">
        <f t="shared" si="3"/>
        <v>0</v>
      </c>
      <c r="K15" s="6">
        <f t="shared" si="3"/>
        <v>0</v>
      </c>
      <c r="L15" s="6">
        <v>0</v>
      </c>
      <c r="M15" s="6">
        <f t="shared" si="3"/>
        <v>0</v>
      </c>
      <c r="N15" s="5" t="s">
        <v>33</v>
      </c>
    </row>
    <row r="16" spans="1:14" x14ac:dyDescent="0.2">
      <c r="A16" s="3" t="s">
        <v>25</v>
      </c>
      <c r="B16" s="5" t="s">
        <v>16</v>
      </c>
      <c r="C16" s="5"/>
      <c r="D16" s="6">
        <f t="shared" si="1"/>
        <v>0</v>
      </c>
      <c r="E16" s="6">
        <v>0</v>
      </c>
      <c r="F16" s="7">
        <v>0</v>
      </c>
      <c r="G16" s="7">
        <v>0</v>
      </c>
      <c r="H16" s="7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5"/>
    </row>
    <row r="17" spans="1:14" x14ac:dyDescent="0.2">
      <c r="A17" s="3" t="s">
        <v>26</v>
      </c>
      <c r="B17" s="5" t="s">
        <v>18</v>
      </c>
      <c r="C17" s="5"/>
      <c r="D17" s="6">
        <f t="shared" si="1"/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7">
        <v>0</v>
      </c>
      <c r="K17" s="7">
        <v>0</v>
      </c>
      <c r="L17" s="7">
        <v>0</v>
      </c>
      <c r="M17" s="7">
        <v>0</v>
      </c>
      <c r="N17" s="5"/>
    </row>
    <row r="18" spans="1:14" x14ac:dyDescent="0.2">
      <c r="A18" s="3" t="s">
        <v>27</v>
      </c>
      <c r="B18" s="5" t="s">
        <v>20</v>
      </c>
      <c r="C18" s="5"/>
      <c r="D18" s="6">
        <f t="shared" si="1"/>
        <v>70416.89</v>
      </c>
      <c r="E18" s="6">
        <v>0</v>
      </c>
      <c r="F18" s="6">
        <v>51814.55</v>
      </c>
      <c r="G18" s="6">
        <v>6470.57</v>
      </c>
      <c r="H18" s="6">
        <v>5950.87</v>
      </c>
      <c r="I18" s="10">
        <v>6180.9</v>
      </c>
      <c r="J18" s="10">
        <v>0</v>
      </c>
      <c r="K18" s="10">
        <v>0</v>
      </c>
      <c r="L18" s="10">
        <v>0</v>
      </c>
      <c r="M18" s="10">
        <v>0</v>
      </c>
      <c r="N18" s="5"/>
    </row>
    <row r="19" spans="1:14" ht="45" x14ac:dyDescent="0.2">
      <c r="A19" s="3" t="s">
        <v>28</v>
      </c>
      <c r="B19" s="5" t="s">
        <v>22</v>
      </c>
      <c r="C19" s="5"/>
      <c r="D19" s="6">
        <f t="shared" si="1"/>
        <v>0</v>
      </c>
      <c r="E19" s="6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5"/>
    </row>
    <row r="20" spans="1:14" ht="30" x14ac:dyDescent="0.2">
      <c r="A20" s="11" t="s">
        <v>29</v>
      </c>
      <c r="B20" s="5" t="s">
        <v>24</v>
      </c>
      <c r="C20" s="5"/>
      <c r="D20" s="6">
        <f t="shared" si="1"/>
        <v>0</v>
      </c>
      <c r="E20" s="6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5"/>
    </row>
  </sheetData>
  <mergeCells count="6">
    <mergeCell ref="K1:N1"/>
    <mergeCell ref="A2:N5"/>
    <mergeCell ref="A7:A8"/>
    <mergeCell ref="B7:B8"/>
    <mergeCell ref="C7:C8"/>
    <mergeCell ref="D7:M7"/>
  </mergeCells>
  <pageMargins left="1.1811023622047245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2022-01-19T08:32:09Z</cp:lastPrinted>
  <dcterms:created xsi:type="dcterms:W3CDTF">2019-08-02T09:30:06Z</dcterms:created>
  <dcterms:modified xsi:type="dcterms:W3CDTF">2022-05-13T05:28:39Z</dcterms:modified>
</cp:coreProperties>
</file>