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60" windowWidth="15360" windowHeight="12456"/>
  </bookViews>
  <sheets>
    <sheet name="деф." sheetId="1" r:id="rId1"/>
  </sheets>
  <definedNames>
    <definedName name="_xlnm.Print_Area" localSheetId="0">деф.!$A$1:$E$19</definedName>
  </definedNames>
  <calcPr calcId="145621" iterate="1"/>
</workbook>
</file>

<file path=xl/calcChain.xml><?xml version="1.0" encoding="utf-8"?>
<calcChain xmlns="http://schemas.openxmlformats.org/spreadsheetml/2006/main">
  <c r="E11" i="1" l="1"/>
  <c r="E14" i="1" l="1"/>
  <c r="E15" i="1" s="1"/>
  <c r="E12" i="1" l="1"/>
  <c r="E9" i="1"/>
  <c r="F9" i="1" l="1"/>
  <c r="F10" i="1" s="1"/>
</calcChain>
</file>

<file path=xl/sharedStrings.xml><?xml version="1.0" encoding="utf-8"?>
<sst xmlns="http://schemas.openxmlformats.org/spreadsheetml/2006/main" count="29" uniqueCount="27">
  <si>
    <t xml:space="preserve"> </t>
  </si>
  <si>
    <t xml:space="preserve">Свод  источников внутреннего финансирования дефицита бюджета городского округа  Первоуральск                                                                                                                                        на 2023 год </t>
  </si>
  <si>
    <t>номер строки</t>
  </si>
  <si>
    <t>Наименование источников внутреннего финансирования дефицита бюджета городского округа</t>
  </si>
  <si>
    <t>Код классификации источников финансирования дефицита бюджета</t>
  </si>
  <si>
    <t>2023 год</t>
  </si>
  <si>
    <t>Кредиты кредитных организаций в валюте Российской Федерации</t>
  </si>
  <si>
    <t>919 01 02 00 00 00 0000 000</t>
  </si>
  <si>
    <t>1.1.</t>
  </si>
  <si>
    <t>Привлечение городскими округами кредитов
от кредитных организаций в валюте Российской Федерации</t>
  </si>
  <si>
    <t>919 01 02 00 00 04 0000 700</t>
  </si>
  <si>
    <t>1.2.</t>
  </si>
  <si>
    <t>Погашение городскими округами
кредитов от кредитных организаций в валюте Российской Федерации</t>
  </si>
  <si>
    <t>919 01 02 01 00 04 0000 800</t>
  </si>
  <si>
    <t>Бюджетные кредиты от других бюджетов бюджетной системы Российской Федерации в валюте Российской Федерации</t>
  </si>
  <si>
    <t>919 01 03 00 00 00 0000 000</t>
  </si>
  <si>
    <t>2.1.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</si>
  <si>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</si>
  <si>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919 01 03 01 00 04 0000 800</t>
  </si>
  <si>
    <t>Изменение остатков средств на счетах по учету средств бюджета</t>
  </si>
  <si>
    <t>919 01 05 00 00 00 0000 000</t>
  </si>
  <si>
    <t>Итого источников внутреннего финансирования дефицита бюджета городского округа</t>
  </si>
  <si>
    <t>Верно:</t>
  </si>
  <si>
    <t>городской Думы</t>
  </si>
  <si>
    <t>к решению Первоуральской</t>
  </si>
  <si>
    <t>Приложение  9</t>
  </si>
  <si>
    <t>от 21 февраля 2023 года №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</si>
</sst>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0"/>
      <name val="Liberation Serif"/>
      <family val="1"/>
      <charset val="204"/>
    </font>
    <font>
      <sz val="1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/>
    <xf numFmtId="4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/>
    <xf numFmtId="0" fontId="3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left" vertical="top" wrapText="1"/>
    </xf>
    <xf numFmtId="0" fontId="3" fillId="0" borderId="0" xfId="0" applyFont="1"/>
    <xf numFmtId="0" fontId="3" fillId="0" borderId="0" xfId="1" applyFont="1" applyFill="1"/>
    <xf numFmtId="49" fontId="6" fillId="0" borderId="0" xfId="0" applyNumberFormat="1" applyFont="1" applyBorder="1" applyAlignment="1"/>
    <xf numFmtId="0" fontId="3" fillId="0" borderId="0" xfId="1" applyFont="1"/>
    <xf numFmtId="164" fontId="3" fillId="0" borderId="0" xfId="1" applyNumberFormat="1" applyFont="1" applyFill="1"/>
    <xf numFmtId="164" fontId="3" fillId="0" borderId="0" xfId="1" applyNumberFormat="1" applyFont="1" applyFill="1" applyAlignment="1">
      <alignment horizontal="right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center" wrapText="1"/>
    </xf>
    <xf numFmtId="16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/>
    <xf numFmtId="0" fontId="3" fillId="2" borderId="1" xfId="0" applyFont="1" applyFill="1" applyBorder="1" applyAlignment="1">
      <alignment horizontal="center" vertical="top" wrapText="1"/>
    </xf>
    <xf numFmtId="164" fontId="5" fillId="0" borderId="0" xfId="0" applyNumberFormat="1" applyFont="1" applyFill="1" applyAlignment="1"/>
    <xf numFmtId="49" fontId="6" fillId="0" borderId="0" xfId="0" applyNumberFormat="1" applyFont="1" applyBorder="1" applyAlignment="1"/>
    <xf numFmtId="0" fontId="4" fillId="0" borderId="0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</cellXfs>
  <cellStyles count="2">
    <cellStyle name="Обычный" xfId="0" builtinId="0"/>
    <cellStyle name="Обычный_Докумен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="110" zoomScaleNormal="110" workbookViewId="0">
      <selection activeCell="B2" sqref="B2"/>
    </sheetView>
  </sheetViews>
  <sheetFormatPr defaultColWidth="9.109375" defaultRowHeight="15.6" x14ac:dyDescent="0.3"/>
  <cols>
    <col min="1" max="1" width="9.109375" style="4" customWidth="1"/>
    <col min="2" max="2" width="55.44140625" style="5" customWidth="1"/>
    <col min="3" max="3" width="10.44140625" style="1" customWidth="1"/>
    <col min="4" max="4" width="21.109375" style="1" customWidth="1"/>
    <col min="5" max="5" width="18.44140625" style="1" customWidth="1"/>
    <col min="6" max="6" width="13.88671875" style="1" hidden="1" customWidth="1"/>
    <col min="7" max="7" width="11.88671875" style="1" bestFit="1" customWidth="1"/>
    <col min="8" max="16384" width="9.109375" style="1"/>
  </cols>
  <sheetData>
    <row r="1" spans="1:7" x14ac:dyDescent="0.3">
      <c r="A1" s="7"/>
      <c r="B1" s="8"/>
      <c r="C1" s="9"/>
      <c r="D1" s="30" t="s">
        <v>25</v>
      </c>
      <c r="E1" s="30"/>
    </row>
    <row r="2" spans="1:7" x14ac:dyDescent="0.3">
      <c r="A2" s="7"/>
      <c r="B2" s="10" t="s">
        <v>0</v>
      </c>
      <c r="C2" s="11" t="s">
        <v>0</v>
      </c>
      <c r="D2" s="31" t="s">
        <v>24</v>
      </c>
      <c r="E2" s="31"/>
    </row>
    <row r="3" spans="1:7" x14ac:dyDescent="0.3">
      <c r="A3" s="7"/>
      <c r="B3" s="12" t="s">
        <v>0</v>
      </c>
      <c r="C3" s="13"/>
      <c r="D3" s="31" t="s">
        <v>23</v>
      </c>
      <c r="E3" s="31"/>
    </row>
    <row r="4" spans="1:7" x14ac:dyDescent="0.3">
      <c r="A4" s="7"/>
      <c r="B4" s="12"/>
      <c r="C4" s="13"/>
      <c r="D4" s="11" t="s">
        <v>26</v>
      </c>
      <c r="E4" s="11"/>
    </row>
    <row r="5" spans="1:7" x14ac:dyDescent="0.3">
      <c r="A5" s="7"/>
      <c r="B5" s="12"/>
      <c r="C5" s="14"/>
      <c r="D5" s="14"/>
      <c r="E5" s="15"/>
    </row>
    <row r="6" spans="1:7" ht="36" customHeight="1" x14ac:dyDescent="0.3">
      <c r="A6" s="32" t="s">
        <v>1</v>
      </c>
      <c r="B6" s="32"/>
      <c r="C6" s="32"/>
      <c r="D6" s="32"/>
      <c r="E6" s="32"/>
    </row>
    <row r="7" spans="1:7" ht="15.75" customHeight="1" x14ac:dyDescent="0.3">
      <c r="A7" s="16"/>
      <c r="B7" s="16"/>
      <c r="C7" s="16"/>
      <c r="D7" s="16"/>
      <c r="E7" s="16"/>
    </row>
    <row r="8" spans="1:7" ht="30" x14ac:dyDescent="0.3">
      <c r="A8" s="17" t="s">
        <v>2</v>
      </c>
      <c r="B8" s="17" t="s">
        <v>3</v>
      </c>
      <c r="C8" s="29" t="s">
        <v>4</v>
      </c>
      <c r="D8" s="29"/>
      <c r="E8" s="18" t="s">
        <v>5</v>
      </c>
    </row>
    <row r="9" spans="1:7" ht="30" x14ac:dyDescent="0.3">
      <c r="A9" s="19">
        <v>1</v>
      </c>
      <c r="B9" s="20" t="s">
        <v>6</v>
      </c>
      <c r="C9" s="33" t="s">
        <v>7</v>
      </c>
      <c r="D9" s="33"/>
      <c r="E9" s="21">
        <f>E10+E11</f>
        <v>55286.11</v>
      </c>
      <c r="F9" s="2">
        <f>E9+E12+E14</f>
        <v>185879.00952000002</v>
      </c>
    </row>
    <row r="10" spans="1:7" ht="45" x14ac:dyDescent="0.3">
      <c r="A10" s="19" t="s">
        <v>8</v>
      </c>
      <c r="B10" s="22" t="s">
        <v>9</v>
      </c>
      <c r="C10" s="33" t="s">
        <v>10</v>
      </c>
      <c r="D10" s="33"/>
      <c r="E10" s="21">
        <v>76550</v>
      </c>
      <c r="F10" s="2">
        <f>E15-F9</f>
        <v>0</v>
      </c>
    </row>
    <row r="11" spans="1:7" ht="45" x14ac:dyDescent="0.3">
      <c r="A11" s="19" t="s">
        <v>11</v>
      </c>
      <c r="B11" s="20" t="s">
        <v>12</v>
      </c>
      <c r="C11" s="33" t="s">
        <v>13</v>
      </c>
      <c r="D11" s="33"/>
      <c r="E11" s="21">
        <f>-21263.89</f>
        <v>-21263.89</v>
      </c>
      <c r="F11" s="3"/>
    </row>
    <row r="12" spans="1:7" ht="45" x14ac:dyDescent="0.3">
      <c r="A12" s="19">
        <v>2</v>
      </c>
      <c r="B12" s="20" t="s">
        <v>14</v>
      </c>
      <c r="C12" s="33" t="s">
        <v>15</v>
      </c>
      <c r="D12" s="33"/>
      <c r="E12" s="21">
        <f>E13</f>
        <v>0</v>
      </c>
    </row>
    <row r="13" spans="1:7" ht="45" x14ac:dyDescent="0.3">
      <c r="A13" s="23" t="s">
        <v>16</v>
      </c>
      <c r="B13" s="20" t="s">
        <v>17</v>
      </c>
      <c r="C13" s="33" t="s">
        <v>18</v>
      </c>
      <c r="D13" s="33"/>
      <c r="E13" s="21">
        <v>0</v>
      </c>
    </row>
    <row r="14" spans="1:7" ht="30" x14ac:dyDescent="0.3">
      <c r="A14" s="24">
        <v>3</v>
      </c>
      <c r="B14" s="20" t="s">
        <v>19</v>
      </c>
      <c r="C14" s="33" t="s">
        <v>20</v>
      </c>
      <c r="D14" s="33"/>
      <c r="E14" s="25">
        <f>130592.89952</f>
        <v>130592.89952000001</v>
      </c>
      <c r="G14" s="6"/>
    </row>
    <row r="15" spans="1:7" ht="30" x14ac:dyDescent="0.3">
      <c r="A15" s="24">
        <v>4</v>
      </c>
      <c r="B15" s="20" t="s">
        <v>21</v>
      </c>
      <c r="C15" s="33"/>
      <c r="D15" s="33"/>
      <c r="E15" s="25">
        <f>E10+E11+E14</f>
        <v>185879.00952000002</v>
      </c>
    </row>
    <row r="16" spans="1:7" x14ac:dyDescent="0.3">
      <c r="A16" s="26"/>
      <c r="B16" s="27"/>
      <c r="C16" s="9"/>
      <c r="D16" s="9"/>
      <c r="E16" s="28"/>
    </row>
    <row r="17" spans="1:5" x14ac:dyDescent="0.3">
      <c r="A17" s="26"/>
      <c r="B17" s="27"/>
      <c r="C17" s="9"/>
      <c r="D17" s="9"/>
      <c r="E17" s="9"/>
    </row>
    <row r="18" spans="1:5" x14ac:dyDescent="0.3">
      <c r="A18" s="26"/>
      <c r="B18" s="27"/>
      <c r="C18" s="9"/>
      <c r="D18" s="9"/>
      <c r="E18" s="9"/>
    </row>
    <row r="19" spans="1:5" x14ac:dyDescent="0.3">
      <c r="A19" s="26"/>
      <c r="B19" s="27" t="s">
        <v>22</v>
      </c>
      <c r="C19" s="9"/>
      <c r="D19" s="9"/>
      <c r="E19" s="9"/>
    </row>
  </sheetData>
  <mergeCells count="12">
    <mergeCell ref="C15:D15"/>
    <mergeCell ref="C9:D9"/>
    <mergeCell ref="C10:D10"/>
    <mergeCell ref="C11:D11"/>
    <mergeCell ref="C12:D12"/>
    <mergeCell ref="C13:D13"/>
    <mergeCell ref="C14:D14"/>
    <mergeCell ref="C8:D8"/>
    <mergeCell ref="D1:E1"/>
    <mergeCell ref="D2:E2"/>
    <mergeCell ref="D3:E3"/>
    <mergeCell ref="A6:E6"/>
  </mergeCells>
  <printOptions horizontalCentered="1"/>
  <pageMargins left="0.15748031496062992" right="0.15748031496062992" top="0.39370078740157483" bottom="0.39370078740157483" header="0.39370078740157483" footer="0.11811023622047245"/>
  <pageSetup paperSize="9" scale="9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</vt:lpstr>
      <vt:lpstr>деф.!Область_печати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Сергеева Е.Б.</dc:creator>
  <cp:lastModifiedBy>Администратор</cp:lastModifiedBy>
  <cp:lastPrinted>2023-02-06T08:56:39Z</cp:lastPrinted>
  <dcterms:created xsi:type="dcterms:W3CDTF">2022-12-09T07:01:12Z</dcterms:created>
  <dcterms:modified xsi:type="dcterms:W3CDTF">2023-02-21T09:52:16Z</dcterms:modified>
</cp:coreProperties>
</file>