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605" yWindow="240" windowWidth="15975" windowHeight="11925"/>
  </bookViews>
  <sheets>
    <sheet name="реестр" sheetId="1" r:id="rId1"/>
    <sheet name="Лист1" sheetId="2" r:id="rId2"/>
  </sheets>
  <definedNames>
    <definedName name="_xlnm._FilterDatabase" localSheetId="0" hidden="1">реестр!$A$15:$AN$700</definedName>
    <definedName name="_xlnm.Print_Area" localSheetId="0">реестр!$A$1:$AM$676</definedName>
  </definedNames>
  <calcPr calcId="145621" refMode="R1C1"/>
</workbook>
</file>

<file path=xl/calcChain.xml><?xml version="1.0" encoding="utf-8"?>
<calcChain xmlns="http://schemas.openxmlformats.org/spreadsheetml/2006/main">
  <c r="AJ700" i="1" l="1"/>
  <c r="AI700" i="1"/>
  <c r="AJ699" i="1" l="1"/>
  <c r="AI699" i="1"/>
  <c r="AJ698" i="1" l="1"/>
  <c r="AI698" i="1"/>
  <c r="AJ697" i="1" l="1"/>
  <c r="AI697" i="1"/>
  <c r="AJ694" i="1" l="1"/>
  <c r="AI694" i="1"/>
  <c r="AI691" i="1" l="1"/>
  <c r="AJ691" i="1"/>
  <c r="AI695" i="1"/>
  <c r="AJ695" i="1"/>
  <c r="AI696" i="1"/>
  <c r="AJ696" i="1"/>
  <c r="AI692" i="1"/>
  <c r="AJ692" i="1"/>
  <c r="AI690" i="1"/>
  <c r="AJ690" i="1"/>
  <c r="X59" i="1" l="1"/>
  <c r="X426" i="1" l="1"/>
  <c r="X128" i="1"/>
  <c r="X82" i="1"/>
  <c r="X54" i="1"/>
  <c r="X55" i="1"/>
  <c r="X113" i="1"/>
  <c r="X121" i="1"/>
  <c r="X432" i="1"/>
  <c r="X274" i="1"/>
  <c r="X273" i="1"/>
  <c r="X259" i="1"/>
  <c r="X242" i="1"/>
  <c r="X240" i="1"/>
  <c r="X239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10" i="1"/>
  <c r="X209" i="1"/>
  <c r="X208" i="1"/>
  <c r="X207" i="1"/>
  <c r="X206" i="1"/>
  <c r="X205" i="1"/>
  <c r="X204" i="1"/>
  <c r="X203" i="1"/>
  <c r="X202" i="1"/>
  <c r="X201" i="1"/>
  <c r="X199" i="1"/>
  <c r="X198" i="1"/>
  <c r="X197" i="1"/>
  <c r="X195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6" i="1"/>
  <c r="X175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7" i="1"/>
  <c r="X126" i="1"/>
  <c r="X125" i="1"/>
  <c r="X124" i="1"/>
  <c r="X123" i="1"/>
  <c r="X122" i="1"/>
  <c r="X120" i="1"/>
  <c r="X119" i="1"/>
  <c r="X118" i="1"/>
  <c r="X117" i="1"/>
  <c r="X116" i="1"/>
  <c r="X115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1" i="1"/>
  <c r="X70" i="1"/>
  <c r="X69" i="1"/>
  <c r="X68" i="1"/>
  <c r="X67" i="1"/>
  <c r="X66" i="1"/>
  <c r="X64" i="1"/>
  <c r="X63" i="1"/>
  <c r="X62" i="1"/>
  <c r="X61" i="1"/>
  <c r="X60" i="1"/>
  <c r="X58" i="1"/>
  <c r="X57" i="1"/>
  <c r="X56" i="1"/>
  <c r="X53" i="1"/>
  <c r="X52" i="1"/>
  <c r="X51" i="1"/>
  <c r="X50" i="1"/>
  <c r="X49" i="1"/>
  <c r="X37" i="1"/>
  <c r="X36" i="1"/>
  <c r="X34" i="1"/>
  <c r="X32" i="1"/>
  <c r="X31" i="1"/>
  <c r="X29" i="1"/>
  <c r="X28" i="1"/>
  <c r="X26" i="1"/>
  <c r="X25" i="1"/>
  <c r="X21" i="1"/>
  <c r="X19" i="1"/>
  <c r="X18" i="1"/>
  <c r="X17" i="1"/>
  <c r="X16" i="1"/>
  <c r="X434" i="1"/>
  <c r="X433" i="1"/>
  <c r="X431" i="1"/>
  <c r="X430" i="1"/>
  <c r="X429" i="1"/>
  <c r="X428" i="1"/>
  <c r="X427" i="1"/>
  <c r="X425" i="1"/>
  <c r="X424" i="1"/>
  <c r="X423" i="1"/>
  <c r="X422" i="1"/>
  <c r="X421" i="1"/>
  <c r="X380" i="1"/>
  <c r="X379" i="1"/>
  <c r="X378" i="1"/>
  <c r="X377" i="1"/>
  <c r="X342" i="1"/>
  <c r="X341" i="1"/>
  <c r="X340" i="1"/>
  <c r="X339" i="1"/>
  <c r="X338" i="1"/>
  <c r="X337" i="1"/>
  <c r="X336" i="1"/>
  <c r="X335" i="1"/>
  <c r="X334" i="1"/>
  <c r="X333" i="1"/>
  <c r="X332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6" i="1"/>
  <c r="X314" i="1"/>
  <c r="X313" i="1"/>
  <c r="X312" i="1"/>
  <c r="X311" i="1"/>
  <c r="X310" i="1"/>
  <c r="X309" i="1"/>
  <c r="X308" i="1"/>
  <c r="X307" i="1"/>
  <c r="X306" i="1"/>
  <c r="X295" i="1"/>
  <c r="X294" i="1"/>
  <c r="X290" i="1"/>
  <c r="X288" i="1"/>
  <c r="X283" i="1"/>
  <c r="X282" i="1"/>
  <c r="X279" i="1"/>
  <c r="X276" i="1"/>
  <c r="X272" i="1"/>
  <c r="X271" i="1"/>
  <c r="X270" i="1"/>
  <c r="X269" i="1"/>
  <c r="X268" i="1"/>
  <c r="X266" i="1"/>
  <c r="X265" i="1"/>
  <c r="X264" i="1"/>
  <c r="X263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1" i="1"/>
  <c r="X238" i="1"/>
  <c r="X225" i="1"/>
  <c r="X224" i="1"/>
  <c r="X222" i="1"/>
  <c r="X221" i="1"/>
  <c r="X220" i="1"/>
  <c r="X219" i="1"/>
  <c r="X217" i="1"/>
  <c r="X214" i="1"/>
  <c r="X212" i="1"/>
  <c r="X211" i="1"/>
  <c r="X200" i="1"/>
  <c r="X196" i="1"/>
  <c r="X194" i="1"/>
  <c r="X193" i="1"/>
  <c r="X192" i="1"/>
  <c r="X191" i="1"/>
  <c r="X177" i="1"/>
  <c r="X174" i="1"/>
  <c r="X173" i="1"/>
  <c r="X172" i="1"/>
  <c r="X114" i="1"/>
  <c r="X72" i="1"/>
  <c r="X65" i="1"/>
  <c r="X45" i="1"/>
  <c r="X44" i="1"/>
  <c r="X43" i="1"/>
  <c r="X38" i="1"/>
  <c r="X35" i="1"/>
  <c r="X33" i="1"/>
  <c r="X30" i="1"/>
  <c r="X27" i="1"/>
  <c r="X24" i="1"/>
  <c r="X23" i="1"/>
  <c r="X22" i="1"/>
  <c r="X20" i="1"/>
  <c r="O462" i="1" l="1"/>
  <c r="AJ689" i="1" l="1"/>
  <c r="AJ687" i="1"/>
  <c r="AI689" i="1"/>
  <c r="O365" i="1" l="1"/>
  <c r="AJ686" i="1" l="1"/>
  <c r="AI686" i="1"/>
  <c r="AJ685" i="1" l="1"/>
  <c r="AI685" i="1"/>
  <c r="AJ684" i="1" l="1"/>
  <c r="AI684" i="1"/>
  <c r="AK601" i="1" l="1"/>
  <c r="T70" i="1"/>
  <c r="T118" i="1" l="1"/>
  <c r="O118" i="1"/>
  <c r="O70" i="1"/>
  <c r="O188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2" i="1"/>
  <c r="O63" i="1"/>
  <c r="O64" i="1"/>
  <c r="O65" i="1"/>
  <c r="O66" i="1"/>
  <c r="O80" i="1"/>
  <c r="O133" i="1"/>
  <c r="O82" i="1"/>
  <c r="O83" i="1"/>
  <c r="O84" i="1"/>
  <c r="O85" i="1"/>
  <c r="O86" i="1"/>
  <c r="O87" i="1"/>
  <c r="O67" i="1"/>
  <c r="O68" i="1"/>
  <c r="O88" i="1"/>
  <c r="O89" i="1"/>
  <c r="O92" i="1"/>
  <c r="O93" i="1"/>
  <c r="O94" i="1"/>
  <c r="O95" i="1"/>
  <c r="O96" i="1"/>
  <c r="O97" i="1"/>
  <c r="O69" i="1"/>
  <c r="O98" i="1"/>
  <c r="O114" i="1"/>
  <c r="O117" i="1"/>
  <c r="O71" i="1"/>
  <c r="O125" i="1"/>
  <c r="O126" i="1"/>
  <c r="O107" i="1"/>
  <c r="O108" i="1"/>
  <c r="O72" i="1"/>
  <c r="O73" i="1"/>
  <c r="O74" i="1"/>
  <c r="O99" i="1"/>
  <c r="O119" i="1"/>
  <c r="O120" i="1"/>
  <c r="O109" i="1"/>
  <c r="O110" i="1"/>
  <c r="O111" i="1"/>
  <c r="O135" i="1"/>
  <c r="O127" i="1"/>
  <c r="O75" i="1"/>
  <c r="O90" i="1"/>
  <c r="O51" i="1"/>
  <c r="O52" i="1"/>
  <c r="O53" i="1"/>
  <c r="O54" i="1"/>
  <c r="O55" i="1"/>
  <c r="O56" i="1"/>
  <c r="O57" i="1"/>
  <c r="O60" i="1"/>
  <c r="O61" i="1"/>
  <c r="O100" i="1"/>
  <c r="O101" i="1"/>
  <c r="O102" i="1"/>
  <c r="O103" i="1"/>
  <c r="O104" i="1"/>
  <c r="O105" i="1"/>
  <c r="O76" i="1"/>
  <c r="O81" i="1"/>
  <c r="O112" i="1"/>
  <c r="O128" i="1"/>
  <c r="O129" i="1"/>
  <c r="O130" i="1"/>
  <c r="O136" i="1"/>
  <c r="O137" i="1"/>
  <c r="O138" i="1"/>
  <c r="O139" i="1"/>
  <c r="O58" i="1"/>
  <c r="O140" i="1"/>
  <c r="O141" i="1"/>
  <c r="O142" i="1"/>
  <c r="O143" i="1"/>
  <c r="O144" i="1"/>
  <c r="O134" i="1"/>
  <c r="O145" i="1"/>
  <c r="O146" i="1"/>
  <c r="O158" i="1"/>
  <c r="O159" i="1"/>
  <c r="O160" i="1"/>
  <c r="O91" i="1"/>
  <c r="O163" i="1"/>
  <c r="O121" i="1"/>
  <c r="O164" i="1"/>
  <c r="O157" i="1"/>
  <c r="O113" i="1"/>
  <c r="O122" i="1"/>
  <c r="O123" i="1"/>
  <c r="O147" i="1"/>
  <c r="O148" i="1"/>
  <c r="O131" i="1"/>
  <c r="O165" i="1"/>
  <c r="O166" i="1"/>
  <c r="O149" i="1"/>
  <c r="O150" i="1"/>
  <c r="O151" i="1"/>
  <c r="O77" i="1"/>
  <c r="O78" i="1"/>
  <c r="O124" i="1"/>
  <c r="O167" i="1"/>
  <c r="O59" i="1"/>
  <c r="O168" i="1"/>
  <c r="O169" i="1"/>
  <c r="O170" i="1"/>
  <c r="O152" i="1"/>
  <c r="O115" i="1"/>
  <c r="O116" i="1"/>
  <c r="O153" i="1"/>
  <c r="O154" i="1"/>
  <c r="O155" i="1"/>
  <c r="O156" i="1"/>
  <c r="O106" i="1"/>
  <c r="O171" i="1"/>
  <c r="O172" i="1"/>
  <c r="O132" i="1"/>
  <c r="O173" i="1"/>
  <c r="O174" i="1"/>
  <c r="O79" i="1"/>
  <c r="O175" i="1"/>
  <c r="O176" i="1"/>
  <c r="O177" i="1"/>
  <c r="O178" i="1"/>
  <c r="O179" i="1"/>
  <c r="O180" i="1"/>
  <c r="O161" i="1"/>
  <c r="O162" i="1"/>
  <c r="O181" i="1"/>
  <c r="O182" i="1"/>
  <c r="O183" i="1"/>
  <c r="O184" i="1"/>
  <c r="O185" i="1"/>
  <c r="O186" i="1"/>
  <c r="O187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6" i="1"/>
  <c r="O367" i="1"/>
  <c r="O368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AI683" i="1" l="1"/>
  <c r="AJ683" i="1"/>
  <c r="AI682" i="1"/>
  <c r="AJ682" i="1"/>
  <c r="AJ681" i="1"/>
  <c r="AI681" i="1"/>
  <c r="O455" i="1" l="1"/>
  <c r="AJ505" i="1" l="1"/>
  <c r="AI505" i="1"/>
  <c r="AI680" i="1" l="1"/>
  <c r="AJ680" i="1"/>
  <c r="AI679" i="1" l="1"/>
  <c r="AJ679" i="1"/>
  <c r="AK678" i="1" l="1"/>
  <c r="AI678" i="1"/>
  <c r="AJ678" i="1"/>
  <c r="AJ677" i="1" l="1"/>
  <c r="AI677" i="1"/>
  <c r="AJ676" i="1" l="1"/>
  <c r="AI676" i="1"/>
  <c r="AK675" i="1"/>
  <c r="AK671" i="1"/>
  <c r="AJ671" i="1"/>
  <c r="AJ672" i="1"/>
  <c r="AJ673" i="1"/>
  <c r="AJ674" i="1"/>
  <c r="AJ675" i="1"/>
  <c r="AI674" i="1"/>
  <c r="AI673" i="1" l="1"/>
  <c r="AI675" i="1"/>
  <c r="AK672" i="1" l="1"/>
  <c r="AI672" i="1"/>
  <c r="AI670" i="1" l="1"/>
  <c r="AJ670" i="1"/>
  <c r="AJ669" i="1"/>
  <c r="AI669" i="1"/>
  <c r="AJ666" i="1"/>
  <c r="AI666" i="1"/>
  <c r="AJ665" i="1" l="1"/>
  <c r="AI665" i="1"/>
  <c r="AI664" i="1"/>
  <c r="AJ664" i="1"/>
  <c r="AI663" i="1"/>
  <c r="AJ663" i="1"/>
  <c r="AI662" i="1"/>
  <c r="AJ662" i="1"/>
  <c r="AI661" i="1"/>
  <c r="AJ661" i="1"/>
  <c r="AJ660" i="1"/>
  <c r="AI660" i="1"/>
  <c r="AJ659" i="1"/>
  <c r="AI659" i="1"/>
  <c r="AK658" i="1" l="1"/>
  <c r="AJ658" i="1"/>
  <c r="AI658" i="1"/>
  <c r="AJ657" i="1" l="1"/>
  <c r="AI657" i="1"/>
  <c r="AI656" i="1" l="1"/>
  <c r="AJ656" i="1"/>
  <c r="AI655" i="1" l="1"/>
  <c r="AJ655" i="1"/>
  <c r="AJ654" i="1" l="1"/>
  <c r="AI654" i="1"/>
  <c r="AJ653" i="1" l="1"/>
  <c r="AI653" i="1"/>
  <c r="AJ652" i="1" l="1"/>
  <c r="AI652" i="1"/>
  <c r="AI632" i="1" l="1"/>
  <c r="AJ632" i="1"/>
  <c r="AI633" i="1"/>
  <c r="AJ633" i="1"/>
  <c r="AI634" i="1"/>
  <c r="AJ634" i="1"/>
  <c r="AI635" i="1"/>
  <c r="AJ635" i="1"/>
  <c r="AI636" i="1"/>
  <c r="AJ636" i="1"/>
  <c r="AI637" i="1"/>
  <c r="AJ637" i="1"/>
  <c r="AI638" i="1"/>
  <c r="AJ638" i="1"/>
  <c r="AI639" i="1"/>
  <c r="AJ639" i="1"/>
  <c r="AI640" i="1"/>
  <c r="AJ640" i="1"/>
  <c r="AI641" i="1"/>
  <c r="AJ641" i="1"/>
  <c r="AI642" i="1"/>
  <c r="AJ642" i="1"/>
  <c r="AI643" i="1"/>
  <c r="AJ643" i="1"/>
  <c r="AI644" i="1"/>
  <c r="AJ644" i="1"/>
  <c r="AI649" i="1"/>
  <c r="AJ649" i="1"/>
  <c r="AI651" i="1"/>
  <c r="AJ651" i="1"/>
  <c r="AI563" i="1"/>
  <c r="AJ563" i="1"/>
  <c r="AK563" i="1"/>
  <c r="AI564" i="1"/>
  <c r="AJ564" i="1"/>
  <c r="AK564" i="1"/>
  <c r="AI565" i="1"/>
  <c r="AJ565" i="1"/>
  <c r="AK565" i="1"/>
  <c r="AI566" i="1"/>
  <c r="AJ566" i="1"/>
  <c r="AK566" i="1"/>
  <c r="AI567" i="1"/>
  <c r="AJ567" i="1"/>
  <c r="AK567" i="1"/>
  <c r="AI568" i="1"/>
  <c r="AJ568" i="1"/>
  <c r="AK568" i="1"/>
  <c r="AI569" i="1"/>
  <c r="AJ569" i="1"/>
  <c r="AK569" i="1"/>
  <c r="AI570" i="1"/>
  <c r="AJ570" i="1"/>
  <c r="AK570" i="1"/>
  <c r="AI571" i="1"/>
  <c r="AJ571" i="1"/>
  <c r="AK571" i="1"/>
  <c r="AI572" i="1"/>
  <c r="AJ572" i="1"/>
  <c r="AK572" i="1"/>
  <c r="AI573" i="1"/>
  <c r="AJ573" i="1"/>
  <c r="AI574" i="1"/>
  <c r="AJ574" i="1"/>
  <c r="AK574" i="1"/>
  <c r="AI575" i="1"/>
  <c r="AJ575" i="1"/>
  <c r="AK575" i="1"/>
  <c r="AI576" i="1"/>
  <c r="AJ576" i="1"/>
  <c r="AK576" i="1"/>
  <c r="AI577" i="1"/>
  <c r="AJ577" i="1"/>
  <c r="AK577" i="1"/>
  <c r="AI578" i="1"/>
  <c r="AJ578" i="1"/>
  <c r="AK578" i="1"/>
  <c r="AI579" i="1"/>
  <c r="AJ579" i="1"/>
  <c r="AK579" i="1"/>
  <c r="AI580" i="1"/>
  <c r="AJ580" i="1"/>
  <c r="AK580" i="1"/>
  <c r="AI581" i="1"/>
  <c r="AJ581" i="1"/>
  <c r="AK581" i="1"/>
  <c r="AI582" i="1"/>
  <c r="AJ582" i="1"/>
  <c r="AI583" i="1"/>
  <c r="AJ583" i="1"/>
  <c r="AK583" i="1"/>
  <c r="AI584" i="1"/>
  <c r="AJ584" i="1"/>
  <c r="AK584" i="1"/>
  <c r="AI585" i="1"/>
  <c r="AJ585" i="1"/>
  <c r="AI586" i="1"/>
  <c r="AJ586" i="1"/>
  <c r="AI587" i="1"/>
  <c r="AJ587" i="1"/>
  <c r="AI588" i="1"/>
  <c r="AJ588" i="1"/>
  <c r="AI589" i="1"/>
  <c r="AJ589" i="1"/>
  <c r="AI590" i="1"/>
  <c r="AJ590" i="1"/>
  <c r="AI591" i="1"/>
  <c r="AJ591" i="1"/>
  <c r="AI592" i="1"/>
  <c r="AJ592" i="1"/>
  <c r="AI593" i="1"/>
  <c r="AJ593" i="1"/>
  <c r="AJ594" i="1"/>
  <c r="AI595" i="1"/>
  <c r="AJ595" i="1"/>
  <c r="AK595" i="1"/>
  <c r="AI596" i="1"/>
  <c r="AJ596" i="1"/>
  <c r="AK596" i="1"/>
  <c r="AI597" i="1"/>
  <c r="AJ597" i="1"/>
  <c r="AK597" i="1"/>
  <c r="AI598" i="1"/>
  <c r="AJ598" i="1"/>
  <c r="AK598" i="1"/>
  <c r="AI599" i="1"/>
  <c r="AJ599" i="1"/>
  <c r="AK599" i="1"/>
  <c r="AI600" i="1"/>
  <c r="AJ600" i="1"/>
  <c r="AK600" i="1"/>
  <c r="AI601" i="1"/>
  <c r="AJ601" i="1"/>
  <c r="AI602" i="1"/>
  <c r="AJ602" i="1"/>
  <c r="AK602" i="1"/>
  <c r="AI603" i="1"/>
  <c r="AJ603" i="1"/>
  <c r="AK603" i="1"/>
  <c r="AI604" i="1"/>
  <c r="AJ604" i="1"/>
  <c r="AK604" i="1"/>
  <c r="AI605" i="1"/>
  <c r="AJ605" i="1"/>
  <c r="AK605" i="1"/>
  <c r="AI606" i="1"/>
  <c r="AJ606" i="1"/>
  <c r="AK606" i="1"/>
  <c r="AI607" i="1"/>
  <c r="AJ607" i="1"/>
  <c r="AK607" i="1"/>
  <c r="AI608" i="1"/>
  <c r="AJ608" i="1"/>
  <c r="AI609" i="1"/>
  <c r="AJ609" i="1"/>
  <c r="AK609" i="1"/>
  <c r="AI610" i="1"/>
  <c r="AJ610" i="1"/>
  <c r="AK610" i="1"/>
  <c r="AI611" i="1"/>
  <c r="AJ611" i="1"/>
  <c r="AK611" i="1"/>
  <c r="AI612" i="1"/>
  <c r="AJ612" i="1"/>
  <c r="AK612" i="1"/>
  <c r="AI613" i="1"/>
  <c r="AJ613" i="1"/>
  <c r="AI614" i="1"/>
  <c r="AJ614" i="1"/>
  <c r="AI615" i="1"/>
  <c r="AJ615" i="1"/>
  <c r="AI616" i="1"/>
  <c r="AJ616" i="1"/>
  <c r="AI617" i="1"/>
  <c r="AJ617" i="1"/>
  <c r="AI618" i="1"/>
  <c r="AJ618" i="1"/>
  <c r="AI619" i="1"/>
  <c r="AJ619" i="1"/>
  <c r="AI620" i="1"/>
  <c r="AJ620" i="1"/>
  <c r="AI621" i="1"/>
  <c r="AJ621" i="1"/>
  <c r="AI622" i="1"/>
  <c r="AJ622" i="1"/>
  <c r="AI623" i="1"/>
  <c r="AJ623" i="1"/>
  <c r="AI624" i="1"/>
  <c r="AJ624" i="1"/>
  <c r="AI625" i="1"/>
  <c r="AJ625" i="1"/>
  <c r="AI626" i="1"/>
  <c r="AJ626" i="1"/>
  <c r="AI627" i="1"/>
  <c r="AJ627" i="1"/>
  <c r="AI628" i="1"/>
  <c r="AJ628" i="1"/>
  <c r="AI629" i="1"/>
  <c r="AJ629" i="1"/>
  <c r="AI630" i="1"/>
  <c r="AJ630" i="1"/>
  <c r="AI631" i="1"/>
  <c r="AJ631" i="1"/>
  <c r="O454" i="1" l="1"/>
  <c r="O452" i="1"/>
  <c r="O451" i="1"/>
  <c r="O461" i="1"/>
  <c r="O460" i="1"/>
  <c r="O459" i="1"/>
  <c r="T146" i="1"/>
  <c r="T91" i="1"/>
  <c r="T89" i="1"/>
  <c r="T163" i="1"/>
  <c r="T68" i="1"/>
  <c r="T67" i="1"/>
  <c r="T72" i="1"/>
  <c r="T78" i="1"/>
  <c r="T276" i="1" l="1"/>
  <c r="T272" i="1" l="1"/>
  <c r="T274" i="1"/>
  <c r="T273" i="1"/>
  <c r="T275" i="1"/>
  <c r="T239" i="1"/>
  <c r="T56" i="1"/>
  <c r="T64" i="1"/>
  <c r="T60" i="1"/>
  <c r="T51" i="1" l="1"/>
  <c r="T76" i="1" l="1"/>
  <c r="T166" i="1"/>
  <c r="T165" i="1"/>
  <c r="T131" i="1"/>
  <c r="T69" i="1"/>
  <c r="T145" i="1"/>
  <c r="T148" i="1"/>
  <c r="T147" i="1"/>
  <c r="T149" i="1"/>
  <c r="T138" i="1"/>
  <c r="T139" i="1"/>
  <c r="T103" i="1"/>
  <c r="S61" i="1"/>
  <c r="T55" i="1"/>
  <c r="T86" i="1"/>
  <c r="T100" i="1"/>
  <c r="T117" i="1"/>
  <c r="O16" i="1" l="1"/>
</calcChain>
</file>

<file path=xl/sharedStrings.xml><?xml version="1.0" encoding="utf-8"?>
<sst xmlns="http://schemas.openxmlformats.org/spreadsheetml/2006/main" count="9931" uniqueCount="2957">
  <si>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</si>
  <si>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</si>
  <si>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</si>
  <si>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</si>
  <si>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</si>
  <si>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</si>
  <si>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</si>
  <si>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</si>
  <si>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</si>
  <si>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</si>
  <si>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</si>
  <si>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</si>
  <si>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</si>
  <si>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</si>
  <si>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</si>
  <si>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</si>
  <si>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</si>
  <si>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</si>
  <si>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</si>
  <si>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</si>
  <si>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</si>
  <si>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</si>
  <si>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</si>
  <si>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</si>
  <si>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</si>
  <si>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</si>
  <si>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</si>
  <si>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</si>
  <si>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</si>
  <si>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</si>
  <si>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</si>
  <si>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</si>
  <si>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</si>
  <si>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</si>
  <si>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</si>
  <si>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</si>
  <si>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</si>
  <si>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</si>
  <si>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</si>
  <si>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</si>
  <si>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</si>
  <si>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</si>
  <si>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</si>
  <si>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</si>
  <si>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</si>
  <si>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</si>
  <si>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</si>
  <si>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</si>
  <si>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</si>
  <si>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</si>
  <si>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</si>
  <si>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</si>
  <si>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</si>
  <si>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</si>
  <si>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</si>
  <si>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</si>
  <si>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</si>
  <si>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</si>
  <si>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</si>
  <si>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</si>
  <si>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</si>
  <si>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</si>
  <si>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</si>
  <si>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</si>
  <si>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</si>
  <si>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</si>
  <si>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</si>
  <si>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</si>
  <si>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</si>
  <si>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</si>
  <si>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</si>
  <si>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</si>
  <si>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</si>
  <si>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нет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</si>
  <si>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</si>
  <si>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</si>
  <si>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</si>
  <si>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</si>
  <si>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</si>
  <si>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</si>
  <si>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</si>
  <si>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</si>
  <si>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</si>
  <si>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</si>
  <si>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</si>
  <si>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</si>
  <si>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</si>
  <si>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</si>
  <si>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</si>
  <si>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</si>
  <si>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</si>
  <si>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</si>
  <si>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</si>
  <si>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</si>
  <si>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</si>
  <si>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</si>
  <si>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</si>
  <si>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</si>
  <si>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</si>
  <si>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</si>
  <si>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</si>
  <si>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</si>
  <si>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</si>
  <si>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</si>
  <si>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</si>
  <si>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</si>
  <si>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</si>
  <si>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</si>
  <si>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</si>
  <si>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</si>
  <si>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</si>
  <si>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</si>
  <si>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</si>
  <si>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</si>
  <si>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</si>
  <si>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</si>
  <si>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</si>
  <si>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</si>
  <si>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</si>
  <si>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</si>
  <si>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</si>
  <si>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</si>
  <si>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</si>
  <si>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</si>
  <si>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</si>
  <si>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ПМУП "ЕРЦ"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</si>
  <si>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</si>
  <si>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</si>
  <si>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</si>
  <si>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</si>
  <si>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</si>
  <si>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</si>
  <si>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</si>
  <si>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>Калинина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</si>
  <si>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</si>
  <si>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</si>
  <si>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</si>
  <si>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</si>
  <si>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</si>
  <si>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</si>
  <si>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</si>
  <si>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</si>
  <si>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</si>
  <si>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</si>
  <si>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</si>
  <si>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</si>
  <si>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</si>
  <si>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</si>
  <si>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</si>
  <si>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</si>
  <si>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</si>
  <si>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</si>
  <si>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</si>
  <si>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</si>
  <si>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</si>
  <si>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</si>
  <si>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</si>
  <si>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</si>
  <si>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</si>
  <si>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</si>
  <si>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</si>
  <si>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</si>
  <si>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</si>
  <si>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</si>
  <si>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</si>
  <si>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</si>
  <si>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</si>
  <si>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</si>
  <si>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</si>
  <si>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</si>
  <si>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</si>
  <si>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</si>
  <si>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</si>
  <si>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</si>
  <si>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</si>
  <si>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</si>
  <si>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</si>
  <si>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</si>
  <si>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4</t>
  </si>
  <si>
    <t>2</t>
  </si>
  <si>
    <t>3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</si>
  <si>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</si>
  <si>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</si>
  <si>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</si>
  <si>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</si>
  <si>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</si>
  <si>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</si>
  <si>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</si>
  <si>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</si>
  <si>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</si>
  <si>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</si>
  <si>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</si>
  <si>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</si>
  <si>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</si>
  <si>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</si>
  <si>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</si>
  <si>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</si>
  <si>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</si>
  <si>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</si>
  <si>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</si>
  <si>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</si>
  <si>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</si>
  <si>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</si>
  <si>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</si>
  <si>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</si>
  <si>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</si>
  <si>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</si>
  <si>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</si>
  <si>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</si>
  <si>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</si>
  <si>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</si>
  <si>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</si>
  <si>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</si>
  <si>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</si>
  <si>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</si>
  <si>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</si>
  <si>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</si>
  <si>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</si>
  <si>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</si>
  <si>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</si>
  <si>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</si>
  <si>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</si>
  <si>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</si>
  <si>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</si>
  <si>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</si>
  <si>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</si>
  <si>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</si>
  <si>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</si>
  <si>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</si>
  <si>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</si>
  <si>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</si>
  <si>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</si>
  <si>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</si>
  <si>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</si>
  <si>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</si>
  <si>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</si>
  <si>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</si>
  <si>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</si>
  <si>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</si>
  <si>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</si>
  <si>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</si>
  <si>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</si>
  <si>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</si>
  <si>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</si>
  <si>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</si>
  <si>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</si>
  <si>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</si>
  <si>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</si>
  <si>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</si>
  <si>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</si>
  <si>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</si>
  <si>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</si>
  <si>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</si>
  <si>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</si>
  <si>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</si>
  <si>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</si>
  <si>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</si>
  <si>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</si>
  <si>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</si>
  <si>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</si>
  <si>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</si>
  <si>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</si>
  <si>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</si>
  <si>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</si>
  <si>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</si>
  <si>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</si>
  <si>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</si>
  <si>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</si>
  <si>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</si>
  <si>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</si>
  <si>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</si>
  <si>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</si>
  <si>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</si>
  <si>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</si>
  <si>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</si>
  <si>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</si>
  <si>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</si>
  <si>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</si>
  <si>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</si>
  <si>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</si>
  <si>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</si>
  <si>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</si>
  <si>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</si>
  <si>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</si>
  <si>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</si>
  <si>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</si>
  <si>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</si>
  <si>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</si>
  <si>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</si>
  <si>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</si>
  <si>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</si>
  <si>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</si>
  <si>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</si>
  <si>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</si>
  <si>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</si>
  <si>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</si>
  <si>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</si>
  <si>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</si>
  <si>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</si>
  <si>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</si>
  <si>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</si>
  <si>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</si>
  <si>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</si>
  <si>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</si>
  <si>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</si>
  <si>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</si>
  <si>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</si>
  <si>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</si>
  <si>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</si>
  <si>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</si>
  <si>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</si>
  <si>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</si>
  <si>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</si>
  <si>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</si>
  <si>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</si>
  <si>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</si>
  <si>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</si>
  <si>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</si>
  <si>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</si>
  <si>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</si>
  <si>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</si>
  <si>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</si>
  <si>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</si>
  <si>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</si>
  <si>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</si>
  <si>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</si>
  <si>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56.958532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</si>
  <si>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</si>
  <si>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</si>
  <si>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</si>
  <si>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</si>
  <si>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</si>
  <si>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</si>
  <si>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</si>
  <si>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</si>
  <si>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</si>
  <si>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</si>
  <si>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</si>
  <si>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</si>
  <si>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</si>
  <si>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</si>
  <si>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</si>
  <si>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</si>
  <si>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</si>
  <si>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</si>
  <si>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</si>
  <si>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</si>
  <si>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</si>
  <si>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</si>
  <si>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</si>
  <si>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</si>
  <si>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</si>
  <si>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</si>
  <si>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56,876340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</si>
  <si>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</si>
  <si>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</si>
  <si>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</si>
  <si>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</si>
  <si>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</si>
  <si>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</si>
  <si>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</si>
  <si>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</si>
  <si>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</si>
  <si>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</si>
  <si>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</si>
  <si>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</si>
  <si>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</si>
  <si>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</si>
  <si>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</si>
  <si>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</si>
  <si>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</si>
  <si>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</si>
  <si>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</si>
  <si>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>59.945055</t>
  </si>
  <si>
    <t xml:space="preserve">56.911129 </t>
  </si>
  <si>
    <t>59.950916</t>
  </si>
  <si>
    <t>56.901476</t>
  </si>
  <si>
    <t>59.944121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</si>
  <si>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</si>
  <si>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</si>
  <si>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</si>
  <si>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</si>
  <si>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</si>
  <si>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</si>
  <si>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</si>
  <si>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</si>
  <si>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</si>
  <si>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</si>
  <si>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</si>
  <si>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</si>
  <si>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</si>
  <si>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56.906842</t>
  </si>
  <si>
    <t>59.933375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</si>
  <si>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</si>
  <si>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</si>
  <si>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</si>
  <si>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</si>
  <si>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</si>
  <si>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</si>
  <si>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</si>
  <si>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</si>
  <si>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</si>
  <si>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</si>
  <si>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</si>
  <si>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</si>
  <si>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</si>
  <si>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</si>
  <si>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56.904923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</si>
  <si>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</si>
  <si>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</si>
  <si>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</si>
  <si>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</si>
  <si>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</si>
  <si>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</si>
  <si>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</si>
  <si>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</si>
  <si>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</si>
  <si>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</si>
  <si>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</si>
  <si>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</si>
  <si>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</si>
  <si>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</si>
  <si>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 xml:space="preserve">56.921620 </t>
  </si>
  <si>
    <t>59.951871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</si>
  <si>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</si>
  <si>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</si>
  <si>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</si>
  <si>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</si>
  <si>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</si>
  <si>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</si>
  <si>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</si>
  <si>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</si>
  <si>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</si>
  <si>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</si>
  <si>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</si>
  <si>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</si>
  <si>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</si>
  <si>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</si>
  <si>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</si>
  <si>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</si>
  <si>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</si>
  <si>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</si>
  <si>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</si>
  <si>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</si>
  <si>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</si>
  <si>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</si>
  <si>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</si>
  <si>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</si>
  <si>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</si>
  <si>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</si>
  <si>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</si>
  <si>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</si>
  <si>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</si>
  <si>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</si>
  <si>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</si>
  <si>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</si>
  <si>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</si>
  <si>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</si>
  <si>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</si>
  <si>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</si>
  <si>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</si>
  <si>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</si>
  <si>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</si>
  <si>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</si>
  <si>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</si>
  <si>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</si>
  <si>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</si>
  <si>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</si>
  <si>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</si>
  <si>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</si>
  <si>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</si>
  <si>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</si>
  <si>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</si>
  <si>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</si>
  <si>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</si>
  <si>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</si>
  <si>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</si>
  <si>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</si>
  <si>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</si>
  <si>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</si>
  <si>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</si>
  <si>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</si>
  <si>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</si>
  <si>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</si>
  <si>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</si>
  <si>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</si>
  <si>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</si>
  <si>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</si>
  <si>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</si>
  <si>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</si>
  <si>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</si>
  <si>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</si>
  <si>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</si>
  <si>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</si>
  <si>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</si>
  <si>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</si>
  <si>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</si>
  <si>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</si>
  <si>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</si>
  <si>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</si>
  <si>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</si>
  <si>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</si>
  <si>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</si>
  <si>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</si>
  <si>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</si>
  <si>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</si>
  <si>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</si>
  <si>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</si>
  <si>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</si>
  <si>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</si>
  <si>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</si>
  <si>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</si>
  <si>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</si>
  <si>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</si>
  <si>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</si>
  <si>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</si>
  <si>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</si>
  <si>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</si>
  <si>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 xml:space="preserve">56.902824 </t>
  </si>
  <si>
    <t>59.941729</t>
  </si>
  <si>
    <t>56.915712</t>
  </si>
  <si>
    <t>59.948547</t>
  </si>
  <si>
    <t>56.919160</t>
  </si>
  <si>
    <t>59.963330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</si>
  <si>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</si>
  <si>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</si>
  <si>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</si>
  <si>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</si>
  <si>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</si>
  <si>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</si>
  <si>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</si>
  <si>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</si>
  <si>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</si>
  <si>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</si>
  <si>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</si>
  <si>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</si>
  <si>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</si>
  <si>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</si>
  <si>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</si>
  <si>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</si>
  <si>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</si>
  <si>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</si>
  <si>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</si>
  <si>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</si>
  <si>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</si>
  <si>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</si>
  <si>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</si>
  <si>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</si>
  <si>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</si>
  <si>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</si>
  <si>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</si>
  <si>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</si>
  <si>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</si>
  <si>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</si>
  <si>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</si>
  <si>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</si>
  <si>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</si>
  <si>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</si>
  <si>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</si>
  <si>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</si>
  <si>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</si>
  <si>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</si>
  <si>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</si>
  <si>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</si>
  <si>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</si>
  <si>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</si>
  <si>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</si>
  <si>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</si>
  <si>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</si>
  <si>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</si>
  <si>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</si>
  <si>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</si>
  <si>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</si>
  <si>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</si>
  <si>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</si>
  <si>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</si>
  <si>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</si>
  <si>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</si>
  <si>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</si>
  <si>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</si>
  <si>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</si>
  <si>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</si>
  <si>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</si>
  <si>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</si>
  <si>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</si>
  <si>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</si>
  <si>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</si>
  <si>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</si>
  <si>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</si>
  <si>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</si>
  <si>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</si>
  <si>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</si>
  <si>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</si>
  <si>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</si>
  <si>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</si>
  <si>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</si>
  <si>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</si>
  <si>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</si>
  <si>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</si>
  <si>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</si>
  <si>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</si>
  <si>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</si>
  <si>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</si>
  <si>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</si>
  <si>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</si>
  <si>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</si>
  <si>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</si>
  <si>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</si>
  <si>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</si>
  <si>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</si>
  <si>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</si>
  <si>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</si>
  <si>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</si>
  <si>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</si>
  <si>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</si>
  <si>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</si>
  <si>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</si>
  <si>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</si>
  <si>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</si>
  <si>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</si>
  <si>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</si>
  <si>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</si>
  <si>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</si>
  <si>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</si>
  <si>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</si>
  <si>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</si>
  <si>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</si>
  <si>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</si>
  <si>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</si>
  <si>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</si>
  <si>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</si>
  <si>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</si>
  <si>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</si>
  <si>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</si>
  <si>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</si>
  <si>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</si>
  <si>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</si>
  <si>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</si>
  <si>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</si>
  <si>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</si>
  <si>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</si>
  <si>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</si>
  <si>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</si>
  <si>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</si>
  <si>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</si>
  <si>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</si>
  <si>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</si>
  <si>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</si>
  <si>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</si>
  <si>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</si>
  <si>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</si>
  <si>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</si>
  <si>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</si>
  <si>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</si>
  <si>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</si>
  <si>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</si>
  <si>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</si>
  <si>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</si>
  <si>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</si>
  <si>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</si>
  <si>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</si>
  <si>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</si>
  <si>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</si>
  <si>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</si>
  <si>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</si>
  <si>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</si>
  <si>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</si>
  <si>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</si>
  <si>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</si>
  <si>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</si>
  <si>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</si>
  <si>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</si>
  <si>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</si>
  <si>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</si>
  <si>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</si>
  <si>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</si>
  <si>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</si>
  <si>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</si>
  <si>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</si>
  <si>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</si>
  <si>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</si>
  <si>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</si>
  <si>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</si>
  <si>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</si>
  <si>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</si>
  <si>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</si>
  <si>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</si>
  <si>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</si>
  <si>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</si>
  <si>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</si>
  <si>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</si>
  <si>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</si>
  <si>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</si>
  <si>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</si>
  <si>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</si>
  <si>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</si>
  <si>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</si>
  <si>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</si>
  <si>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</si>
  <si>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</si>
  <si>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</si>
  <si>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</si>
  <si>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</si>
  <si>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</si>
  <si>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</si>
  <si>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</si>
  <si>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</si>
  <si>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</si>
  <si>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</si>
  <si>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</si>
  <si>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</si>
  <si>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</si>
  <si>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</si>
  <si>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</si>
  <si>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</si>
  <si>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</si>
  <si>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</si>
  <si>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</si>
  <si>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</si>
  <si>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</si>
  <si>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</si>
  <si>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</si>
  <si>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</si>
  <si>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</si>
  <si>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</si>
  <si>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</si>
  <si>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</si>
  <si>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</si>
  <si>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</si>
  <si>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</si>
  <si>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</si>
  <si>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</si>
  <si>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</si>
  <si>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</si>
  <si>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</si>
  <si>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</si>
  <si>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</si>
  <si>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ПМАДОУ ДС 36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</si>
  <si>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</si>
  <si>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</si>
  <si>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</si>
  <si>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</si>
  <si>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</si>
  <si>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</si>
  <si>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</si>
  <si>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</si>
  <si>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</si>
  <si>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</si>
  <si>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</si>
  <si>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</si>
  <si>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</si>
  <si>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</si>
  <si>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</si>
  <si>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</si>
  <si>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</si>
  <si>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</si>
  <si>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</si>
  <si>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</si>
  <si>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</si>
  <si>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</si>
  <si>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МБОУ СОШ № 36</t>
  </si>
  <si>
    <t xml:space="preserve"> г. Первоуральск,    п. Кузино, ул. Луначарского, 31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</si>
  <si>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</si>
  <si>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</si>
  <si>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</si>
  <si>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</si>
  <si>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</si>
  <si>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</si>
  <si>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</si>
  <si>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г. Первоуральск ул. Комсомольская, 11</t>
  </si>
  <si>
    <t>73б</t>
  </si>
  <si>
    <t>ул.Вайнера</t>
  </si>
  <si>
    <t>с. Новоалексеевское</t>
  </si>
  <si>
    <t>57.013067</t>
  </si>
  <si>
    <t xml:space="preserve"> 59.433195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</si>
  <si>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</si>
  <si>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</si>
  <si>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</si>
  <si>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</si>
  <si>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</si>
  <si>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</si>
  <si>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</si>
  <si>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</si>
  <si>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</si>
  <si>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</si>
  <si>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</si>
  <si>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</si>
  <si>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</si>
  <si>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</si>
  <si>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</si>
  <si>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</si>
  <si>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</si>
  <si>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</si>
  <si>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</si>
  <si>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</si>
  <si>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 xml:space="preserve"> 59.959610</t>
  </si>
  <si>
    <t>56.891943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</si>
  <si>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</si>
  <si>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</si>
  <si>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</si>
  <si>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</si>
  <si>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</si>
  <si>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</si>
  <si>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</si>
  <si>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</si>
  <si>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</si>
  <si>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</si>
  <si>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</si>
  <si>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</si>
  <si>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</si>
  <si>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</si>
  <si>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</si>
  <si>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</si>
  <si>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</si>
  <si>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</si>
  <si>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</si>
  <si>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</si>
  <si>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</si>
  <si>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</si>
  <si>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</si>
  <si>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</si>
  <si>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</si>
  <si>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</si>
  <si>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</si>
  <si>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</si>
  <si>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</si>
  <si>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</si>
  <si>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</si>
  <si>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</si>
  <si>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</si>
  <si>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</si>
  <si>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</si>
  <si>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</si>
  <si>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</si>
  <si>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</si>
  <si>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</si>
  <si>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</si>
  <si>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</si>
  <si>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</si>
  <si>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</si>
  <si>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</si>
  <si>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</si>
  <si>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</si>
  <si>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</si>
  <si>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59.932317</t>
  </si>
  <si>
    <t>56.914104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</si>
  <si>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</si>
  <si>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</si>
  <si>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</si>
  <si>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</si>
  <si>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</si>
  <si>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</si>
  <si>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</si>
  <si>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г.Первоуральск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</si>
  <si>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</si>
  <si>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</si>
  <si>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</si>
  <si>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</si>
  <si>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</si>
  <si>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</si>
  <si>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</si>
  <si>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</si>
  <si>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</si>
  <si>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</si>
  <si>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</si>
  <si>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</si>
  <si>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</si>
  <si>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</si>
  <si>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</si>
  <si>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</si>
  <si>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</si>
  <si>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</si>
  <si>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</si>
  <si>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</si>
  <si>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М.Горького (р-он кладбища)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</si>
  <si>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</si>
  <si>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</si>
  <si>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</si>
  <si>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</si>
  <si>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</si>
  <si>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</si>
  <si>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</si>
  <si>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</si>
  <si>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</si>
  <si>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</si>
  <si>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</si>
  <si>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</si>
  <si>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</si>
  <si>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</si>
  <si>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</si>
  <si>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</si>
  <si>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</si>
  <si>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</si>
  <si>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</si>
  <si>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</si>
  <si>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</si>
  <si>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</si>
  <si>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</si>
  <si>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</si>
  <si>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</si>
  <si>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</si>
  <si>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</si>
  <si>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65,66 квартал, Решетское лесничество, Верх-Исетский лесхоз                    66:58:2902071:78</t>
  </si>
  <si>
    <t>шпалы</t>
  </si>
  <si>
    <t>Садоводческое некоммерческое товарищество №67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</si>
  <si>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</si>
  <si>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</si>
  <si>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</si>
  <si>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</si>
  <si>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</si>
  <si>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</si>
  <si>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</si>
  <si>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</si>
  <si>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</si>
  <si>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</si>
  <si>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</si>
  <si>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</si>
  <si>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</si>
  <si>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</si>
  <si>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</si>
  <si>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</si>
  <si>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</si>
  <si>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</si>
  <si>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</si>
  <si>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</si>
  <si>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</si>
  <si>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</si>
  <si>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</si>
  <si>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</si>
  <si>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</si>
  <si>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</si>
  <si>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</si>
  <si>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</si>
  <si>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</si>
  <si>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</si>
  <si>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</si>
  <si>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</si>
  <si>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</si>
  <si>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</si>
  <si>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</si>
  <si>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</si>
  <si>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</si>
  <si>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</si>
  <si>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</si>
  <si>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</si>
  <si>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</si>
  <si>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</si>
  <si>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</si>
  <si>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</si>
  <si>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</si>
  <si>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</si>
  <si>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</si>
  <si>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</si>
  <si>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</si>
  <si>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</si>
  <si>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</si>
  <si>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</si>
  <si>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</si>
  <si>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</si>
  <si>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</si>
  <si>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</si>
  <si>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</si>
  <si>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</si>
  <si>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</si>
  <si>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</si>
  <si>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</si>
  <si>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</si>
  <si>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</si>
  <si>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</si>
  <si>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</si>
  <si>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</si>
  <si>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</si>
  <si>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</si>
  <si>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</si>
  <si>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</si>
  <si>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</si>
  <si>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</si>
  <si>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</si>
  <si>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</si>
  <si>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</si>
  <si>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</si>
  <si>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</si>
  <si>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</si>
  <si>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</si>
  <si>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</si>
  <si>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</si>
  <si>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</si>
  <si>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</si>
  <si>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</si>
  <si>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</si>
  <si>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</si>
  <si>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</si>
  <si>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</si>
  <si>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</si>
  <si>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</si>
  <si>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</si>
  <si>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</si>
  <si>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</si>
  <si>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</si>
  <si>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</si>
  <si>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</si>
  <si>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</si>
  <si>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</si>
  <si>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</si>
  <si>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</si>
  <si>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</si>
  <si>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</si>
  <si>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</si>
  <si>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</si>
  <si>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</si>
  <si>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</si>
  <si>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</si>
  <si>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</si>
  <si>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</si>
  <si>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</si>
  <si>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</si>
  <si>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</si>
  <si>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</si>
  <si>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</si>
  <si>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</si>
  <si>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</si>
  <si>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</si>
  <si>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</si>
  <si>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</si>
  <si>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</si>
  <si>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</si>
  <si>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</si>
  <si>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</si>
  <si>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</si>
  <si>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</si>
  <si>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</si>
  <si>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</si>
  <si>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</si>
  <si>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</si>
  <si>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</si>
  <si>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</si>
  <si>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</si>
  <si>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</si>
  <si>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</si>
  <si>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</si>
  <si>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</si>
  <si>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</si>
  <si>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</si>
  <si>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</si>
  <si>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</si>
  <si>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</si>
  <si>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</si>
  <si>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</si>
  <si>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</si>
  <si>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</si>
  <si>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</si>
  <si>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</si>
  <si>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</si>
  <si>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</si>
  <si>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</si>
  <si>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</si>
  <si>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</si>
  <si>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</si>
  <si>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</si>
  <si>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</si>
  <si>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</si>
  <si>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</si>
  <si>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</si>
  <si>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</si>
  <si>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</si>
  <si>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</si>
  <si>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</si>
  <si>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</si>
  <si>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</si>
  <si>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</si>
  <si>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</si>
  <si>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</si>
  <si>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</si>
  <si>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</si>
  <si>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</si>
  <si>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</si>
  <si>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</si>
  <si>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</si>
  <si>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</si>
  <si>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</si>
  <si>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</si>
  <si>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</si>
  <si>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</si>
  <si>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</si>
  <si>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</si>
  <si>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</si>
  <si>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</si>
  <si>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</si>
  <si>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</si>
  <si>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</si>
  <si>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</si>
  <si>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</si>
  <si>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</si>
  <si>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</si>
  <si>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</si>
  <si>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</si>
  <si>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</si>
  <si>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</si>
  <si>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</si>
  <si>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</si>
  <si>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</si>
  <si>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</si>
  <si>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</si>
  <si>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</si>
  <si>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</si>
  <si>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</si>
  <si>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</si>
  <si>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</si>
  <si>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</si>
  <si>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</si>
  <si>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</si>
  <si>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</si>
  <si>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</si>
  <si>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</si>
  <si>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</si>
  <si>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</si>
  <si>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</si>
  <si>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</si>
  <si>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</si>
  <si>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</si>
  <si>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</si>
  <si>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</si>
  <si>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</si>
  <si>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</si>
  <si>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</si>
  <si>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</si>
  <si>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</si>
  <si>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</si>
  <si>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</si>
  <si>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</si>
  <si>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</si>
  <si>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</si>
  <si>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</si>
  <si>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</si>
  <si>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</si>
  <si>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</si>
  <si>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</si>
  <si>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</si>
  <si>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</si>
  <si>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</si>
  <si>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</si>
  <si>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</si>
  <si>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</si>
  <si>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</si>
  <si>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</si>
  <si>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</si>
  <si>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</si>
  <si>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</si>
  <si>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</si>
  <si>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</si>
  <si>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</si>
  <si>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</si>
  <si>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</si>
  <si>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</si>
  <si>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</si>
  <si>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</si>
  <si>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</si>
  <si>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</si>
  <si>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</si>
  <si>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</si>
  <si>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</si>
  <si>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2.758.253</t>
  </si>
  <si>
    <t>2.758.254</t>
  </si>
  <si>
    <t>2.758.255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</si>
  <si>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</si>
  <si>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</si>
  <si>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</si>
  <si>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</si>
  <si>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</si>
  <si>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</si>
  <si>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</si>
  <si>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</si>
  <si>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</si>
  <si>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</si>
  <si>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</si>
  <si>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</si>
  <si>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</si>
  <si>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</si>
  <si>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</si>
  <si>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</si>
  <si>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</si>
  <si>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</si>
  <si>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</si>
  <si>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</si>
  <si>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</si>
  <si>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</si>
  <si>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</si>
  <si>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</si>
  <si>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</si>
  <si>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</si>
  <si>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</si>
  <si>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</si>
  <si>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</si>
  <si>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</si>
  <si>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</si>
  <si>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</si>
  <si>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</si>
  <si>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</si>
  <si>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</si>
  <si>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</si>
  <si>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</si>
  <si>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</si>
  <si>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</si>
  <si>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</si>
  <si>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</si>
  <si>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</si>
  <si>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</si>
  <si>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</si>
  <si>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</si>
  <si>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</si>
  <si>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</si>
  <si>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</si>
  <si>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</si>
  <si>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</si>
  <si>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</si>
  <si>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</si>
  <si>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</si>
  <si>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</si>
  <si>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</si>
  <si>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</si>
  <si>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</si>
  <si>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</si>
  <si>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</si>
  <si>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</si>
  <si>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</si>
  <si>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</si>
  <si>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</si>
  <si>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</si>
  <si>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</si>
  <si>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</si>
  <si>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</si>
  <si>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</si>
  <si>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</si>
  <si>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</si>
  <si>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</si>
  <si>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</si>
  <si>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</si>
  <si>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</si>
  <si>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</si>
  <si>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</si>
  <si>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</si>
  <si>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</si>
  <si>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</si>
  <si>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</si>
  <si>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</si>
  <si>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</si>
  <si>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</si>
  <si>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</si>
  <si>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</si>
  <si>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</si>
  <si>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</si>
  <si>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</si>
  <si>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</si>
  <si>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</si>
  <si>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</si>
  <si>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</si>
  <si>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</si>
  <si>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</si>
  <si>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</si>
  <si>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</si>
  <si>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</si>
  <si>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</si>
  <si>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</si>
  <si>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</si>
  <si>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</si>
  <si>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</si>
  <si>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</si>
  <si>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</si>
  <si>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</si>
  <si>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</si>
  <si>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</si>
  <si>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</si>
  <si>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(общежитие) ул.Вайнера,18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</si>
  <si>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</si>
  <si>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</si>
  <si>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</si>
  <si>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</si>
  <si>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</si>
  <si>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</si>
  <si>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</si>
  <si>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</si>
  <si>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</si>
  <si>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</si>
  <si>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</si>
  <si>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</si>
  <si>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</si>
  <si>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</si>
  <si>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</si>
  <si>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</si>
  <si>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</si>
  <si>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</si>
  <si>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</si>
  <si>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</si>
  <si>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</si>
  <si>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</si>
  <si>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</si>
  <si>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</si>
  <si>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</si>
  <si>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</si>
  <si>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</si>
  <si>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</si>
  <si>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>ТКО, за исключением КГО</t>
  </si>
  <si>
    <t xml:space="preserve">емкость контейнеров
(куб. м)
</t>
  </si>
  <si>
    <t xml:space="preserve">периодичность вывоза ТКО
(раз в сутки)
</t>
  </si>
  <si>
    <t xml:space="preserve">суточная норма накопления ТКО
(куб. м/сутки)
</t>
  </si>
  <si>
    <t xml:space="preserve">складирование муниципальный контейнер            </t>
  </si>
  <si>
    <t>1                    0,75</t>
  </si>
  <si>
    <t>КГО</t>
  </si>
  <si>
    <t>раздельное накопление</t>
  </si>
  <si>
    <t>параметры специальной площадки</t>
  </si>
  <si>
    <t xml:space="preserve">емкость бункера
(куб. м)
</t>
  </si>
  <si>
    <t xml:space="preserve">суточная норма накопления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</si>
  <si>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</si>
  <si>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</si>
  <si>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</si>
  <si>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</si>
  <si>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</si>
  <si>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</si>
  <si>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</si>
  <si>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</si>
  <si>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</si>
  <si>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</si>
  <si>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г.Первоуральск Ж/Д Станция Решеты (бывшая школа) 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</si>
  <si>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</si>
  <si>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</si>
  <si>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</si>
  <si>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</si>
  <si>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</si>
  <si>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</si>
  <si>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</si>
  <si>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</si>
  <si>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</si>
  <si>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</si>
  <si>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</si>
  <si>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</si>
  <si>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</si>
  <si>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</si>
  <si>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</si>
  <si>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</si>
  <si>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</si>
  <si>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</si>
  <si>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</si>
  <si>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</si>
  <si>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</si>
  <si>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</si>
  <si>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ст.Коуровка</t>
  </si>
  <si>
    <t>ст.Кузино</t>
  </si>
  <si>
    <t>6а</t>
  </si>
  <si>
    <t>без адреса</t>
  </si>
  <si>
    <t>ст.Решеты</t>
  </si>
  <si>
    <t>0,75                      0,5</t>
  </si>
  <si>
    <t xml:space="preserve">3                            1  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</si>
  <si>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</si>
  <si>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</si>
  <si>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</si>
  <si>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</si>
  <si>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</si>
  <si>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</si>
  <si>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</si>
  <si>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</si>
  <si>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</si>
  <si>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</si>
  <si>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</si>
  <si>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</si>
  <si>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 (или кадастровый номер земельного участка)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</si>
  <si>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</si>
  <si>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</si>
  <si>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</si>
  <si>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</si>
  <si>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</si>
  <si>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</si>
  <si>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</si>
  <si>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</si>
  <si>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</si>
  <si>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</si>
  <si>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</si>
  <si>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</si>
  <si>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</si>
  <si>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</si>
  <si>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</si>
  <si>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</si>
  <si>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</si>
  <si>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(общежитие) ул.Вайнера,18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</si>
  <si>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</si>
  <si>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</si>
  <si>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</si>
  <si>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</si>
  <si>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</si>
  <si>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</si>
  <si>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</si>
  <si>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</si>
  <si>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</si>
  <si>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</si>
  <si>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</si>
  <si>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</si>
  <si>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Коллективный сад "Металлург"</t>
  </si>
  <si>
    <t>г.Первоуральск, ст.Решеты 66:58:2902051:323</t>
  </si>
  <si>
    <t>1036601472490</t>
  </si>
  <si>
    <t>АО "Тандер"</t>
  </si>
  <si>
    <t>ИП Баймаурзина Т.В.</t>
  </si>
  <si>
    <t>г.Первоуральск, ул.Корабельный проезд, 1а</t>
  </si>
  <si>
    <t>АО "Русский хром 1915"</t>
  </si>
  <si>
    <t>Свердловская область, г.Первоуральск, ст.Решеты, Московский тракт, 28 км</t>
  </si>
  <si>
    <t>Свердловская область, г.Первоуральск, ст.Решеты 66:58:2902051:323</t>
  </si>
  <si>
    <t>Свердловская область, г.Первоуральск, ул.Корабельный проезд, 1а</t>
  </si>
  <si>
    <t>Свердловская область, г. Первоуральск, ул. Народной стройки, 13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</si>
  <si>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</si>
  <si>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</si>
  <si>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</si>
  <si>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</si>
  <si>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</si>
  <si>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</si>
  <si>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</si>
  <si>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</si>
  <si>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 xml:space="preserve"> Свердловская область, г. Первоуральск, п.Кузино, ул. Луначарского, 31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</si>
  <si>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</si>
  <si>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</si>
  <si>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</si>
  <si>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</si>
  <si>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</si>
  <si>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</si>
  <si>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</si>
  <si>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</si>
  <si>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</si>
  <si>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</si>
  <si>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</si>
  <si>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</si>
  <si>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</si>
  <si>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</si>
  <si>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г. Первоуральск, ст.Будка</t>
  </si>
  <si>
    <t>асфальтовая крошка</t>
  </si>
  <si>
    <t>СНТ "Кварц"</t>
  </si>
  <si>
    <t>металлическая сетка</t>
  </si>
  <si>
    <t>д.Ст. Решеты</t>
  </si>
  <si>
    <t>Свердловская обл., Первоуральский район, д.Ст. Решеты 66:58:2301002:91</t>
  </si>
  <si>
    <t>Филиал "Мегамарт" АО "ДиксиЮг"</t>
  </si>
  <si>
    <t>56.900386</t>
  </si>
  <si>
    <t>59.9502280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</si>
  <si>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</si>
  <si>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</si>
  <si>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</si>
  <si>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</si>
  <si>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</si>
  <si>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</si>
  <si>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</si>
  <si>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</si>
  <si>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</si>
  <si>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</si>
  <si>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</si>
  <si>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</si>
  <si>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</si>
  <si>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</si>
  <si>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</si>
  <si>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</si>
  <si>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</si>
  <si>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</si>
  <si>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</si>
  <si>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</si>
  <si>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</si>
  <si>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</si>
  <si>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</si>
  <si>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</si>
  <si>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</si>
  <si>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</si>
  <si>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</si>
  <si>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</si>
  <si>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</si>
  <si>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</si>
  <si>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</si>
  <si>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</si>
  <si>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</si>
  <si>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</si>
  <si>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</si>
  <si>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</si>
  <si>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</si>
  <si>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</si>
  <si>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</si>
  <si>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</si>
  <si>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</si>
  <si>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</si>
  <si>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</si>
  <si>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</si>
  <si>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</si>
  <si>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</si>
  <si>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</si>
  <si>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</si>
  <si>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</si>
  <si>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</si>
  <si>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</si>
  <si>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</si>
  <si>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</si>
  <si>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</si>
  <si>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</si>
  <si>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</si>
  <si>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</si>
  <si>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</si>
  <si>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</si>
  <si>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</si>
  <si>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</si>
  <si>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</si>
  <si>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</si>
  <si>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</si>
  <si>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</si>
  <si>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</si>
  <si>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</si>
  <si>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</si>
  <si>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</si>
  <si>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</si>
  <si>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</si>
  <si>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</si>
  <si>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</si>
  <si>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1,5;2,0</t>
  </si>
  <si>
    <t>количество бункеров (штук)</t>
  </si>
  <si>
    <t>_</t>
  </si>
  <si>
    <t xml:space="preserve">периодичность вывоза 
(раз в недеклю)
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</si>
  <si>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</si>
  <si>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</si>
  <si>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</si>
  <si>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</si>
  <si>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</si>
  <si>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</si>
  <si>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</si>
  <si>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</si>
  <si>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</si>
  <si>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</si>
  <si>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</si>
  <si>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</si>
  <si>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</si>
  <si>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</si>
  <si>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>1,5; 2,0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</si>
  <si>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</si>
  <si>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</si>
  <si>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</si>
  <si>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</si>
  <si>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</si>
  <si>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</si>
  <si>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</si>
  <si>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</si>
  <si>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</si>
  <si>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</si>
  <si>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</si>
  <si>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</si>
  <si>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</si>
  <si>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</si>
  <si>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</si>
  <si>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</si>
  <si>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</si>
  <si>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</si>
  <si>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</si>
  <si>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</si>
  <si>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</si>
  <si>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</si>
  <si>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</si>
  <si>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</si>
  <si>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</si>
  <si>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</si>
  <si>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</si>
  <si>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</si>
  <si>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</si>
  <si>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</si>
  <si>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</si>
  <si>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</si>
  <si>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</si>
  <si>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</si>
  <si>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</si>
  <si>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</si>
  <si>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</si>
  <si>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</si>
  <si>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</si>
  <si>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</si>
  <si>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</si>
  <si>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</si>
  <si>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</si>
  <si>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</si>
  <si>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</si>
  <si>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</si>
  <si>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</si>
  <si>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</si>
  <si>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</si>
  <si>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</si>
  <si>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</si>
  <si>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</si>
  <si>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</si>
  <si>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</si>
  <si>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</si>
  <si>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</si>
  <si>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</si>
  <si>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</si>
  <si>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</si>
  <si>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</si>
  <si>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</si>
  <si>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</si>
  <si>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</si>
  <si>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</si>
  <si>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</si>
  <si>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</si>
  <si>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</si>
  <si>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</si>
  <si>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</si>
  <si>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</si>
  <si>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</si>
  <si>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</si>
  <si>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</si>
  <si>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</si>
  <si>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</si>
  <si>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</si>
  <si>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</si>
  <si>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</si>
  <si>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</si>
  <si>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</si>
  <si>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</si>
  <si>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</si>
  <si>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</si>
  <si>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</si>
  <si>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</si>
  <si>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</si>
  <si>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</si>
  <si>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</si>
  <si>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</si>
  <si>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</si>
  <si>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</si>
  <si>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</si>
  <si>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</si>
  <si>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</si>
  <si>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</si>
  <si>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</si>
  <si>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</si>
  <si>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</si>
  <si>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</si>
  <si>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</si>
  <si>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</si>
  <si>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</si>
  <si>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</si>
  <si>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</si>
  <si>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</si>
  <si>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</si>
  <si>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</si>
  <si>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</si>
  <si>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</si>
  <si>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</si>
  <si>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</si>
  <si>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</si>
  <si>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</si>
  <si>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</si>
  <si>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</si>
  <si>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</si>
  <si>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</si>
  <si>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</si>
  <si>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</si>
  <si>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</si>
  <si>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</si>
  <si>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</si>
  <si>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</si>
  <si>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</si>
  <si>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</si>
  <si>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</si>
  <si>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</si>
  <si>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</si>
  <si>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</si>
  <si>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</si>
  <si>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</si>
  <si>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</si>
  <si>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</si>
  <si>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</si>
  <si>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</si>
  <si>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</si>
  <si>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</si>
  <si>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</si>
  <si>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</si>
  <si>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</si>
  <si>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</si>
  <si>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</si>
  <si>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</si>
  <si>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</si>
  <si>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</si>
  <si>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</si>
  <si>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</si>
  <si>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</si>
  <si>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</si>
  <si>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</si>
  <si>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</si>
  <si>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</si>
  <si>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</si>
  <si>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</si>
  <si>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</si>
  <si>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</si>
  <si>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</si>
  <si>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</si>
  <si>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</si>
  <si>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</si>
  <si>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</si>
  <si>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</si>
  <si>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</si>
  <si>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</si>
  <si>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</si>
  <si>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</si>
  <si>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</si>
  <si>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</si>
  <si>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</si>
  <si>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</si>
  <si>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</si>
  <si>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</si>
  <si>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</si>
  <si>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д.Ст.Решеты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</si>
  <si>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</si>
  <si>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</si>
  <si>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</si>
  <si>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</si>
  <si>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</si>
  <si>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</si>
  <si>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</si>
  <si>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</si>
  <si>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</si>
  <si>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</si>
  <si>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</si>
  <si>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</si>
  <si>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</si>
  <si>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</si>
  <si>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</si>
  <si>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</si>
  <si>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</si>
  <si>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</si>
  <si>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</si>
  <si>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</si>
  <si>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</si>
  <si>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</si>
  <si>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</si>
  <si>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</si>
  <si>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</si>
  <si>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</si>
  <si>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</si>
  <si>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</si>
  <si>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</si>
  <si>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</si>
  <si>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</si>
  <si>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</si>
  <si>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</si>
  <si>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</si>
  <si>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</si>
  <si>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</si>
  <si>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</si>
  <si>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</si>
  <si>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</si>
  <si>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</si>
  <si>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</si>
  <si>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</si>
  <si>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</si>
  <si>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</si>
  <si>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</si>
  <si>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</si>
  <si>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</si>
  <si>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</si>
  <si>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</si>
  <si>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</si>
  <si>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</si>
  <si>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</si>
  <si>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</si>
  <si>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</si>
  <si>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</si>
  <si>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</si>
  <si>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</si>
  <si>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</si>
  <si>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</si>
  <si>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</si>
  <si>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</si>
  <si>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</si>
  <si>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</si>
  <si>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</si>
  <si>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</si>
  <si>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</si>
  <si>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</si>
  <si>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</si>
  <si>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</si>
  <si>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</si>
  <si>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</si>
  <si>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</si>
  <si>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</si>
  <si>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</si>
  <si>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</si>
  <si>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</si>
  <si>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</si>
  <si>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</si>
  <si>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</si>
  <si>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</si>
  <si>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</si>
  <si>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</si>
  <si>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</si>
  <si>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</si>
  <si>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</si>
  <si>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623100, Свердловская обл., г.Первоуральск, ул.Белинского, 100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</si>
  <si>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</si>
  <si>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</si>
  <si>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</si>
  <si>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</si>
  <si>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</si>
  <si>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</si>
  <si>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</si>
  <si>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</si>
  <si>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</si>
  <si>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</si>
  <si>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</si>
  <si>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</si>
  <si>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</si>
  <si>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</si>
  <si>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</si>
  <si>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</si>
  <si>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</si>
  <si>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</si>
  <si>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</si>
  <si>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</si>
  <si>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</si>
  <si>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</si>
  <si>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</si>
  <si>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</si>
  <si>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</si>
  <si>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</si>
  <si>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</si>
  <si>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</si>
  <si>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Извездная</t>
  </si>
  <si>
    <t>М.Горького (за участком)</t>
  </si>
  <si>
    <t>Макарова</t>
  </si>
  <si>
    <t>Коновалово</t>
  </si>
  <si>
    <t>Бр.Кукаркиных (аллея)</t>
  </si>
  <si>
    <t>Тихая</t>
  </si>
  <si>
    <t>Битимка</t>
  </si>
  <si>
    <t>Паром</t>
  </si>
  <si>
    <t>Колхозная(у магазина)</t>
  </si>
  <si>
    <t>Лесная(въезд в улицу)</t>
  </si>
  <si>
    <t>56.93706</t>
  </si>
  <si>
    <t>Черемша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</si>
  <si>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</si>
  <si>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</si>
  <si>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</si>
  <si>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</si>
  <si>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</si>
  <si>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</si>
  <si>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</si>
  <si>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</si>
  <si>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</si>
  <si>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</si>
  <si>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</si>
  <si>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</si>
  <si>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</si>
  <si>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</si>
  <si>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</si>
  <si>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</si>
  <si>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</si>
  <si>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</si>
  <si>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</si>
  <si>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</si>
  <si>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</si>
  <si>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</si>
  <si>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</si>
  <si>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</si>
  <si>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</si>
  <si>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</si>
  <si>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</si>
  <si>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</si>
  <si>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</si>
  <si>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</si>
  <si>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</si>
  <si>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</si>
  <si>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</si>
  <si>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</si>
  <si>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</si>
  <si>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</si>
  <si>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</si>
  <si>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</si>
  <si>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</si>
  <si>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</si>
  <si>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</si>
  <si>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</si>
  <si>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</si>
  <si>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</si>
  <si>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</si>
  <si>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</si>
  <si>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</si>
  <si>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</si>
  <si>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</si>
  <si>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</si>
  <si>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</si>
  <si>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</si>
  <si>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</si>
  <si>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</si>
  <si>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</si>
  <si>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</si>
  <si>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</si>
  <si>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</si>
  <si>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</si>
  <si>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</si>
  <si>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</si>
  <si>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</si>
  <si>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</si>
  <si>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</si>
  <si>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</si>
  <si>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</si>
  <si>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</si>
  <si>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</si>
  <si>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</si>
  <si>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</si>
  <si>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</si>
  <si>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</si>
  <si>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</si>
  <si>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</si>
  <si>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</si>
  <si>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</si>
  <si>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</si>
  <si>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</si>
  <si>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</si>
  <si>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</si>
  <si>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</si>
  <si>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</si>
  <si>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</si>
  <si>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</si>
  <si>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</si>
  <si>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</si>
  <si>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</si>
  <si>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</si>
  <si>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</si>
  <si>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</si>
  <si>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</si>
  <si>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</si>
  <si>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</si>
  <si>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</si>
  <si>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Д.Старые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</si>
  <si>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</si>
  <si>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</si>
  <si>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</si>
  <si>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</si>
  <si>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</si>
  <si>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</si>
  <si>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</si>
  <si>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</si>
  <si>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</si>
  <si>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</si>
  <si>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</si>
  <si>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</si>
  <si>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</si>
  <si>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</si>
  <si>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</si>
  <si>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</si>
  <si>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</si>
  <si>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</si>
  <si>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</si>
  <si>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</si>
  <si>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</si>
  <si>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</si>
  <si>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</si>
  <si>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</si>
  <si>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</si>
  <si>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</si>
  <si>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</si>
  <si>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</si>
  <si>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</si>
  <si>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</si>
  <si>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</si>
  <si>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</si>
  <si>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</si>
  <si>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</si>
  <si>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</si>
  <si>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</si>
  <si>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</si>
  <si>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</si>
  <si>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</si>
  <si>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</si>
  <si>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</si>
  <si>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</si>
  <si>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</si>
  <si>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</si>
  <si>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</si>
  <si>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</si>
  <si>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</si>
  <si>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</si>
  <si>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</si>
  <si>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</si>
  <si>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</si>
  <si>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</si>
  <si>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</si>
  <si>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</si>
  <si>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</si>
  <si>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</si>
  <si>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</si>
  <si>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</si>
  <si>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</si>
  <si>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</si>
  <si>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</si>
  <si>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</si>
  <si>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</si>
  <si>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</si>
  <si>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</si>
  <si>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</si>
  <si>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</si>
  <si>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</si>
  <si>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</si>
  <si>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</si>
  <si>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</si>
  <si>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</si>
  <si>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</si>
  <si>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</si>
  <si>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</si>
  <si>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</si>
  <si>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</si>
  <si>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</si>
  <si>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</si>
  <si>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</si>
  <si>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</si>
  <si>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</si>
  <si>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</si>
  <si>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</si>
  <si>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</si>
  <si>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</si>
  <si>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</si>
  <si>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</si>
  <si>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</si>
  <si>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</si>
  <si>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</si>
  <si>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</si>
  <si>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</si>
  <si>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</si>
  <si>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</si>
  <si>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</si>
  <si>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</si>
  <si>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</si>
  <si>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</si>
  <si>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</si>
  <si>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</si>
  <si>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</si>
  <si>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</si>
  <si>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</si>
  <si>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</si>
  <si>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</si>
  <si>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</si>
  <si>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</si>
  <si>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</si>
  <si>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</si>
  <si>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</si>
  <si>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</si>
  <si>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г. Первоуральск, мкр.Магнитка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</si>
  <si>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</si>
  <si>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</si>
  <si>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</si>
  <si>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</si>
  <si>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 xml:space="preserve">г.Первоуральск 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</si>
  <si>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</si>
  <si>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</si>
  <si>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</si>
  <si>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</si>
  <si>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</si>
  <si>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</si>
  <si>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</si>
  <si>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</si>
  <si>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</si>
  <si>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</si>
  <si>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</si>
  <si>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</si>
  <si>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</si>
  <si>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</si>
  <si>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</si>
  <si>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</si>
  <si>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</si>
  <si>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</si>
  <si>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</si>
  <si>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</si>
  <si>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</si>
  <si>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</si>
  <si>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</si>
  <si>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</si>
  <si>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</si>
  <si>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</si>
  <si>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</si>
  <si>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</si>
  <si>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</si>
  <si>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</si>
  <si>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</si>
  <si>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</si>
  <si>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</si>
  <si>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</si>
  <si>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</si>
  <si>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</si>
  <si>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1,143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</si>
  <si>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</si>
  <si>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</si>
  <si>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</si>
  <si>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</si>
  <si>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</si>
  <si>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</si>
  <si>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</si>
  <si>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</si>
  <si>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</si>
  <si>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</si>
  <si>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</si>
  <si>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</si>
  <si>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</si>
  <si>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</si>
  <si>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</si>
  <si>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</si>
  <si>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</si>
  <si>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</si>
  <si>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</si>
  <si>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</si>
  <si>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</si>
  <si>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</si>
  <si>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</si>
  <si>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</si>
  <si>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</si>
  <si>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</si>
  <si>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</si>
  <si>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</si>
  <si>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</si>
  <si>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</si>
  <si>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</si>
  <si>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</si>
  <si>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</si>
  <si>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</si>
  <si>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</si>
  <si>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</si>
  <si>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</si>
  <si>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</si>
  <si>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</si>
  <si>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</si>
  <si>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</si>
  <si>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</si>
  <si>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</si>
  <si>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ПМУП "ЕРЦ"  ООО "УК "Губерния"</t>
  </si>
  <si>
    <t>Медиков 1,3,5; Гагарина 28,30,32,34/а; Медиков 7б</t>
  </si>
  <si>
    <t>6625052243  6625030240</t>
  </si>
  <si>
    <t>ООО"Даниловское"  ПМУП "ЕРЦ"</t>
  </si>
  <si>
    <t>ООО"Даниловское"           ПМУП "ЕРЦ"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</si>
  <si>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</si>
  <si>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</si>
  <si>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</si>
  <si>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</si>
  <si>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</si>
  <si>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</si>
  <si>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</si>
  <si>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</si>
  <si>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</si>
  <si>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</si>
  <si>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</si>
  <si>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</si>
  <si>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</si>
  <si>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>ПМУП "ЕРЦ"    ООО "Дом плюс"</t>
  </si>
  <si>
    <t xml:space="preserve">пр.Ильича 9/а; школа №6, Ильича 5а,5б,7,7а     </t>
  </si>
  <si>
    <t>6625030240 6625040375 </t>
  </si>
  <si>
    <t>ПМУП "ЕРЦ"   ООО "Дом плюс"</t>
  </si>
  <si>
    <t>6625030240   6625040375</t>
  </si>
  <si>
    <t>Ватутина 49/а,51/б,53/б; Ватутина, 51,53,53а</t>
  </si>
  <si>
    <t>ПМУП "ЕРЦ", Росинка, Архитектура</t>
  </si>
  <si>
    <t>Советская 1, Ватутина,55,55а,57/1 Росинка, Архитектура</t>
  </si>
  <si>
    <t>6625052243   6625030240</t>
  </si>
  <si>
    <t>ООО"Даниловское"   ПМУП "ЕРЦ"</t>
  </si>
  <si>
    <t>пр.Ильича: 31/2,33. Строителей 4</t>
  </si>
  <si>
    <t>6625030240   6625040375 </t>
  </si>
  <si>
    <t>ПМУП "ЕРЦ"        ООО "Дом плюс"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</si>
  <si>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</si>
  <si>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</si>
  <si>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</si>
  <si>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</si>
  <si>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</si>
  <si>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</si>
  <si>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</si>
  <si>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</si>
  <si>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</si>
  <si>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</si>
  <si>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</si>
  <si>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</si>
  <si>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</si>
  <si>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</si>
  <si>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</si>
  <si>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</si>
  <si>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</si>
  <si>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</si>
  <si>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ЮРИДИЧЕСКИЕ ЛИЦА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</si>
  <si>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</si>
  <si>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</si>
  <si>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</si>
  <si>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</si>
  <si>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</si>
  <si>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</si>
  <si>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</si>
  <si>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</si>
  <si>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</si>
  <si>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</si>
  <si>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</si>
  <si>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</si>
  <si>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</si>
  <si>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</si>
  <si>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</si>
  <si>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</si>
  <si>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</si>
  <si>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</si>
  <si>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</si>
  <si>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</si>
  <si>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</si>
  <si>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</si>
  <si>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</si>
  <si>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</si>
  <si>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</si>
  <si>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</si>
  <si>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</si>
  <si>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</si>
  <si>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</si>
  <si>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</si>
  <si>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</si>
  <si>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</si>
  <si>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</si>
  <si>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</si>
  <si>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</si>
  <si>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</si>
  <si>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</si>
  <si>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</si>
  <si>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</si>
  <si>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</si>
  <si>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</si>
  <si>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</si>
  <si>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</si>
  <si>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</si>
  <si>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</si>
  <si>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</si>
  <si>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</si>
  <si>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</si>
  <si>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</si>
  <si>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</si>
  <si>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</si>
  <si>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</si>
  <si>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</si>
  <si>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</si>
  <si>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</si>
  <si>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</si>
  <si>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</si>
  <si>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</si>
  <si>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</si>
  <si>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</si>
  <si>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</si>
  <si>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</si>
  <si>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</si>
  <si>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</si>
  <si>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</si>
  <si>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</si>
  <si>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</si>
  <si>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</si>
  <si>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</si>
  <si>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</si>
  <si>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</si>
  <si>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</si>
  <si>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</si>
  <si>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</si>
  <si>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</si>
  <si>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</si>
  <si>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</si>
  <si>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</si>
  <si>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</si>
  <si>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</si>
  <si>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</si>
  <si>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</si>
  <si>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</si>
  <si>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</si>
  <si>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</si>
  <si>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</si>
  <si>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</si>
  <si>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</si>
  <si>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</si>
  <si>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</si>
  <si>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</si>
  <si>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</si>
  <si>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</si>
  <si>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</si>
  <si>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</si>
  <si>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</si>
  <si>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</si>
  <si>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</si>
  <si>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</si>
  <si>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</si>
  <si>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</si>
  <si>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</si>
  <si>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</si>
  <si>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</si>
  <si>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</si>
  <si>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</si>
  <si>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</si>
  <si>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</si>
  <si>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</si>
  <si>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</si>
  <si>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</si>
  <si>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</si>
  <si>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</si>
  <si>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</si>
  <si>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</si>
  <si>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</si>
  <si>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</si>
  <si>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</si>
  <si>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</si>
  <si>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</si>
  <si>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</si>
  <si>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</si>
  <si>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</si>
  <si>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</si>
  <si>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</si>
  <si>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</si>
  <si>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</si>
  <si>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</si>
  <si>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</si>
  <si>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</si>
  <si>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</si>
  <si>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</si>
  <si>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</si>
  <si>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</si>
  <si>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</si>
  <si>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</si>
  <si>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</si>
  <si>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</si>
  <si>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</si>
  <si>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</si>
  <si>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</si>
  <si>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</si>
  <si>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</si>
  <si>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</si>
  <si>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</si>
  <si>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</si>
  <si>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</si>
  <si>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</si>
  <si>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</si>
  <si>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</si>
  <si>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</si>
  <si>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</si>
  <si>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</si>
  <si>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</si>
  <si>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</si>
  <si>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</si>
  <si>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</si>
  <si>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</si>
  <si>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</si>
  <si>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</si>
  <si>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</si>
  <si>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</si>
  <si>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</si>
  <si>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</si>
  <si>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</si>
  <si>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</si>
  <si>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</si>
  <si>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</si>
  <si>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</si>
  <si>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</si>
  <si>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</si>
  <si>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</si>
  <si>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</si>
  <si>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</si>
  <si>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</si>
  <si>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</si>
  <si>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</si>
  <si>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</si>
  <si>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</si>
  <si>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</si>
  <si>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</si>
  <si>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</si>
  <si>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</si>
  <si>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</si>
  <si>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</si>
  <si>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</si>
  <si>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</si>
  <si>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</si>
  <si>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</si>
  <si>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</si>
  <si>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</si>
  <si>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</si>
  <si>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</si>
  <si>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</si>
  <si>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</si>
  <si>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</si>
  <si>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</si>
  <si>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</si>
  <si>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</si>
  <si>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</si>
  <si>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</si>
  <si>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</si>
  <si>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</si>
  <si>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</si>
  <si>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</si>
  <si>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</si>
  <si>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</si>
  <si>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</si>
  <si>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</si>
  <si>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56.818607</t>
  </si>
  <si>
    <t>59.988783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</si>
  <si>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</si>
  <si>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</si>
  <si>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</si>
  <si>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</si>
  <si>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</si>
  <si>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</si>
  <si>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</si>
  <si>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</si>
  <si>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</si>
  <si>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</si>
  <si>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</si>
  <si>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</si>
  <si>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</si>
  <si>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23 А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</si>
  <si>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</si>
  <si>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</si>
  <si>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</si>
  <si>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</si>
  <si>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</si>
  <si>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</si>
  <si>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</si>
  <si>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</si>
  <si>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</si>
  <si>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</si>
  <si>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</si>
  <si>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</si>
  <si>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</si>
  <si>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</si>
  <si>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</si>
  <si>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</si>
  <si>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</si>
  <si>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</si>
  <si>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</si>
  <si>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</si>
  <si>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</si>
  <si>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</si>
  <si>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</si>
  <si>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</si>
  <si>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</si>
  <si>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</si>
  <si>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</si>
  <si>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56,913149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</si>
  <si>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</si>
  <si>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</si>
  <si>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</si>
  <si>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</si>
  <si>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</si>
  <si>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</si>
  <si>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</si>
  <si>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</si>
  <si>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</si>
  <si>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</si>
  <si>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</si>
  <si>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</si>
  <si>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</si>
  <si>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</si>
  <si>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</si>
  <si>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</si>
  <si>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</si>
  <si>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</si>
  <si>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</si>
  <si>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</si>
  <si>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</si>
  <si>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</si>
  <si>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</si>
  <si>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</si>
  <si>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</si>
  <si>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</si>
  <si>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</si>
  <si>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</si>
  <si>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</si>
  <si>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</si>
  <si>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</si>
  <si>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</si>
  <si>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>57.02728588113436</t>
  </si>
  <si>
    <t>59.43797931078342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</si>
  <si>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</si>
  <si>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</si>
  <si>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</si>
  <si>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</si>
  <si>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56.85320309508765</t>
  </si>
  <si>
    <t>60.170437617229226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</si>
  <si>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</si>
  <si>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</si>
  <si>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</si>
  <si>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</si>
  <si>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</si>
  <si>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</si>
  <si>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</si>
  <si>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</si>
  <si>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</si>
  <si>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</si>
  <si>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</si>
  <si>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</si>
  <si>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</si>
  <si>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</si>
  <si>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</si>
  <si>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</si>
  <si>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</si>
  <si>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</si>
  <si>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</si>
  <si>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ПМУП "ЕРЦ"        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</si>
  <si>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</si>
  <si>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</si>
  <si>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</si>
  <si>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</si>
  <si>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</si>
  <si>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</si>
  <si>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</si>
  <si>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</si>
  <si>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</si>
  <si>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</si>
  <si>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</si>
  <si>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</si>
  <si>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</si>
  <si>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</si>
  <si>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</si>
  <si>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</si>
  <si>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</si>
  <si>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</si>
  <si>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</si>
  <si>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</si>
  <si>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</si>
  <si>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</si>
  <si>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</si>
  <si>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</si>
  <si>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</si>
  <si>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</si>
  <si>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</si>
  <si>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</si>
  <si>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</si>
  <si>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</si>
  <si>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</si>
  <si>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</si>
  <si>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</si>
  <si>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</si>
  <si>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</si>
  <si>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</si>
  <si>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</si>
  <si>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</si>
  <si>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</si>
  <si>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</si>
  <si>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</si>
  <si>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</si>
  <si>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</si>
  <si>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</si>
  <si>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</si>
  <si>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</si>
  <si>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</si>
  <si>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</si>
  <si>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</si>
  <si>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</si>
  <si>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</si>
  <si>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</si>
  <si>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</si>
  <si>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</si>
  <si>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</si>
  <si>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ИП Султанова Н.Д.</t>
  </si>
  <si>
    <t>624016 Сысертский р-он, д.Малое Седельниково, ул. Урицкого, д.38</t>
  </si>
  <si>
    <t>Пильная</t>
  </si>
  <si>
    <t>56.922045</t>
  </si>
  <si>
    <t>60.0213310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</si>
  <si>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</si>
  <si>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</si>
  <si>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</si>
  <si>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</si>
  <si>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</si>
  <si>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</si>
  <si>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</si>
  <si>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</si>
  <si>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</si>
  <si>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</si>
  <si>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</si>
  <si>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</si>
  <si>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</si>
  <si>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</si>
  <si>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</si>
  <si>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</si>
  <si>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</si>
  <si>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</si>
  <si>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</si>
  <si>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</si>
  <si>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</si>
  <si>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</si>
  <si>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</si>
  <si>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</si>
  <si>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</si>
  <si>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</si>
  <si>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</si>
  <si>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</si>
  <si>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</si>
  <si>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</si>
  <si>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</si>
  <si>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</si>
  <si>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</si>
  <si>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</si>
  <si>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</si>
  <si>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</si>
  <si>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</si>
  <si>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</si>
  <si>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</si>
  <si>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</si>
  <si>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</si>
  <si>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</si>
  <si>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</si>
  <si>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</si>
  <si>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</si>
  <si>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</si>
  <si>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</si>
  <si>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</si>
  <si>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</si>
  <si>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</si>
  <si>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</si>
  <si>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</si>
  <si>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</si>
  <si>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</si>
  <si>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</si>
  <si>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</si>
  <si>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</si>
  <si>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</si>
  <si>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</si>
  <si>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</si>
  <si>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</si>
  <si>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</si>
  <si>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</si>
  <si>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</si>
  <si>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</si>
  <si>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</si>
  <si>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</si>
  <si>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</si>
  <si>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</si>
  <si>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</si>
  <si>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</si>
  <si>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</si>
  <si>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</si>
  <si>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</si>
  <si>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</si>
  <si>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</si>
  <si>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</si>
  <si>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</si>
  <si>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</si>
  <si>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</si>
  <si>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</si>
  <si>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</si>
  <si>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</si>
  <si>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</si>
  <si>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</si>
  <si>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</si>
  <si>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</si>
  <si>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</si>
  <si>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</si>
  <si>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</si>
  <si>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</si>
  <si>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</si>
  <si>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</si>
  <si>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</si>
  <si>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</si>
  <si>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</si>
  <si>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</si>
  <si>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</si>
  <si>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Билимбай</t>
  </si>
  <si>
    <t>ул.Ленина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</si>
  <si>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</si>
  <si>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</si>
  <si>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</si>
  <si>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</si>
  <si>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</si>
  <si>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</si>
  <si>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</si>
  <si>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</si>
  <si>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</si>
  <si>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</si>
  <si>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</si>
  <si>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</si>
  <si>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</si>
  <si>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</si>
  <si>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</si>
  <si>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</si>
  <si>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</si>
  <si>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</si>
  <si>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</si>
  <si>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</si>
  <si>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</si>
  <si>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</si>
  <si>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</si>
  <si>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</si>
  <si>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</si>
  <si>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</si>
  <si>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</si>
  <si>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</si>
  <si>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</si>
  <si>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</si>
  <si>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</si>
  <si>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</si>
  <si>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</si>
  <si>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</si>
  <si>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</si>
  <si>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</si>
  <si>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</si>
  <si>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</si>
  <si>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</si>
  <si>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</si>
  <si>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</si>
  <si>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</si>
  <si>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</si>
  <si>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</si>
  <si>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</si>
  <si>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</si>
  <si>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</si>
  <si>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</si>
  <si>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</si>
  <si>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</si>
  <si>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</si>
  <si>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</si>
  <si>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</si>
  <si>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</si>
  <si>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</si>
  <si>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</si>
  <si>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</si>
  <si>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</si>
  <si>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</si>
  <si>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</si>
  <si>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Товарищество собственников недвижимости "Садоводческое товарищество №44"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</si>
  <si>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</si>
  <si>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</si>
  <si>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</si>
  <si>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</si>
  <si>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</si>
  <si>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</si>
  <si>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</si>
  <si>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</si>
  <si>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</si>
  <si>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</si>
  <si>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</si>
  <si>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</si>
  <si>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</si>
  <si>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</si>
  <si>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</si>
  <si>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</si>
  <si>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</si>
  <si>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56.922208 </t>
  </si>
  <si>
    <t>59.931508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</si>
  <si>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</si>
  <si>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</si>
  <si>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</si>
  <si>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</si>
  <si>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</si>
  <si>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</si>
  <si>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</si>
  <si>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</si>
  <si>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</si>
  <si>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</si>
  <si>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</si>
  <si>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</si>
  <si>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</si>
  <si>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</si>
  <si>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</si>
  <si>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</si>
  <si>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</si>
  <si>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Хомутовка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</si>
  <si>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</si>
  <si>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</si>
  <si>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</si>
  <si>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</si>
  <si>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</si>
  <si>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</si>
  <si>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</si>
  <si>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</si>
  <si>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</si>
  <si>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</si>
  <si>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</si>
  <si>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</si>
  <si>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</si>
  <si>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</si>
  <si>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</si>
  <si>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</si>
  <si>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</si>
  <si>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</si>
  <si>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</si>
  <si>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</si>
  <si>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</si>
  <si>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</si>
  <si>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</si>
  <si>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</si>
  <si>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</si>
  <si>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</si>
  <si>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</si>
  <si>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</si>
  <si>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</si>
  <si>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</si>
  <si>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</si>
  <si>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</si>
  <si>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</si>
  <si>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</si>
  <si>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</si>
  <si>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</si>
  <si>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</si>
  <si>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</si>
  <si>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</si>
  <si>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</si>
  <si>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</si>
  <si>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</si>
  <si>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</si>
  <si>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</si>
  <si>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</si>
  <si>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</si>
  <si>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</si>
  <si>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Бульвар Юности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</si>
  <si>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</si>
  <si>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</si>
  <si>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</si>
  <si>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</si>
  <si>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</si>
  <si>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</si>
  <si>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</si>
  <si>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1,5; 2,1</t>
  </si>
  <si>
    <t>60.003943</t>
  </si>
  <si>
    <t>56.882341</t>
  </si>
  <si>
    <t>Сакко и Ванцетти 10</t>
  </si>
  <si>
    <t>ИП Суханов Е.В.</t>
  </si>
  <si>
    <t>г.Еккатеринбург, ул.Сыромолотова, 16-336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</si>
  <si>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</si>
  <si>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</si>
  <si>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</si>
  <si>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</si>
  <si>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</si>
  <si>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</si>
  <si>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</si>
  <si>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</si>
  <si>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</si>
  <si>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</si>
  <si>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</si>
  <si>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Советская ул., д.6в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</si>
  <si>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</si>
  <si>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</si>
  <si>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</si>
  <si>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</si>
  <si>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</si>
  <si>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</si>
  <si>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</si>
  <si>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</si>
  <si>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 соответствии с СанПиН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</si>
  <si>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</si>
  <si>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</si>
  <si>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</si>
  <si>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</si>
  <si>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</si>
  <si>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</si>
  <si>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</si>
  <si>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</si>
  <si>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</si>
  <si>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</si>
  <si>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</si>
  <si>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</si>
  <si>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</si>
  <si>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</si>
  <si>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</si>
  <si>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</si>
  <si>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</si>
  <si>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</si>
  <si>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</si>
  <si>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 xml:space="preserve">периодичность вывоза КГО
(раз в неделю)
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</si>
  <si>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</si>
  <si>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</si>
  <si>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</si>
  <si>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</si>
  <si>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</si>
  <si>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</si>
  <si>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</si>
  <si>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</si>
  <si>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</si>
  <si>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</si>
  <si>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г.г. Первоуральск, ул. Трубников, д.48 к.б, кв.57</t>
  </si>
  <si>
    <t>ООО "Дом плюс" , Архив, Вечерний г. Первоуральск</t>
  </si>
  <si>
    <t>г.г. Первоуральск, ул.Чкалова, д. 20А, оф. 18</t>
  </si>
  <si>
    <t>г.г. Первоуральск, ул. Ленина, д.31, офис 203</t>
  </si>
  <si>
    <t>г г. Первоуральск, пер Серова, д. 23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</si>
  <si>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</si>
  <si>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</si>
  <si>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</si>
  <si>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</si>
  <si>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</si>
  <si>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1,5; 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</si>
  <si>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</si>
  <si>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</si>
  <si>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</si>
  <si>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</si>
  <si>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</si>
  <si>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</si>
  <si>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</si>
  <si>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</si>
  <si>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</si>
  <si>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</si>
  <si>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</si>
  <si>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</si>
  <si>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</si>
  <si>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</si>
  <si>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</si>
  <si>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</si>
  <si>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</si>
  <si>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</si>
  <si>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</si>
  <si>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</si>
  <si>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</si>
  <si>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</si>
  <si>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</si>
  <si>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</si>
  <si>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</si>
  <si>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</si>
  <si>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</si>
  <si>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</si>
  <si>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</si>
  <si>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</si>
  <si>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</si>
  <si>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</si>
  <si>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</si>
  <si>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</si>
  <si>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</si>
  <si>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</si>
  <si>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</si>
  <si>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1 раз в месяц</t>
  </si>
  <si>
    <t>28в</t>
  </si>
  <si>
    <t>56.544438</t>
  </si>
  <si>
    <t>59.573167</t>
  </si>
  <si>
    <t>ТЦ Пассаж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</si>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</sst>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21" fillId="0" borderId="0" applyNumberFormat="0" applyFill="0" applyBorder="0" applyAlignment="0" applyProtection="0"/>
  </cellStyleXfs>
  <cellXfs count="3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/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1" fontId="18" fillId="4" borderId="1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 applyAlignment="1"/>
    <xf numFmtId="0" fontId="18" fillId="0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wrapText="1"/>
    </xf>
    <xf numFmtId="0" fontId="19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4" borderId="1" xfId="0" applyFont="1" applyFill="1" applyBorder="1"/>
    <xf numFmtId="0" fontId="18" fillId="6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wrapText="1"/>
    </xf>
    <xf numFmtId="1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2" fontId="18" fillId="4" borderId="1" xfId="0" applyNumberFormat="1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right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/>
    <xf numFmtId="0" fontId="22" fillId="0" borderId="0" xfId="0" applyFont="1"/>
    <xf numFmtId="0" fontId="21" fillId="0" borderId="0" xfId="3"/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/>
    <xf numFmtId="0" fontId="18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0" fillId="4" borderId="1" xfId="0" applyFont="1" applyFill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8" fillId="4" borderId="2" xfId="0" applyFont="1" applyFill="1" applyBorder="1" applyAlignment="1"/>
    <xf numFmtId="0" fontId="18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4" borderId="5" xfId="0" applyFill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49" fontId="0" fillId="0" borderId="0" xfId="0" applyNumberFormat="1" applyBorder="1"/>
    <xf numFmtId="0" fontId="0" fillId="4" borderId="0" xfId="0" applyFill="1" applyBorder="1"/>
    <xf numFmtId="0" fontId="18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46" fontId="19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top" wrapText="1"/>
    </xf>
    <xf numFmtId="164" fontId="18" fillId="4" borderId="1" xfId="0" applyNumberFormat="1" applyFont="1" applyFill="1" applyBorder="1" applyAlignment="1">
      <alignment horizontal="center" wrapText="1"/>
    </xf>
    <xf numFmtId="164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top"/>
    </xf>
    <xf numFmtId="0" fontId="17" fillId="7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700"/>
  <sheetViews>
    <sheetView tabSelected="1" zoomScale="80" zoomScaleNormal="80" zoomScaleSheetLayoutView="100" workbookViewId="0">
      <pane xSplit="4" ySplit="16" topLeftCell="AE689" activePane="bottomRight" state="frozen"/>
      <selection activeCell="A7" sqref="A7"/>
      <selection pane="topRight" activeCell="E7" sqref="E7"/>
      <selection pane="bottomLeft" activeCell="A17" sqref="A17"/>
      <selection pane="bottomRight" activeCell="O691" sqref="O691"/>
    </sheetView>
  </sheetViews>
  <sheetFormatPr defaultRowHeight="15" outlineLevelCol="1" x14ac:dyDescent="0.25"/>
  <cols>
    <col min="1" max="1" width="9.7109375" customWidth="1" outlineLevel="1"/>
    <col min="2" max="2" width="16.85546875" customWidth="1" outlineLevel="1"/>
    <col min="3" max="3" width="18" customWidth="1" outlineLevel="1"/>
    <col min="4" max="4" width="18.140625" customWidth="1" outlineLevel="1"/>
    <col min="5" max="5" width="18.28515625" customWidth="1" outlineLevel="1"/>
    <col min="6" max="6" width="6.7109375" customWidth="1" outlineLevel="1" collapsed="1"/>
    <col min="7" max="7" width="12.7109375" style="72" customWidth="1"/>
    <col min="8" max="8" width="6.7109375" customWidth="1" outlineLevel="1"/>
    <col min="9" max="9" width="12.7109375" customWidth="1"/>
    <col min="10" max="10" width="6.7109375" customWidth="1" outlineLevel="1"/>
    <col min="11" max="11" width="15.85546875" style="72" customWidth="1"/>
    <col min="12" max="13" width="12.42578125" style="72" customWidth="1" outlineLevel="1"/>
    <col min="14" max="14" width="13.7109375" style="73" customWidth="1" outlineLevel="1"/>
    <col min="15" max="15" width="11.7109375" style="73" customWidth="1" outlineLevel="1"/>
    <col min="16" max="16" width="11.7109375" customWidth="1" outlineLevel="1"/>
    <col min="17" max="17" width="10.5703125" customWidth="1" outlineLevel="1"/>
    <col min="18" max="18" width="9.140625" customWidth="1" outlineLevel="1"/>
    <col min="19" max="19" width="13.28515625" customWidth="1" outlineLevel="1"/>
    <col min="20" max="20" width="11.42578125" customWidth="1" outlineLevel="1"/>
    <col min="21" max="21" width="12.5703125" style="73" customWidth="1" outlineLevel="1"/>
    <col min="22" max="23" width="12.5703125" customWidth="1" outlineLevel="1"/>
    <col min="24" max="24" width="11.42578125" customWidth="1" outlineLevel="1"/>
    <col min="25" max="25" width="5" customWidth="1" outlineLevel="1"/>
    <col min="26" max="26" width="18.85546875" customWidth="1" outlineLevel="1"/>
    <col min="27" max="27" width="9.7109375" customWidth="1" outlineLevel="1"/>
    <col min="28" max="28" width="16.42578125" customWidth="1" outlineLevel="1"/>
    <col min="29" max="29" width="17.42578125" customWidth="1"/>
    <col min="30" max="30" width="24" style="72" customWidth="1"/>
    <col min="31" max="31" width="9.140625" style="72" customWidth="1"/>
    <col min="32" max="32" width="11.42578125" style="72" customWidth="1"/>
    <col min="33" max="33" width="11.28515625" style="72" customWidth="1"/>
    <col min="34" max="34" width="10.7109375" style="72" customWidth="1"/>
    <col min="35" max="35" width="14.140625" style="72" customWidth="1"/>
    <col min="36" max="36" width="26.42578125" customWidth="1"/>
    <col min="37" max="37" width="18.85546875" customWidth="1"/>
    <col min="38" max="38" width="11.28515625" customWidth="1"/>
    <col min="39" max="39" width="35.42578125" customWidth="1"/>
    <col min="40" max="186" width="9.140625" style="116"/>
  </cols>
  <sheetData>
    <row r="1" spans="1:187" ht="18.75" hidden="1" customHeight="1" x14ac:dyDescent="0.35">
      <c r="B1" s="5"/>
      <c r="C1" s="5"/>
      <c r="D1" s="5"/>
      <c r="G1"/>
      <c r="K1"/>
      <c r="L1"/>
      <c r="M1"/>
      <c r="N1"/>
      <c r="O1"/>
      <c r="U1"/>
      <c r="AA1" s="6"/>
      <c r="AB1" s="6"/>
      <c r="AC1" s="6"/>
      <c r="AD1" s="283" t="s">
        <v>602</v>
      </c>
      <c r="AE1" s="283"/>
      <c r="AF1" s="283"/>
      <c r="AG1" s="283"/>
      <c r="AH1" s="283"/>
      <c r="AI1" s="283"/>
      <c r="AJ1" s="283"/>
      <c r="AK1" s="283"/>
      <c r="AL1" s="283"/>
      <c r="AM1" s="283"/>
    </row>
    <row r="2" spans="1:187" ht="18.75" hidden="1" customHeight="1" x14ac:dyDescent="0.35">
      <c r="B2" s="5"/>
      <c r="C2" s="5"/>
      <c r="D2" s="5"/>
      <c r="G2"/>
      <c r="K2"/>
      <c r="L2"/>
      <c r="M2"/>
      <c r="N2"/>
      <c r="O2"/>
      <c r="U2"/>
      <c r="AA2" s="6"/>
      <c r="AB2" s="6"/>
      <c r="AC2" s="6"/>
      <c r="AD2" s="136"/>
      <c r="AE2" s="9"/>
      <c r="AF2" s="9"/>
      <c r="AG2" s="9"/>
      <c r="AH2" s="136"/>
      <c r="AI2" s="12"/>
      <c r="AJ2" s="12"/>
      <c r="AK2" s="12"/>
      <c r="AL2" s="12"/>
      <c r="AM2" s="12"/>
    </row>
    <row r="3" spans="1:187" ht="18.75" hidden="1" customHeight="1" x14ac:dyDescent="0.35">
      <c r="B3" s="5"/>
      <c r="C3" s="5"/>
      <c r="D3" s="5"/>
      <c r="G3"/>
      <c r="K3"/>
      <c r="L3"/>
      <c r="M3"/>
      <c r="N3"/>
      <c r="O3"/>
      <c r="U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</row>
    <row r="4" spans="1:187" ht="18.75" hidden="1" customHeight="1" x14ac:dyDescent="0.35">
      <c r="B4" s="5"/>
      <c r="C4" s="5"/>
      <c r="D4" s="5"/>
      <c r="G4"/>
      <c r="K4"/>
      <c r="L4"/>
      <c r="M4"/>
      <c r="N4"/>
      <c r="O4"/>
      <c r="U4"/>
      <c r="AA4" s="6"/>
      <c r="AB4" s="6"/>
      <c r="AC4" s="6"/>
      <c r="AD4" s="283" t="s">
        <v>600</v>
      </c>
      <c r="AE4" s="283"/>
      <c r="AF4" s="283"/>
      <c r="AG4" s="283"/>
      <c r="AH4" s="283"/>
      <c r="AI4" s="283"/>
      <c r="AJ4" s="283"/>
      <c r="AK4" s="283"/>
      <c r="AL4" s="283"/>
      <c r="AM4" s="283"/>
    </row>
    <row r="5" spans="1:187" ht="18.75" hidden="1" customHeight="1" x14ac:dyDescent="0.35">
      <c r="B5" s="5"/>
      <c r="C5" s="5"/>
      <c r="D5" s="5"/>
      <c r="G5"/>
      <c r="K5"/>
      <c r="L5"/>
      <c r="M5"/>
      <c r="N5"/>
      <c r="O5"/>
      <c r="U5"/>
      <c r="AE5"/>
      <c r="AF5"/>
      <c r="AG5"/>
      <c r="AI5"/>
    </row>
    <row r="6" spans="1:187" ht="18.75" hidden="1" customHeight="1" x14ac:dyDescent="0.35">
      <c r="B6" s="5"/>
      <c r="C6" s="5"/>
      <c r="D6" s="5"/>
      <c r="G6"/>
      <c r="K6"/>
      <c r="L6"/>
      <c r="M6"/>
      <c r="N6"/>
      <c r="O6"/>
      <c r="U6"/>
      <c r="AE6"/>
      <c r="AF6"/>
      <c r="AG6"/>
      <c r="AI6"/>
    </row>
    <row r="7" spans="1:187" ht="18.75" hidden="1" customHeight="1" x14ac:dyDescent="0.35"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86"/>
      <c r="AB7" s="286"/>
      <c r="AC7" s="286"/>
      <c r="AD7" s="286"/>
      <c r="AE7"/>
      <c r="AF7"/>
      <c r="AG7"/>
      <c r="AI7"/>
    </row>
    <row r="8" spans="1:187" ht="18.75" hidden="1" customHeight="1" x14ac:dyDescent="0.35">
      <c r="B8" s="284" t="s">
        <v>885</v>
      </c>
      <c r="C8" s="284"/>
      <c r="D8" s="284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/>
      <c r="AF8"/>
      <c r="AG8"/>
      <c r="AI8"/>
    </row>
    <row r="9" spans="1:187" ht="21" hidden="1" customHeight="1" x14ac:dyDescent="0.35">
      <c r="B9" s="5"/>
      <c r="C9" s="5"/>
      <c r="D9" s="5"/>
      <c r="G9"/>
      <c r="K9"/>
      <c r="L9"/>
      <c r="M9"/>
      <c r="N9"/>
      <c r="O9"/>
      <c r="U9"/>
      <c r="AE9"/>
      <c r="AF9"/>
      <c r="AG9"/>
      <c r="AI9"/>
    </row>
    <row r="10" spans="1:187" s="1" customFormat="1" ht="29.25" customHeight="1" x14ac:dyDescent="0.25">
      <c r="A10" s="295" t="s">
        <v>4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87" t="s">
        <v>1352</v>
      </c>
      <c r="AB10" s="288"/>
      <c r="AC10" s="288"/>
      <c r="AD10" s="288"/>
      <c r="AE10" s="289"/>
      <c r="AF10" s="289"/>
      <c r="AG10" s="290"/>
      <c r="AH10" s="328" t="s">
        <v>1</v>
      </c>
      <c r="AI10" s="329"/>
      <c r="AJ10" s="330"/>
      <c r="AK10" s="330"/>
      <c r="AL10" s="330"/>
      <c r="AM10" s="331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</row>
    <row r="11" spans="1:187" s="2" customFormat="1" ht="33" customHeight="1" x14ac:dyDescent="0.25">
      <c r="A11" s="280" t="s">
        <v>0</v>
      </c>
      <c r="B11" s="297" t="s">
        <v>1255</v>
      </c>
      <c r="C11" s="298"/>
      <c r="D11" s="298"/>
      <c r="E11" s="299"/>
      <c r="F11" s="291" t="s">
        <v>1256</v>
      </c>
      <c r="G11" s="292"/>
      <c r="H11" s="293"/>
      <c r="I11" s="293"/>
      <c r="J11" s="293"/>
      <c r="K11" s="294"/>
      <c r="L11" s="306" t="s">
        <v>1256</v>
      </c>
      <c r="M11" s="292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302"/>
      <c r="AA11" s="309" t="s">
        <v>1353</v>
      </c>
      <c r="AB11" s="310"/>
      <c r="AC11" s="310"/>
      <c r="AD11" s="310"/>
      <c r="AE11" s="311"/>
      <c r="AF11" s="311"/>
      <c r="AG11" s="312"/>
      <c r="AH11" s="332" t="s">
        <v>1360</v>
      </c>
      <c r="AI11" s="333"/>
      <c r="AJ11" s="334"/>
      <c r="AK11" s="334"/>
      <c r="AL11" s="334"/>
      <c r="AM11" s="335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</row>
    <row r="12" spans="1:187" s="3" customFormat="1" ht="23.25" customHeight="1" x14ac:dyDescent="0.25">
      <c r="A12" s="281"/>
      <c r="B12" s="303" t="s">
        <v>1213</v>
      </c>
      <c r="C12" s="303" t="s">
        <v>1214</v>
      </c>
      <c r="D12" s="303" t="s">
        <v>2</v>
      </c>
      <c r="E12" s="303" t="s">
        <v>1254</v>
      </c>
      <c r="F12" s="291" t="s">
        <v>1257</v>
      </c>
      <c r="G12" s="294"/>
      <c r="H12" s="291" t="s">
        <v>1258</v>
      </c>
      <c r="I12" s="302"/>
      <c r="J12" s="291" t="s">
        <v>1259</v>
      </c>
      <c r="K12" s="294"/>
      <c r="L12" s="306" t="s">
        <v>1301</v>
      </c>
      <c r="M12" s="292"/>
      <c r="N12" s="293"/>
      <c r="O12" s="302"/>
      <c r="P12" s="322" t="s">
        <v>1307</v>
      </c>
      <c r="Q12" s="323"/>
      <c r="R12" s="323"/>
      <c r="S12" s="323"/>
      <c r="T12" s="324"/>
      <c r="U12" s="291" t="s">
        <v>1308</v>
      </c>
      <c r="V12" s="293"/>
      <c r="W12" s="293"/>
      <c r="X12" s="293"/>
      <c r="Y12" s="293"/>
      <c r="Z12" s="302"/>
      <c r="AA12" s="313"/>
      <c r="AB12" s="314"/>
      <c r="AC12" s="314"/>
      <c r="AD12" s="314"/>
      <c r="AE12" s="315"/>
      <c r="AF12" s="315"/>
      <c r="AG12" s="316"/>
      <c r="AH12" s="332" t="s">
        <v>1361</v>
      </c>
      <c r="AI12" s="333"/>
      <c r="AJ12" s="334"/>
      <c r="AK12" s="335"/>
      <c r="AL12" s="336" t="s">
        <v>1362</v>
      </c>
      <c r="AM12" s="336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</row>
    <row r="13" spans="1:187" s="4" customFormat="1" ht="26.25" customHeight="1" x14ac:dyDescent="0.25">
      <c r="A13" s="281"/>
      <c r="B13" s="304"/>
      <c r="C13" s="304"/>
      <c r="D13" s="304"/>
      <c r="E13" s="304"/>
      <c r="F13" s="278" t="s">
        <v>1260</v>
      </c>
      <c r="G13" s="300" t="s">
        <v>1261</v>
      </c>
      <c r="H13" s="278" t="s">
        <v>1260</v>
      </c>
      <c r="I13" s="278" t="s">
        <v>1261</v>
      </c>
      <c r="J13" s="278" t="s">
        <v>1260</v>
      </c>
      <c r="K13" s="300" t="s">
        <v>1261</v>
      </c>
      <c r="L13" s="303" t="s">
        <v>1493</v>
      </c>
      <c r="M13" s="303" t="s">
        <v>1302</v>
      </c>
      <c r="N13" s="307" t="s">
        <v>1303</v>
      </c>
      <c r="O13" s="307" t="s">
        <v>1304</v>
      </c>
      <c r="P13" s="307" t="s">
        <v>1309</v>
      </c>
      <c r="Q13" s="307" t="s">
        <v>1512</v>
      </c>
      <c r="R13" s="307" t="s">
        <v>1310</v>
      </c>
      <c r="S13" s="325" t="s">
        <v>2845</v>
      </c>
      <c r="T13" s="307" t="s">
        <v>1311</v>
      </c>
      <c r="U13" s="307" t="s">
        <v>1312</v>
      </c>
      <c r="V13" s="307" t="s">
        <v>1302</v>
      </c>
      <c r="W13" s="307" t="s">
        <v>1514</v>
      </c>
      <c r="X13" s="307" t="s">
        <v>1311</v>
      </c>
      <c r="Y13" s="291" t="s">
        <v>1313</v>
      </c>
      <c r="Z13" s="302"/>
      <c r="AA13" s="317" t="s">
        <v>1354</v>
      </c>
      <c r="AB13" s="317"/>
      <c r="AC13" s="318" t="s">
        <v>1355</v>
      </c>
      <c r="AD13" s="320" t="s">
        <v>1356</v>
      </c>
      <c r="AE13" s="320" t="s">
        <v>1357</v>
      </c>
      <c r="AF13" s="320" t="s">
        <v>1358</v>
      </c>
      <c r="AG13" s="320" t="s">
        <v>1359</v>
      </c>
      <c r="AH13" s="337" t="s">
        <v>1363</v>
      </c>
      <c r="AI13" s="337" t="s">
        <v>3</v>
      </c>
      <c r="AJ13" s="339" t="s">
        <v>1261</v>
      </c>
      <c r="AK13" s="339" t="s">
        <v>1364</v>
      </c>
      <c r="AL13" s="339" t="s">
        <v>1363</v>
      </c>
      <c r="AM13" s="339" t="s">
        <v>1365</v>
      </c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</row>
    <row r="14" spans="1:187" s="4" customFormat="1" ht="41.25" customHeight="1" x14ac:dyDescent="0.25">
      <c r="A14" s="282"/>
      <c r="B14" s="305"/>
      <c r="C14" s="305"/>
      <c r="D14" s="305"/>
      <c r="E14" s="305"/>
      <c r="F14" s="279"/>
      <c r="G14" s="301"/>
      <c r="H14" s="279"/>
      <c r="I14" s="279"/>
      <c r="J14" s="279"/>
      <c r="K14" s="301"/>
      <c r="L14" s="305"/>
      <c r="M14" s="305"/>
      <c r="N14" s="308"/>
      <c r="O14" s="308"/>
      <c r="P14" s="308"/>
      <c r="Q14" s="308"/>
      <c r="R14" s="308"/>
      <c r="S14" s="326"/>
      <c r="T14" s="308"/>
      <c r="U14" s="308"/>
      <c r="V14" s="308"/>
      <c r="W14" s="308"/>
      <c r="X14" s="308"/>
      <c r="Y14" s="10" t="s">
        <v>1260</v>
      </c>
      <c r="Z14" s="10" t="s">
        <v>1261</v>
      </c>
      <c r="AA14" s="13" t="s">
        <v>1260</v>
      </c>
      <c r="AB14" s="13" t="s">
        <v>1261</v>
      </c>
      <c r="AC14" s="319"/>
      <c r="AD14" s="321"/>
      <c r="AE14" s="321"/>
      <c r="AF14" s="321"/>
      <c r="AG14" s="321"/>
      <c r="AH14" s="338"/>
      <c r="AI14" s="338"/>
      <c r="AJ14" s="340"/>
      <c r="AK14" s="340"/>
      <c r="AL14" s="340"/>
      <c r="AM14" s="34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</row>
    <row r="15" spans="1:187" x14ac:dyDescent="0.25">
      <c r="A15" s="77">
        <v>1</v>
      </c>
      <c r="B15" s="78">
        <v>2</v>
      </c>
      <c r="C15" s="77">
        <v>3</v>
      </c>
      <c r="D15" s="78">
        <v>4</v>
      </c>
      <c r="E15" s="77">
        <v>5</v>
      </c>
      <c r="F15" s="78">
        <v>6</v>
      </c>
      <c r="G15" s="79">
        <v>7</v>
      </c>
      <c r="H15" s="78">
        <v>8</v>
      </c>
      <c r="I15" s="77">
        <v>9</v>
      </c>
      <c r="J15" s="78">
        <v>10</v>
      </c>
      <c r="K15" s="79">
        <v>11</v>
      </c>
      <c r="L15" s="80">
        <v>12</v>
      </c>
      <c r="M15" s="79">
        <v>13</v>
      </c>
      <c r="N15" s="78">
        <v>14</v>
      </c>
      <c r="O15" s="77">
        <v>15</v>
      </c>
      <c r="P15" s="78">
        <v>16</v>
      </c>
      <c r="Q15" s="77">
        <v>17</v>
      </c>
      <c r="R15" s="78">
        <v>18</v>
      </c>
      <c r="S15" s="77">
        <v>19</v>
      </c>
      <c r="T15" s="78">
        <v>20</v>
      </c>
      <c r="U15" s="77">
        <v>21</v>
      </c>
      <c r="V15" s="78">
        <v>22</v>
      </c>
      <c r="W15" s="77">
        <v>23</v>
      </c>
      <c r="X15" s="78">
        <v>24</v>
      </c>
      <c r="Y15" s="77">
        <v>25</v>
      </c>
      <c r="Z15" s="78">
        <v>26</v>
      </c>
      <c r="AA15" s="78">
        <v>27</v>
      </c>
      <c r="AB15" s="78">
        <v>28</v>
      </c>
      <c r="AC15" s="78">
        <v>29</v>
      </c>
      <c r="AD15" s="80">
        <v>30</v>
      </c>
      <c r="AE15" s="80">
        <v>31</v>
      </c>
      <c r="AF15" s="80">
        <v>32</v>
      </c>
      <c r="AG15" s="80">
        <v>33</v>
      </c>
      <c r="AH15" s="82">
        <v>34</v>
      </c>
      <c r="AI15" s="82">
        <v>35</v>
      </c>
      <c r="AJ15" s="81">
        <v>36</v>
      </c>
      <c r="AK15" s="81">
        <v>37</v>
      </c>
      <c r="AL15" s="81">
        <v>38</v>
      </c>
      <c r="AM15" s="81">
        <v>39</v>
      </c>
    </row>
    <row r="16" spans="1:187" s="83" customFormat="1" ht="27.75" customHeight="1" x14ac:dyDescent="0.25">
      <c r="A16" s="14" t="s">
        <v>912</v>
      </c>
      <c r="B16" s="38">
        <v>6625004730</v>
      </c>
      <c r="C16" s="87">
        <v>1036601476922</v>
      </c>
      <c r="D16" s="34" t="s">
        <v>2852</v>
      </c>
      <c r="E16" s="34" t="s">
        <v>2853</v>
      </c>
      <c r="F16" s="38">
        <v>2</v>
      </c>
      <c r="G16" s="38" t="s">
        <v>6</v>
      </c>
      <c r="H16" s="38">
        <v>3</v>
      </c>
      <c r="I16" s="38" t="s">
        <v>7</v>
      </c>
      <c r="J16" s="38">
        <v>1</v>
      </c>
      <c r="K16" s="34" t="s">
        <v>8</v>
      </c>
      <c r="L16" s="38">
        <v>2</v>
      </c>
      <c r="M16" s="38">
        <v>1.1000000000000001</v>
      </c>
      <c r="N16" s="65">
        <v>1</v>
      </c>
      <c r="O16" s="65">
        <f>L16*M16*N16</f>
        <v>2.2000000000000002</v>
      </c>
      <c r="P16" s="48" t="s">
        <v>1529</v>
      </c>
      <c r="Q16" s="48"/>
      <c r="R16" s="48"/>
      <c r="S16" s="48">
        <v>1</v>
      </c>
      <c r="T16" s="65"/>
      <c r="U16" s="65">
        <v>2</v>
      </c>
      <c r="V16" s="65">
        <v>1.1000000000000001</v>
      </c>
      <c r="W16" s="65">
        <v>1</v>
      </c>
      <c r="X16" s="88">
        <f>U16*V16/7</f>
        <v>0.31428571428571433</v>
      </c>
      <c r="Y16" s="33" t="s">
        <v>2530</v>
      </c>
      <c r="Z16" s="33" t="s">
        <v>2521</v>
      </c>
      <c r="AA16" s="34">
        <v>758</v>
      </c>
      <c r="AB16" s="18" t="s">
        <v>2854</v>
      </c>
      <c r="AC16" s="19" t="s">
        <v>127</v>
      </c>
      <c r="AD16" s="131" t="s">
        <v>1530</v>
      </c>
      <c r="AE16" s="17">
        <v>8</v>
      </c>
      <c r="AF16" s="17" t="s">
        <v>11</v>
      </c>
      <c r="AG16" s="17" t="s">
        <v>12</v>
      </c>
      <c r="AH16" s="131"/>
      <c r="AI16" s="22">
        <v>665019239</v>
      </c>
      <c r="AJ16" s="23" t="s">
        <v>5</v>
      </c>
      <c r="AK16" s="21"/>
      <c r="AL16" s="17" t="s">
        <v>1580</v>
      </c>
      <c r="AM16" s="21" t="s">
        <v>76</v>
      </c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4"/>
    </row>
    <row r="17" spans="1:187" s="83" customFormat="1" ht="27.75" customHeight="1" x14ac:dyDescent="0.25">
      <c r="A17" s="14" t="s">
        <v>913</v>
      </c>
      <c r="B17" s="38">
        <v>6625004730</v>
      </c>
      <c r="C17" s="87">
        <v>1036601476922</v>
      </c>
      <c r="D17" s="34" t="s">
        <v>2852</v>
      </c>
      <c r="E17" s="34" t="s">
        <v>2853</v>
      </c>
      <c r="F17" s="38">
        <v>2</v>
      </c>
      <c r="G17" s="38" t="s">
        <v>6</v>
      </c>
      <c r="H17" s="38">
        <v>3</v>
      </c>
      <c r="I17" s="38" t="s">
        <v>7</v>
      </c>
      <c r="J17" s="38">
        <v>5</v>
      </c>
      <c r="K17" s="34" t="s">
        <v>9</v>
      </c>
      <c r="L17" s="38">
        <v>4</v>
      </c>
      <c r="M17" s="38">
        <v>1.1000000000000001</v>
      </c>
      <c r="N17" s="65">
        <v>1</v>
      </c>
      <c r="O17" s="65">
        <f t="shared" ref="O17:O118" si="0">L17*M17*N17</f>
        <v>4.4000000000000004</v>
      </c>
      <c r="P17" s="48" t="s">
        <v>1529</v>
      </c>
      <c r="Q17" s="48"/>
      <c r="R17" s="48"/>
      <c r="S17" s="48">
        <v>1</v>
      </c>
      <c r="T17" s="65"/>
      <c r="U17" s="65">
        <v>2</v>
      </c>
      <c r="V17" s="65">
        <v>1.1000000000000001</v>
      </c>
      <c r="W17" s="65">
        <v>1</v>
      </c>
      <c r="X17" s="88">
        <f t="shared" ref="X17:X19" si="1">U17*V17/7</f>
        <v>0.31428571428571433</v>
      </c>
      <c r="Y17" s="33" t="s">
        <v>2530</v>
      </c>
      <c r="Z17" s="33" t="s">
        <v>2521</v>
      </c>
      <c r="AA17" s="126">
        <v>758</v>
      </c>
      <c r="AB17" s="96" t="s">
        <v>2854</v>
      </c>
      <c r="AC17" s="19" t="s">
        <v>127</v>
      </c>
      <c r="AD17" s="33" t="s">
        <v>13</v>
      </c>
      <c r="AE17" s="24">
        <v>1</v>
      </c>
      <c r="AF17" s="24" t="s">
        <v>14</v>
      </c>
      <c r="AG17" s="24" t="s">
        <v>15</v>
      </c>
      <c r="AH17" s="33"/>
      <c r="AI17" s="22">
        <v>665019239</v>
      </c>
      <c r="AJ17" s="23" t="s">
        <v>5</v>
      </c>
      <c r="AK17" s="18"/>
      <c r="AL17" s="17" t="s">
        <v>1580</v>
      </c>
      <c r="AM17" s="96" t="s">
        <v>2713</v>
      </c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4"/>
    </row>
    <row r="18" spans="1:187" s="83" customFormat="1" ht="27.75" customHeight="1" x14ac:dyDescent="0.25">
      <c r="A18" s="14" t="s">
        <v>914</v>
      </c>
      <c r="B18" s="38">
        <v>6625004730</v>
      </c>
      <c r="C18" s="87">
        <v>1036601476922</v>
      </c>
      <c r="D18" s="34" t="s">
        <v>603</v>
      </c>
      <c r="E18" s="34" t="s">
        <v>1492</v>
      </c>
      <c r="F18" s="38">
        <v>2</v>
      </c>
      <c r="G18" s="38" t="s">
        <v>6</v>
      </c>
      <c r="H18" s="38">
        <v>3</v>
      </c>
      <c r="I18" s="38" t="s">
        <v>7</v>
      </c>
      <c r="J18" s="38">
        <v>2</v>
      </c>
      <c r="K18" s="34" t="s">
        <v>10</v>
      </c>
      <c r="L18" s="38">
        <v>2</v>
      </c>
      <c r="M18" s="38">
        <v>1.1000000000000001</v>
      </c>
      <c r="N18" s="65">
        <v>1</v>
      </c>
      <c r="O18" s="65">
        <f t="shared" si="0"/>
        <v>2.2000000000000002</v>
      </c>
      <c r="P18" s="143" t="s">
        <v>1529</v>
      </c>
      <c r="Q18" s="143"/>
      <c r="R18" s="143"/>
      <c r="S18" s="143">
        <v>1</v>
      </c>
      <c r="T18" s="65"/>
      <c r="U18" s="65">
        <v>2</v>
      </c>
      <c r="V18" s="65">
        <v>1.1000000000000001</v>
      </c>
      <c r="W18" s="65">
        <v>1</v>
      </c>
      <c r="X18" s="88">
        <f t="shared" si="1"/>
        <v>0.31428571428571433</v>
      </c>
      <c r="Y18" s="33" t="s">
        <v>2877</v>
      </c>
      <c r="Z18" s="65"/>
      <c r="AA18" s="133">
        <v>758</v>
      </c>
      <c r="AB18" s="141" t="s">
        <v>112</v>
      </c>
      <c r="AC18" s="19" t="s">
        <v>127</v>
      </c>
      <c r="AD18" s="33" t="s">
        <v>13</v>
      </c>
      <c r="AE18" s="24">
        <v>8</v>
      </c>
      <c r="AF18" s="24" t="s">
        <v>2711</v>
      </c>
      <c r="AG18" s="24" t="s">
        <v>2712</v>
      </c>
      <c r="AH18" s="33"/>
      <c r="AI18" s="22">
        <v>665019239</v>
      </c>
      <c r="AJ18" s="23" t="s">
        <v>5</v>
      </c>
      <c r="AK18" s="141"/>
      <c r="AL18" s="17" t="s">
        <v>1580</v>
      </c>
      <c r="AM18" s="141" t="s">
        <v>2714</v>
      </c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4"/>
    </row>
    <row r="19" spans="1:187" s="83" customFormat="1" ht="27.75" customHeight="1" x14ac:dyDescent="0.25">
      <c r="A19" s="14" t="s">
        <v>915</v>
      </c>
      <c r="B19" s="38">
        <v>6625004730</v>
      </c>
      <c r="C19" s="87">
        <v>1036601476922</v>
      </c>
      <c r="D19" s="34" t="s">
        <v>2852</v>
      </c>
      <c r="E19" s="34" t="s">
        <v>2853</v>
      </c>
      <c r="F19" s="38">
        <v>2</v>
      </c>
      <c r="G19" s="38" t="s">
        <v>6</v>
      </c>
      <c r="H19" s="38">
        <v>3</v>
      </c>
      <c r="I19" s="38" t="s">
        <v>7</v>
      </c>
      <c r="J19" s="38">
        <v>5</v>
      </c>
      <c r="K19" s="34" t="s">
        <v>9</v>
      </c>
      <c r="L19" s="38">
        <v>2</v>
      </c>
      <c r="M19" s="38">
        <v>1.1000000000000001</v>
      </c>
      <c r="N19" s="65">
        <v>1</v>
      </c>
      <c r="O19" s="65">
        <f t="shared" si="0"/>
        <v>2.2000000000000002</v>
      </c>
      <c r="P19" s="48" t="s">
        <v>1529</v>
      </c>
      <c r="Q19" s="48"/>
      <c r="R19" s="48"/>
      <c r="S19" s="48">
        <v>1</v>
      </c>
      <c r="T19" s="65"/>
      <c r="U19" s="65">
        <v>2</v>
      </c>
      <c r="V19" s="65">
        <v>1.1000000000000001</v>
      </c>
      <c r="W19" s="65">
        <v>1</v>
      </c>
      <c r="X19" s="88">
        <f t="shared" si="1"/>
        <v>0.31428571428571433</v>
      </c>
      <c r="Y19" s="33" t="s">
        <v>2530</v>
      </c>
      <c r="Z19" s="33" t="s">
        <v>2521</v>
      </c>
      <c r="AA19" s="34">
        <v>758</v>
      </c>
      <c r="AB19" s="18" t="s">
        <v>2854</v>
      </c>
      <c r="AC19" s="19" t="s">
        <v>127</v>
      </c>
      <c r="AD19" s="131" t="s">
        <v>16</v>
      </c>
      <c r="AE19" s="17">
        <v>2</v>
      </c>
      <c r="AF19" s="17" t="s">
        <v>17</v>
      </c>
      <c r="AG19" s="17" t="s">
        <v>18</v>
      </c>
      <c r="AH19" s="131"/>
      <c r="AI19" s="22">
        <v>665019239</v>
      </c>
      <c r="AJ19" s="23" t="s">
        <v>5</v>
      </c>
      <c r="AK19" s="21"/>
      <c r="AL19" s="17" t="s">
        <v>1580</v>
      </c>
      <c r="AM19" s="21" t="s">
        <v>77</v>
      </c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4"/>
    </row>
    <row r="20" spans="1:187" s="83" customFormat="1" ht="27.75" customHeight="1" x14ac:dyDescent="0.25">
      <c r="A20" s="14" t="s">
        <v>916</v>
      </c>
      <c r="B20" s="38">
        <v>6625004730</v>
      </c>
      <c r="C20" s="87">
        <v>1036601476922</v>
      </c>
      <c r="D20" s="34" t="s">
        <v>2852</v>
      </c>
      <c r="E20" s="34" t="s">
        <v>2853</v>
      </c>
      <c r="F20" s="38">
        <v>2</v>
      </c>
      <c r="G20" s="38" t="s">
        <v>6</v>
      </c>
      <c r="H20" s="38">
        <v>3</v>
      </c>
      <c r="I20" s="38" t="s">
        <v>7</v>
      </c>
      <c r="J20" s="38">
        <v>2</v>
      </c>
      <c r="K20" s="34" t="s">
        <v>10</v>
      </c>
      <c r="L20" s="38">
        <v>3</v>
      </c>
      <c r="M20" s="38">
        <v>1.1000000000000001</v>
      </c>
      <c r="N20" s="65">
        <v>1</v>
      </c>
      <c r="O20" s="65">
        <f t="shared" si="0"/>
        <v>3.3000000000000003</v>
      </c>
      <c r="P20" s="48" t="s">
        <v>1529</v>
      </c>
      <c r="Q20" s="48"/>
      <c r="R20" s="48"/>
      <c r="S20" s="48">
        <v>1</v>
      </c>
      <c r="T20" s="65"/>
      <c r="U20" s="65">
        <v>1</v>
      </c>
      <c r="V20" s="65">
        <v>1.1000000000000001</v>
      </c>
      <c r="W20" s="65">
        <v>1</v>
      </c>
      <c r="X20" s="88">
        <f t="shared" ref="X20:X38" si="2">V20/7</f>
        <v>0.15714285714285717</v>
      </c>
      <c r="Y20" s="33">
        <v>4</v>
      </c>
      <c r="Z20" s="33" t="s">
        <v>1515</v>
      </c>
      <c r="AA20" s="126">
        <v>758</v>
      </c>
      <c r="AB20" s="96" t="s">
        <v>2854</v>
      </c>
      <c r="AC20" s="19" t="s">
        <v>127</v>
      </c>
      <c r="AD20" s="131" t="s">
        <v>16</v>
      </c>
      <c r="AE20" s="24">
        <v>14</v>
      </c>
      <c r="AF20" s="24" t="s">
        <v>19</v>
      </c>
      <c r="AG20" s="24" t="s">
        <v>20</v>
      </c>
      <c r="AH20" s="33"/>
      <c r="AI20" s="22">
        <v>665019239</v>
      </c>
      <c r="AJ20" s="23" t="s">
        <v>5</v>
      </c>
      <c r="AK20" s="18"/>
      <c r="AL20" s="17" t="s">
        <v>1580</v>
      </c>
      <c r="AM20" s="96" t="s">
        <v>78</v>
      </c>
      <c r="AN20" s="121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4"/>
    </row>
    <row r="21" spans="1:187" s="83" customFormat="1" ht="27.75" customHeight="1" x14ac:dyDescent="0.25">
      <c r="A21" s="14" t="s">
        <v>917</v>
      </c>
      <c r="B21" s="38">
        <v>6625004730</v>
      </c>
      <c r="C21" s="87">
        <v>1036601476922</v>
      </c>
      <c r="D21" s="34" t="s">
        <v>2852</v>
      </c>
      <c r="E21" s="34" t="s">
        <v>2853</v>
      </c>
      <c r="F21" s="38">
        <v>2</v>
      </c>
      <c r="G21" s="38" t="s">
        <v>6</v>
      </c>
      <c r="H21" s="38">
        <v>3</v>
      </c>
      <c r="I21" s="38" t="s">
        <v>7</v>
      </c>
      <c r="J21" s="38">
        <v>5</v>
      </c>
      <c r="K21" s="34" t="s">
        <v>9</v>
      </c>
      <c r="L21" s="38">
        <v>6</v>
      </c>
      <c r="M21" s="38">
        <v>1.1000000000000001</v>
      </c>
      <c r="N21" s="65">
        <v>1</v>
      </c>
      <c r="O21" s="65">
        <f t="shared" si="0"/>
        <v>6.6000000000000005</v>
      </c>
      <c r="P21" s="48" t="s">
        <v>1529</v>
      </c>
      <c r="Q21" s="48"/>
      <c r="R21" s="48"/>
      <c r="S21" s="48">
        <v>1</v>
      </c>
      <c r="T21" s="65"/>
      <c r="U21" s="65">
        <v>2</v>
      </c>
      <c r="V21" s="65">
        <v>1.1000000000000001</v>
      </c>
      <c r="W21" s="65">
        <v>1</v>
      </c>
      <c r="X21" s="88">
        <f>U21*V21/7</f>
        <v>0.31428571428571433</v>
      </c>
      <c r="Y21" s="33" t="s">
        <v>2530</v>
      </c>
      <c r="Z21" s="33" t="s">
        <v>2521</v>
      </c>
      <c r="AA21" s="126">
        <v>758</v>
      </c>
      <c r="AB21" s="96" t="s">
        <v>2854</v>
      </c>
      <c r="AC21" s="19" t="s">
        <v>127</v>
      </c>
      <c r="AD21" s="131" t="s">
        <v>16</v>
      </c>
      <c r="AE21" s="24">
        <v>19</v>
      </c>
      <c r="AF21" s="24" t="s">
        <v>21</v>
      </c>
      <c r="AG21" s="24" t="s">
        <v>22</v>
      </c>
      <c r="AH21" s="33"/>
      <c r="AI21" s="22">
        <v>665019239</v>
      </c>
      <c r="AJ21" s="23" t="s">
        <v>5</v>
      </c>
      <c r="AK21" s="18"/>
      <c r="AL21" s="17" t="s">
        <v>1580</v>
      </c>
      <c r="AM21" s="96" t="s">
        <v>1504</v>
      </c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4"/>
    </row>
    <row r="22" spans="1:187" s="83" customFormat="1" ht="27.75" customHeight="1" x14ac:dyDescent="0.25">
      <c r="A22" s="14" t="s">
        <v>918</v>
      </c>
      <c r="B22" s="38">
        <v>6625004730</v>
      </c>
      <c r="C22" s="87">
        <v>1036601476922</v>
      </c>
      <c r="D22" s="34" t="s">
        <v>603</v>
      </c>
      <c r="E22" s="34" t="s">
        <v>1492</v>
      </c>
      <c r="F22" s="38">
        <v>2</v>
      </c>
      <c r="G22" s="38" t="s">
        <v>6</v>
      </c>
      <c r="H22" s="38">
        <v>3</v>
      </c>
      <c r="I22" s="38" t="s">
        <v>7</v>
      </c>
      <c r="J22" s="38">
        <v>2</v>
      </c>
      <c r="K22" s="34" t="s">
        <v>10</v>
      </c>
      <c r="L22" s="38">
        <v>3</v>
      </c>
      <c r="M22" s="38">
        <v>1.1000000000000001</v>
      </c>
      <c r="N22" s="65">
        <v>1</v>
      </c>
      <c r="O22" s="65">
        <f t="shared" si="0"/>
        <v>3.3000000000000003</v>
      </c>
      <c r="P22" s="143" t="s">
        <v>1529</v>
      </c>
      <c r="Q22" s="143"/>
      <c r="R22" s="143"/>
      <c r="S22" s="143">
        <v>1</v>
      </c>
      <c r="T22" s="65"/>
      <c r="U22" s="65">
        <v>1</v>
      </c>
      <c r="V22" s="65">
        <v>1.1000000000000001</v>
      </c>
      <c r="W22" s="65">
        <v>1</v>
      </c>
      <c r="X22" s="88">
        <f t="shared" si="2"/>
        <v>0.15714285714285717</v>
      </c>
      <c r="Y22" s="65">
        <v>4</v>
      </c>
      <c r="Z22" s="65" t="s">
        <v>1515</v>
      </c>
      <c r="AA22" s="133">
        <v>758</v>
      </c>
      <c r="AB22" s="141" t="s">
        <v>112</v>
      </c>
      <c r="AC22" s="19" t="s">
        <v>127</v>
      </c>
      <c r="AD22" s="143" t="s">
        <v>16</v>
      </c>
      <c r="AE22" s="24">
        <v>25</v>
      </c>
      <c r="AF22" s="24" t="s">
        <v>2708</v>
      </c>
      <c r="AG22" s="24" t="s">
        <v>2709</v>
      </c>
      <c r="AH22" s="33"/>
      <c r="AI22" s="22">
        <v>665019239</v>
      </c>
      <c r="AJ22" s="23" t="s">
        <v>5</v>
      </c>
      <c r="AK22" s="141"/>
      <c r="AL22" s="17" t="s">
        <v>1580</v>
      </c>
      <c r="AM22" s="141" t="s">
        <v>2710</v>
      </c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4"/>
    </row>
    <row r="23" spans="1:187" s="83" customFormat="1" ht="27.75" customHeight="1" x14ac:dyDescent="0.25">
      <c r="A23" s="14" t="s">
        <v>919</v>
      </c>
      <c r="B23" s="38">
        <v>6625004730</v>
      </c>
      <c r="C23" s="87">
        <v>1036601476922</v>
      </c>
      <c r="D23" s="34" t="s">
        <v>2852</v>
      </c>
      <c r="E23" s="34" t="s">
        <v>2853</v>
      </c>
      <c r="F23" s="38">
        <v>2</v>
      </c>
      <c r="G23" s="38" t="s">
        <v>6</v>
      </c>
      <c r="H23" s="38">
        <v>3</v>
      </c>
      <c r="I23" s="38" t="s">
        <v>7</v>
      </c>
      <c r="J23" s="38">
        <v>2</v>
      </c>
      <c r="K23" s="34" t="s">
        <v>10</v>
      </c>
      <c r="L23" s="38">
        <v>4</v>
      </c>
      <c r="M23" s="38">
        <v>1.1000000000000001</v>
      </c>
      <c r="N23" s="65">
        <v>1</v>
      </c>
      <c r="O23" s="65">
        <f t="shared" si="0"/>
        <v>4.4000000000000004</v>
      </c>
      <c r="P23" s="48" t="s">
        <v>1529</v>
      </c>
      <c r="Q23" s="48"/>
      <c r="R23" s="48"/>
      <c r="S23" s="48">
        <v>1</v>
      </c>
      <c r="T23" s="65"/>
      <c r="U23" s="65">
        <v>1</v>
      </c>
      <c r="V23" s="65">
        <v>1.1000000000000001</v>
      </c>
      <c r="W23" s="65">
        <v>1</v>
      </c>
      <c r="X23" s="88">
        <f t="shared" si="2"/>
        <v>0.15714285714285717</v>
      </c>
      <c r="Y23" s="33">
        <v>4</v>
      </c>
      <c r="Z23" s="33" t="s">
        <v>1515</v>
      </c>
      <c r="AA23" s="126">
        <v>758</v>
      </c>
      <c r="AB23" s="96" t="s">
        <v>2854</v>
      </c>
      <c r="AC23" s="19" t="s">
        <v>127</v>
      </c>
      <c r="AD23" s="131" t="s">
        <v>23</v>
      </c>
      <c r="AE23" s="24">
        <v>28</v>
      </c>
      <c r="AF23" s="24" t="s">
        <v>24</v>
      </c>
      <c r="AG23" s="24" t="s">
        <v>25</v>
      </c>
      <c r="AH23" s="33"/>
      <c r="AI23" s="22">
        <v>665019239</v>
      </c>
      <c r="AJ23" s="23" t="s">
        <v>5</v>
      </c>
      <c r="AK23" s="18"/>
      <c r="AL23" s="17" t="s">
        <v>1580</v>
      </c>
      <c r="AM23" s="96" t="s">
        <v>79</v>
      </c>
      <c r="AN23" s="121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4"/>
    </row>
    <row r="24" spans="1:187" s="83" customFormat="1" ht="27.75" customHeight="1" x14ac:dyDescent="0.25">
      <c r="A24" s="14" t="s">
        <v>920</v>
      </c>
      <c r="B24" s="38">
        <v>6625004730</v>
      </c>
      <c r="C24" s="87">
        <v>1036601476922</v>
      </c>
      <c r="D24" s="34" t="s">
        <v>2852</v>
      </c>
      <c r="E24" s="34" t="s">
        <v>2853</v>
      </c>
      <c r="F24" s="38">
        <v>2</v>
      </c>
      <c r="G24" s="38" t="s">
        <v>6</v>
      </c>
      <c r="H24" s="38">
        <v>3</v>
      </c>
      <c r="I24" s="38" t="s">
        <v>7</v>
      </c>
      <c r="J24" s="38">
        <v>5</v>
      </c>
      <c r="K24" s="34" t="s">
        <v>9</v>
      </c>
      <c r="L24" s="38">
        <v>3</v>
      </c>
      <c r="M24" s="38">
        <v>1.1000000000000001</v>
      </c>
      <c r="N24" s="65">
        <v>1</v>
      </c>
      <c r="O24" s="65">
        <f t="shared" si="0"/>
        <v>3.3000000000000003</v>
      </c>
      <c r="P24" s="48" t="s">
        <v>1529</v>
      </c>
      <c r="Q24" s="48"/>
      <c r="R24" s="48"/>
      <c r="S24" s="48">
        <v>1</v>
      </c>
      <c r="T24" s="65"/>
      <c r="U24" s="65">
        <v>1</v>
      </c>
      <c r="V24" s="65">
        <v>1.1000000000000001</v>
      </c>
      <c r="W24" s="65">
        <v>1</v>
      </c>
      <c r="X24" s="88">
        <f t="shared" si="2"/>
        <v>0.15714285714285717</v>
      </c>
      <c r="Y24" s="33">
        <v>4</v>
      </c>
      <c r="Z24" s="33" t="s">
        <v>1515</v>
      </c>
      <c r="AA24" s="126">
        <v>758</v>
      </c>
      <c r="AB24" s="96" t="s">
        <v>2854</v>
      </c>
      <c r="AC24" s="19" t="s">
        <v>127</v>
      </c>
      <c r="AD24" s="131" t="s">
        <v>23</v>
      </c>
      <c r="AE24" s="24">
        <v>18</v>
      </c>
      <c r="AF24" s="24" t="s">
        <v>26</v>
      </c>
      <c r="AG24" s="24" t="s">
        <v>27</v>
      </c>
      <c r="AH24" s="33"/>
      <c r="AI24" s="22">
        <v>665019239</v>
      </c>
      <c r="AJ24" s="23" t="s">
        <v>5</v>
      </c>
      <c r="AK24" s="18"/>
      <c r="AL24" s="17" t="s">
        <v>1580</v>
      </c>
      <c r="AM24" s="96" t="s">
        <v>80</v>
      </c>
      <c r="AN24" s="121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4"/>
    </row>
    <row r="25" spans="1:187" s="83" customFormat="1" ht="27.75" customHeight="1" x14ac:dyDescent="0.25">
      <c r="A25" s="14" t="s">
        <v>921</v>
      </c>
      <c r="B25" s="38">
        <v>6625004730</v>
      </c>
      <c r="C25" s="87">
        <v>1036601476922</v>
      </c>
      <c r="D25" s="34" t="s">
        <v>2852</v>
      </c>
      <c r="E25" s="34" t="s">
        <v>2853</v>
      </c>
      <c r="F25" s="38">
        <v>2</v>
      </c>
      <c r="G25" s="38" t="s">
        <v>6</v>
      </c>
      <c r="H25" s="38">
        <v>3</v>
      </c>
      <c r="I25" s="38" t="s">
        <v>7</v>
      </c>
      <c r="J25" s="38">
        <v>2</v>
      </c>
      <c r="K25" s="34" t="s">
        <v>10</v>
      </c>
      <c r="L25" s="38">
        <v>3</v>
      </c>
      <c r="M25" s="38">
        <v>1.1000000000000001</v>
      </c>
      <c r="N25" s="65">
        <v>1</v>
      </c>
      <c r="O25" s="65">
        <f t="shared" si="0"/>
        <v>3.3000000000000003</v>
      </c>
      <c r="P25" s="48" t="s">
        <v>1529</v>
      </c>
      <c r="Q25" s="48"/>
      <c r="R25" s="48"/>
      <c r="S25" s="48">
        <v>1</v>
      </c>
      <c r="T25" s="65"/>
      <c r="U25" s="65">
        <v>2</v>
      </c>
      <c r="V25" s="65">
        <v>1.1000000000000001</v>
      </c>
      <c r="W25" s="65">
        <v>1</v>
      </c>
      <c r="X25" s="88">
        <f t="shared" ref="X25:X26" si="3">U25*V25/7</f>
        <v>0.31428571428571433</v>
      </c>
      <c r="Y25" s="33" t="s">
        <v>2530</v>
      </c>
      <c r="Z25" s="33" t="s">
        <v>2521</v>
      </c>
      <c r="AA25" s="126">
        <v>758</v>
      </c>
      <c r="AB25" s="96" t="s">
        <v>2854</v>
      </c>
      <c r="AC25" s="19" t="s">
        <v>127</v>
      </c>
      <c r="AD25" s="131" t="s">
        <v>23</v>
      </c>
      <c r="AE25" s="24">
        <v>6</v>
      </c>
      <c r="AF25" s="24" t="s">
        <v>28</v>
      </c>
      <c r="AG25" s="24" t="s">
        <v>29</v>
      </c>
      <c r="AH25" s="33"/>
      <c r="AI25" s="22">
        <v>665019239</v>
      </c>
      <c r="AJ25" s="23" t="s">
        <v>5</v>
      </c>
      <c r="AK25" s="18"/>
      <c r="AL25" s="17" t="s">
        <v>1580</v>
      </c>
      <c r="AM25" s="96" t="s">
        <v>81</v>
      </c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4"/>
    </row>
    <row r="26" spans="1:187" s="83" customFormat="1" ht="27.75" customHeight="1" x14ac:dyDescent="0.25">
      <c r="A26" s="14" t="s">
        <v>922</v>
      </c>
      <c r="B26" s="38">
        <v>6625004730</v>
      </c>
      <c r="C26" s="87">
        <v>1036601476922</v>
      </c>
      <c r="D26" s="34" t="s">
        <v>2852</v>
      </c>
      <c r="E26" s="34" t="s">
        <v>2853</v>
      </c>
      <c r="F26" s="38">
        <v>2</v>
      </c>
      <c r="G26" s="38" t="s">
        <v>6</v>
      </c>
      <c r="H26" s="38">
        <v>3</v>
      </c>
      <c r="I26" s="38" t="s">
        <v>7</v>
      </c>
      <c r="J26" s="38">
        <v>2</v>
      </c>
      <c r="K26" s="34" t="s">
        <v>10</v>
      </c>
      <c r="L26" s="38">
        <v>3</v>
      </c>
      <c r="M26" s="38">
        <v>1.1000000000000001</v>
      </c>
      <c r="N26" s="65">
        <v>1</v>
      </c>
      <c r="O26" s="65">
        <f t="shared" si="0"/>
        <v>3.3000000000000003</v>
      </c>
      <c r="P26" s="48" t="s">
        <v>1529</v>
      </c>
      <c r="Q26" s="48"/>
      <c r="R26" s="48"/>
      <c r="S26" s="48">
        <v>1</v>
      </c>
      <c r="T26" s="65"/>
      <c r="U26" s="65">
        <v>2</v>
      </c>
      <c r="V26" s="65">
        <v>1.1000000000000001</v>
      </c>
      <c r="W26" s="65">
        <v>1</v>
      </c>
      <c r="X26" s="88">
        <f t="shared" si="3"/>
        <v>0.31428571428571433</v>
      </c>
      <c r="Y26" s="33" t="s">
        <v>2530</v>
      </c>
      <c r="Z26" s="33" t="s">
        <v>2521</v>
      </c>
      <c r="AA26" s="126">
        <v>758</v>
      </c>
      <c r="AB26" s="96" t="s">
        <v>2854</v>
      </c>
      <c r="AC26" s="19" t="s">
        <v>127</v>
      </c>
      <c r="AD26" s="131" t="s">
        <v>30</v>
      </c>
      <c r="AE26" s="24" t="s">
        <v>2026</v>
      </c>
      <c r="AF26" s="24" t="s">
        <v>2028</v>
      </c>
      <c r="AG26" s="24" t="s">
        <v>2027</v>
      </c>
      <c r="AH26" s="33"/>
      <c r="AI26" s="22">
        <v>665019239</v>
      </c>
      <c r="AJ26" s="23" t="s">
        <v>5</v>
      </c>
      <c r="AK26" s="18"/>
      <c r="AL26" s="17" t="s">
        <v>1580</v>
      </c>
      <c r="AM26" s="96" t="s">
        <v>82</v>
      </c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4"/>
    </row>
    <row r="27" spans="1:187" s="83" customFormat="1" ht="27.75" customHeight="1" x14ac:dyDescent="0.25">
      <c r="A27" s="14" t="s">
        <v>923</v>
      </c>
      <c r="B27" s="38">
        <v>6625004730</v>
      </c>
      <c r="C27" s="87">
        <v>1036601476922</v>
      </c>
      <c r="D27" s="34" t="s">
        <v>2852</v>
      </c>
      <c r="E27" s="34" t="s">
        <v>2853</v>
      </c>
      <c r="F27" s="38">
        <v>2</v>
      </c>
      <c r="G27" s="38" t="s">
        <v>6</v>
      </c>
      <c r="H27" s="38">
        <v>3</v>
      </c>
      <c r="I27" s="38" t="s">
        <v>7</v>
      </c>
      <c r="J27" s="38">
        <v>1</v>
      </c>
      <c r="K27" s="34" t="s">
        <v>8</v>
      </c>
      <c r="L27" s="38">
        <v>5</v>
      </c>
      <c r="M27" s="38">
        <v>1.1000000000000001</v>
      </c>
      <c r="N27" s="65">
        <v>1</v>
      </c>
      <c r="O27" s="65">
        <f t="shared" si="0"/>
        <v>5.5</v>
      </c>
      <c r="P27" s="48" t="s">
        <v>1529</v>
      </c>
      <c r="Q27" s="48"/>
      <c r="R27" s="48"/>
      <c r="S27" s="48">
        <v>1</v>
      </c>
      <c r="T27" s="65"/>
      <c r="U27" s="65">
        <v>1</v>
      </c>
      <c r="V27" s="65">
        <v>1.1000000000000001</v>
      </c>
      <c r="W27" s="65">
        <v>1</v>
      </c>
      <c r="X27" s="88">
        <f t="shared" si="2"/>
        <v>0.15714285714285717</v>
      </c>
      <c r="Y27" s="33">
        <v>4</v>
      </c>
      <c r="Z27" s="33" t="s">
        <v>1515</v>
      </c>
      <c r="AA27" s="126">
        <v>758</v>
      </c>
      <c r="AB27" s="96" t="s">
        <v>2854</v>
      </c>
      <c r="AC27" s="19" t="s">
        <v>127</v>
      </c>
      <c r="AD27" s="131" t="s">
        <v>30</v>
      </c>
      <c r="AE27" s="24">
        <v>34</v>
      </c>
      <c r="AF27" s="24" t="s">
        <v>31</v>
      </c>
      <c r="AG27" s="24" t="s">
        <v>32</v>
      </c>
      <c r="AH27" s="33"/>
      <c r="AI27" s="22">
        <v>665019239</v>
      </c>
      <c r="AJ27" s="23" t="s">
        <v>5</v>
      </c>
      <c r="AK27" s="18"/>
      <c r="AL27" s="17" t="s">
        <v>1580</v>
      </c>
      <c r="AM27" s="96" t="s">
        <v>83</v>
      </c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4"/>
    </row>
    <row r="28" spans="1:187" s="83" customFormat="1" ht="27.75" customHeight="1" x14ac:dyDescent="0.25">
      <c r="A28" s="14" t="s">
        <v>924</v>
      </c>
      <c r="B28" s="38">
        <v>6625004730</v>
      </c>
      <c r="C28" s="87">
        <v>1036601476922</v>
      </c>
      <c r="D28" s="34" t="s">
        <v>2852</v>
      </c>
      <c r="E28" s="34" t="s">
        <v>2853</v>
      </c>
      <c r="F28" s="38">
        <v>2</v>
      </c>
      <c r="G28" s="38" t="s">
        <v>6</v>
      </c>
      <c r="H28" s="38">
        <v>3</v>
      </c>
      <c r="I28" s="38" t="s">
        <v>7</v>
      </c>
      <c r="J28" s="38">
        <v>5</v>
      </c>
      <c r="K28" s="34" t="s">
        <v>9</v>
      </c>
      <c r="L28" s="38">
        <v>3</v>
      </c>
      <c r="M28" s="38">
        <v>1.1000000000000001</v>
      </c>
      <c r="N28" s="65">
        <v>1</v>
      </c>
      <c r="O28" s="65">
        <f t="shared" si="0"/>
        <v>3.3000000000000003</v>
      </c>
      <c r="P28" s="48" t="s">
        <v>1529</v>
      </c>
      <c r="Q28" s="48"/>
      <c r="R28" s="48"/>
      <c r="S28" s="48">
        <v>1</v>
      </c>
      <c r="T28" s="65"/>
      <c r="U28" s="65">
        <v>2</v>
      </c>
      <c r="V28" s="65">
        <v>1.1000000000000001</v>
      </c>
      <c r="W28" s="65">
        <v>1</v>
      </c>
      <c r="X28" s="88">
        <f t="shared" ref="X28:X29" si="4">U28*V28/7</f>
        <v>0.31428571428571433</v>
      </c>
      <c r="Y28" s="33" t="s">
        <v>2530</v>
      </c>
      <c r="Z28" s="33" t="s">
        <v>2521</v>
      </c>
      <c r="AA28" s="126">
        <v>758</v>
      </c>
      <c r="AB28" s="96" t="s">
        <v>2854</v>
      </c>
      <c r="AC28" s="19" t="s">
        <v>127</v>
      </c>
      <c r="AD28" s="131" t="s">
        <v>30</v>
      </c>
      <c r="AE28" s="24">
        <v>33</v>
      </c>
      <c r="AF28" s="24" t="s">
        <v>33</v>
      </c>
      <c r="AG28" s="24" t="s">
        <v>34</v>
      </c>
      <c r="AH28" s="33"/>
      <c r="AI28" s="22">
        <v>665019239</v>
      </c>
      <c r="AJ28" s="23" t="s">
        <v>5</v>
      </c>
      <c r="AK28" s="18"/>
      <c r="AL28" s="17" t="s">
        <v>1580</v>
      </c>
      <c r="AM28" s="96" t="s">
        <v>84</v>
      </c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4"/>
    </row>
    <row r="29" spans="1:187" s="83" customFormat="1" ht="27.75" customHeight="1" x14ac:dyDescent="0.25">
      <c r="A29" s="14" t="s">
        <v>925</v>
      </c>
      <c r="B29" s="38">
        <v>6625004730</v>
      </c>
      <c r="C29" s="87">
        <v>1036601476922</v>
      </c>
      <c r="D29" s="34" t="s">
        <v>2852</v>
      </c>
      <c r="E29" s="34" t="s">
        <v>2853</v>
      </c>
      <c r="F29" s="38">
        <v>2</v>
      </c>
      <c r="G29" s="38" t="s">
        <v>6</v>
      </c>
      <c r="H29" s="38">
        <v>3</v>
      </c>
      <c r="I29" s="38" t="s">
        <v>7</v>
      </c>
      <c r="J29" s="38">
        <v>2</v>
      </c>
      <c r="K29" s="34" t="s">
        <v>10</v>
      </c>
      <c r="L29" s="38">
        <v>5</v>
      </c>
      <c r="M29" s="38">
        <v>1.1000000000000001</v>
      </c>
      <c r="N29" s="65">
        <v>1</v>
      </c>
      <c r="O29" s="65">
        <f t="shared" si="0"/>
        <v>5.5</v>
      </c>
      <c r="P29" s="48" t="s">
        <v>1529</v>
      </c>
      <c r="Q29" s="48"/>
      <c r="R29" s="48"/>
      <c r="S29" s="48">
        <v>1</v>
      </c>
      <c r="T29" s="65"/>
      <c r="U29" s="65">
        <v>2</v>
      </c>
      <c r="V29" s="65">
        <v>1.1000000000000001</v>
      </c>
      <c r="W29" s="65">
        <v>1</v>
      </c>
      <c r="X29" s="88">
        <f t="shared" si="4"/>
        <v>0.31428571428571433</v>
      </c>
      <c r="Y29" s="33" t="s">
        <v>2530</v>
      </c>
      <c r="Z29" s="33" t="s">
        <v>2521</v>
      </c>
      <c r="AA29" s="126">
        <v>758</v>
      </c>
      <c r="AB29" s="96" t="s">
        <v>2854</v>
      </c>
      <c r="AC29" s="19" t="s">
        <v>127</v>
      </c>
      <c r="AD29" s="131" t="s">
        <v>35</v>
      </c>
      <c r="AE29" s="24">
        <v>3</v>
      </c>
      <c r="AF29" s="24" t="s">
        <v>36</v>
      </c>
      <c r="AG29" s="24" t="s">
        <v>37</v>
      </c>
      <c r="AH29" s="33"/>
      <c r="AI29" s="22">
        <v>665019239</v>
      </c>
      <c r="AJ29" s="23" t="s">
        <v>5</v>
      </c>
      <c r="AK29" s="18"/>
      <c r="AL29" s="17" t="s">
        <v>1580</v>
      </c>
      <c r="AM29" s="96" t="s">
        <v>85</v>
      </c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4"/>
    </row>
    <row r="30" spans="1:187" s="83" customFormat="1" ht="27.75" customHeight="1" x14ac:dyDescent="0.25">
      <c r="A30" s="14" t="s">
        <v>926</v>
      </c>
      <c r="B30" s="38">
        <v>6625004730</v>
      </c>
      <c r="C30" s="87">
        <v>1036601476922</v>
      </c>
      <c r="D30" s="34" t="s">
        <v>2852</v>
      </c>
      <c r="E30" s="34" t="s">
        <v>2853</v>
      </c>
      <c r="F30" s="38">
        <v>2</v>
      </c>
      <c r="G30" s="38" t="s">
        <v>6</v>
      </c>
      <c r="H30" s="38">
        <v>3</v>
      </c>
      <c r="I30" s="38" t="s">
        <v>7</v>
      </c>
      <c r="J30" s="38">
        <v>2</v>
      </c>
      <c r="K30" s="34" t="s">
        <v>10</v>
      </c>
      <c r="L30" s="38">
        <v>4</v>
      </c>
      <c r="M30" s="38">
        <v>1.1000000000000001</v>
      </c>
      <c r="N30" s="65">
        <v>1</v>
      </c>
      <c r="O30" s="65">
        <f t="shared" si="0"/>
        <v>4.4000000000000004</v>
      </c>
      <c r="P30" s="48" t="s">
        <v>1529</v>
      </c>
      <c r="Q30" s="48"/>
      <c r="R30" s="48"/>
      <c r="S30" s="48">
        <v>1</v>
      </c>
      <c r="T30" s="65"/>
      <c r="U30" s="65">
        <v>1</v>
      </c>
      <c r="V30" s="65">
        <v>1.1000000000000001</v>
      </c>
      <c r="W30" s="65">
        <v>1</v>
      </c>
      <c r="X30" s="88">
        <f t="shared" si="2"/>
        <v>0.15714285714285717</v>
      </c>
      <c r="Y30" s="33">
        <v>4</v>
      </c>
      <c r="Z30" s="33" t="s">
        <v>1515</v>
      </c>
      <c r="AA30" s="126">
        <v>758</v>
      </c>
      <c r="AB30" s="96" t="s">
        <v>2854</v>
      </c>
      <c r="AC30" s="19" t="s">
        <v>127</v>
      </c>
      <c r="AD30" s="131" t="s">
        <v>23</v>
      </c>
      <c r="AE30" s="24">
        <v>27</v>
      </c>
      <c r="AF30" s="24" t="s">
        <v>38</v>
      </c>
      <c r="AG30" s="24" t="s">
        <v>39</v>
      </c>
      <c r="AH30" s="33"/>
      <c r="AI30" s="22">
        <v>665019239</v>
      </c>
      <c r="AJ30" s="23" t="s">
        <v>5</v>
      </c>
      <c r="AK30" s="18"/>
      <c r="AL30" s="17" t="s">
        <v>1580</v>
      </c>
      <c r="AM30" s="96" t="s">
        <v>86</v>
      </c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4"/>
    </row>
    <row r="31" spans="1:187" s="83" customFormat="1" ht="27.75" customHeight="1" x14ac:dyDescent="0.25">
      <c r="A31" s="14" t="s">
        <v>927</v>
      </c>
      <c r="B31" s="38">
        <v>6625004730</v>
      </c>
      <c r="C31" s="87">
        <v>1036601476922</v>
      </c>
      <c r="D31" s="34" t="s">
        <v>2852</v>
      </c>
      <c r="E31" s="34" t="s">
        <v>2853</v>
      </c>
      <c r="F31" s="38">
        <v>2</v>
      </c>
      <c r="G31" s="38" t="s">
        <v>6</v>
      </c>
      <c r="H31" s="38">
        <v>3</v>
      </c>
      <c r="I31" s="38" t="s">
        <v>7</v>
      </c>
      <c r="J31" s="38">
        <v>5</v>
      </c>
      <c r="K31" s="34" t="s">
        <v>9</v>
      </c>
      <c r="L31" s="38">
        <v>4</v>
      </c>
      <c r="M31" s="38">
        <v>1.1000000000000001</v>
      </c>
      <c r="N31" s="65">
        <v>1</v>
      </c>
      <c r="O31" s="65">
        <f t="shared" si="0"/>
        <v>4.4000000000000004</v>
      </c>
      <c r="P31" s="48" t="s">
        <v>1529</v>
      </c>
      <c r="Q31" s="48"/>
      <c r="R31" s="48"/>
      <c r="S31" s="48">
        <v>1</v>
      </c>
      <c r="T31" s="65"/>
      <c r="U31" s="65">
        <v>2</v>
      </c>
      <c r="V31" s="65">
        <v>1.1000000000000001</v>
      </c>
      <c r="W31" s="65">
        <v>1</v>
      </c>
      <c r="X31" s="88">
        <f t="shared" ref="X31:X32" si="5">U31*V31/7</f>
        <v>0.31428571428571433</v>
      </c>
      <c r="Y31" s="33" t="s">
        <v>2530</v>
      </c>
      <c r="Z31" s="33" t="s">
        <v>2521</v>
      </c>
      <c r="AA31" s="126">
        <v>758</v>
      </c>
      <c r="AB31" s="96" t="s">
        <v>2854</v>
      </c>
      <c r="AC31" s="19" t="s">
        <v>127</v>
      </c>
      <c r="AD31" s="131" t="s">
        <v>35</v>
      </c>
      <c r="AE31" s="24" t="s">
        <v>40</v>
      </c>
      <c r="AF31" s="24" t="s">
        <v>41</v>
      </c>
      <c r="AG31" s="24" t="s">
        <v>42</v>
      </c>
      <c r="AH31" s="33"/>
      <c r="AI31" s="22">
        <v>665019239</v>
      </c>
      <c r="AJ31" s="23" t="s">
        <v>5</v>
      </c>
      <c r="AK31" s="18"/>
      <c r="AL31" s="17" t="s">
        <v>1580</v>
      </c>
      <c r="AM31" s="96" t="s">
        <v>87</v>
      </c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4"/>
    </row>
    <row r="32" spans="1:187" s="83" customFormat="1" ht="27" customHeight="1" x14ac:dyDescent="0.25">
      <c r="A32" s="14" t="s">
        <v>928</v>
      </c>
      <c r="B32" s="38">
        <v>6625004730</v>
      </c>
      <c r="C32" s="87">
        <v>1036601476922</v>
      </c>
      <c r="D32" s="34" t="s">
        <v>2852</v>
      </c>
      <c r="E32" s="34" t="s">
        <v>2853</v>
      </c>
      <c r="F32" s="38">
        <v>2</v>
      </c>
      <c r="G32" s="38" t="s">
        <v>6</v>
      </c>
      <c r="H32" s="38">
        <v>3</v>
      </c>
      <c r="I32" s="38" t="s">
        <v>7</v>
      </c>
      <c r="J32" s="38">
        <v>5</v>
      </c>
      <c r="K32" s="34" t="s">
        <v>9</v>
      </c>
      <c r="L32" s="38">
        <v>5</v>
      </c>
      <c r="M32" s="38">
        <v>1.1000000000000001</v>
      </c>
      <c r="N32" s="65">
        <v>1</v>
      </c>
      <c r="O32" s="65">
        <f t="shared" si="0"/>
        <v>5.5</v>
      </c>
      <c r="P32" s="48" t="s">
        <v>1529</v>
      </c>
      <c r="Q32" s="48"/>
      <c r="R32" s="48"/>
      <c r="S32" s="48">
        <v>1</v>
      </c>
      <c r="T32" s="65"/>
      <c r="U32" s="65">
        <v>2</v>
      </c>
      <c r="V32" s="65">
        <v>1.1000000000000001</v>
      </c>
      <c r="W32" s="65">
        <v>1</v>
      </c>
      <c r="X32" s="88">
        <f t="shared" si="5"/>
        <v>0.31428571428571433</v>
      </c>
      <c r="Y32" s="33" t="s">
        <v>2530</v>
      </c>
      <c r="Z32" s="33" t="s">
        <v>2521</v>
      </c>
      <c r="AA32" s="126">
        <v>758</v>
      </c>
      <c r="AB32" s="96" t="s">
        <v>2854</v>
      </c>
      <c r="AC32" s="19" t="s">
        <v>127</v>
      </c>
      <c r="AD32" s="131" t="s">
        <v>35</v>
      </c>
      <c r="AE32" s="24">
        <v>18</v>
      </c>
      <c r="AF32" s="24" t="s">
        <v>43</v>
      </c>
      <c r="AG32" s="24" t="s">
        <v>44</v>
      </c>
      <c r="AH32" s="33"/>
      <c r="AI32" s="22">
        <v>665019239</v>
      </c>
      <c r="AJ32" s="23" t="s">
        <v>5</v>
      </c>
      <c r="AK32" s="18"/>
      <c r="AL32" s="17" t="s">
        <v>1580</v>
      </c>
      <c r="AM32" s="96" t="s">
        <v>88</v>
      </c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4"/>
    </row>
    <row r="33" spans="1:187" s="83" customFormat="1" ht="27" customHeight="1" x14ac:dyDescent="0.25">
      <c r="A33" s="14" t="s">
        <v>929</v>
      </c>
      <c r="B33" s="38">
        <v>6625004730</v>
      </c>
      <c r="C33" s="87">
        <v>1036601476922</v>
      </c>
      <c r="D33" s="34" t="s">
        <v>2852</v>
      </c>
      <c r="E33" s="34" t="s">
        <v>2853</v>
      </c>
      <c r="F33" s="38">
        <v>2</v>
      </c>
      <c r="G33" s="38" t="s">
        <v>6</v>
      </c>
      <c r="H33" s="38">
        <v>3</v>
      </c>
      <c r="I33" s="38" t="s">
        <v>7</v>
      </c>
      <c r="J33" s="38">
        <v>1</v>
      </c>
      <c r="K33" s="34" t="s">
        <v>8</v>
      </c>
      <c r="L33" s="38">
        <v>4</v>
      </c>
      <c r="M33" s="38">
        <v>1.1000000000000001</v>
      </c>
      <c r="N33" s="65">
        <v>1</v>
      </c>
      <c r="O33" s="65">
        <f t="shared" si="0"/>
        <v>4.4000000000000004</v>
      </c>
      <c r="P33" s="48" t="s">
        <v>1529</v>
      </c>
      <c r="Q33" s="48"/>
      <c r="R33" s="48"/>
      <c r="S33" s="48">
        <v>1</v>
      </c>
      <c r="T33" s="65"/>
      <c r="U33" s="65">
        <v>1</v>
      </c>
      <c r="V33" s="65">
        <v>1.1000000000000001</v>
      </c>
      <c r="W33" s="65">
        <v>1</v>
      </c>
      <c r="X33" s="88">
        <f t="shared" si="2"/>
        <v>0.15714285714285717</v>
      </c>
      <c r="Y33" s="33">
        <v>4</v>
      </c>
      <c r="Z33" s="33" t="s">
        <v>1515</v>
      </c>
      <c r="AA33" s="126">
        <v>758</v>
      </c>
      <c r="AB33" s="96" t="s">
        <v>2854</v>
      </c>
      <c r="AC33" s="19" t="s">
        <v>127</v>
      </c>
      <c r="AD33" s="131" t="s">
        <v>35</v>
      </c>
      <c r="AE33" s="24" t="s">
        <v>45</v>
      </c>
      <c r="AF33" s="24" t="s">
        <v>46</v>
      </c>
      <c r="AG33" s="24" t="s">
        <v>47</v>
      </c>
      <c r="AH33" s="33"/>
      <c r="AI33" s="22">
        <v>665019239</v>
      </c>
      <c r="AJ33" s="23" t="s">
        <v>5</v>
      </c>
      <c r="AK33" s="18"/>
      <c r="AL33" s="17" t="s">
        <v>1580</v>
      </c>
      <c r="AM33" s="96" t="s">
        <v>89</v>
      </c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4"/>
    </row>
    <row r="34" spans="1:187" s="83" customFormat="1" ht="27" customHeight="1" x14ac:dyDescent="0.25">
      <c r="A34" s="14" t="s">
        <v>930</v>
      </c>
      <c r="B34" s="38">
        <v>6625004730</v>
      </c>
      <c r="C34" s="87">
        <v>1036601476922</v>
      </c>
      <c r="D34" s="34" t="s">
        <v>2852</v>
      </c>
      <c r="E34" s="34" t="s">
        <v>2853</v>
      </c>
      <c r="F34" s="38">
        <v>2</v>
      </c>
      <c r="G34" s="38" t="s">
        <v>6</v>
      </c>
      <c r="H34" s="38">
        <v>3</v>
      </c>
      <c r="I34" s="38" t="s">
        <v>7</v>
      </c>
      <c r="J34" s="38">
        <v>2</v>
      </c>
      <c r="K34" s="34" t="s">
        <v>10</v>
      </c>
      <c r="L34" s="38">
        <v>4</v>
      </c>
      <c r="M34" s="38">
        <v>1.1000000000000001</v>
      </c>
      <c r="N34" s="65">
        <v>1</v>
      </c>
      <c r="O34" s="65">
        <f t="shared" si="0"/>
        <v>4.4000000000000004</v>
      </c>
      <c r="P34" s="48" t="s">
        <v>1529</v>
      </c>
      <c r="Q34" s="48"/>
      <c r="R34" s="48"/>
      <c r="S34" s="48">
        <v>1</v>
      </c>
      <c r="T34" s="65"/>
      <c r="U34" s="65">
        <v>2</v>
      </c>
      <c r="V34" s="65">
        <v>1.1000000000000001</v>
      </c>
      <c r="W34" s="65">
        <v>1</v>
      </c>
      <c r="X34" s="88">
        <f>U34*V34/7</f>
        <v>0.31428571428571433</v>
      </c>
      <c r="Y34" s="33" t="s">
        <v>2530</v>
      </c>
      <c r="Z34" s="33" t="s">
        <v>2521</v>
      </c>
      <c r="AA34" s="126">
        <v>758</v>
      </c>
      <c r="AB34" s="96" t="s">
        <v>2854</v>
      </c>
      <c r="AC34" s="19" t="s">
        <v>127</v>
      </c>
      <c r="AD34" s="131" t="s">
        <v>35</v>
      </c>
      <c r="AE34" s="24">
        <v>20</v>
      </c>
      <c r="AF34" s="24" t="s">
        <v>48</v>
      </c>
      <c r="AG34" s="24" t="s">
        <v>49</v>
      </c>
      <c r="AH34" s="33"/>
      <c r="AI34" s="22">
        <v>665019239</v>
      </c>
      <c r="AJ34" s="23" t="s">
        <v>5</v>
      </c>
      <c r="AK34" s="18"/>
      <c r="AL34" s="17" t="s">
        <v>1580</v>
      </c>
      <c r="AM34" s="96" t="s">
        <v>90</v>
      </c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4"/>
    </row>
    <row r="35" spans="1:187" s="83" customFormat="1" ht="27" customHeight="1" x14ac:dyDescent="0.25">
      <c r="A35" s="14" t="s">
        <v>931</v>
      </c>
      <c r="B35" s="38">
        <v>6625004730</v>
      </c>
      <c r="C35" s="87">
        <v>1036601476922</v>
      </c>
      <c r="D35" s="34" t="s">
        <v>2852</v>
      </c>
      <c r="E35" s="34" t="s">
        <v>2853</v>
      </c>
      <c r="F35" s="38">
        <v>2</v>
      </c>
      <c r="G35" s="38" t="s">
        <v>6</v>
      </c>
      <c r="H35" s="38">
        <v>3</v>
      </c>
      <c r="I35" s="38" t="s">
        <v>7</v>
      </c>
      <c r="J35" s="38">
        <v>1</v>
      </c>
      <c r="K35" s="34" t="s">
        <v>8</v>
      </c>
      <c r="L35" s="38">
        <v>7</v>
      </c>
      <c r="M35" s="38">
        <v>1.1000000000000001</v>
      </c>
      <c r="N35" s="65">
        <v>1</v>
      </c>
      <c r="O35" s="65">
        <f t="shared" si="0"/>
        <v>7.7000000000000011</v>
      </c>
      <c r="P35" s="48" t="s">
        <v>1529</v>
      </c>
      <c r="Q35" s="48"/>
      <c r="R35" s="48"/>
      <c r="S35" s="48">
        <v>1</v>
      </c>
      <c r="T35" s="65"/>
      <c r="U35" s="65">
        <v>1</v>
      </c>
      <c r="V35" s="65">
        <v>1.1000000000000001</v>
      </c>
      <c r="W35" s="65">
        <v>1</v>
      </c>
      <c r="X35" s="88">
        <f t="shared" si="2"/>
        <v>0.15714285714285717</v>
      </c>
      <c r="Y35" s="33">
        <v>4</v>
      </c>
      <c r="Z35" s="33" t="s">
        <v>1515</v>
      </c>
      <c r="AA35" s="126">
        <v>758</v>
      </c>
      <c r="AB35" s="96" t="s">
        <v>2854</v>
      </c>
      <c r="AC35" s="19" t="s">
        <v>127</v>
      </c>
      <c r="AD35" s="131" t="s">
        <v>50</v>
      </c>
      <c r="AE35" s="24">
        <v>6</v>
      </c>
      <c r="AF35" s="24" t="s">
        <v>51</v>
      </c>
      <c r="AG35" s="24" t="s">
        <v>52</v>
      </c>
      <c r="AH35" s="33"/>
      <c r="AI35" s="22">
        <v>665019239</v>
      </c>
      <c r="AJ35" s="23" t="s">
        <v>5</v>
      </c>
      <c r="AK35" s="18"/>
      <c r="AL35" s="17" t="s">
        <v>1580</v>
      </c>
      <c r="AM35" s="96" t="s">
        <v>91</v>
      </c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4"/>
    </row>
    <row r="36" spans="1:187" s="83" customFormat="1" ht="27" customHeight="1" x14ac:dyDescent="0.25">
      <c r="A36" s="14" t="s">
        <v>932</v>
      </c>
      <c r="B36" s="38">
        <v>6625004730</v>
      </c>
      <c r="C36" s="87">
        <v>1036601476922</v>
      </c>
      <c r="D36" s="34" t="s">
        <v>2852</v>
      </c>
      <c r="E36" s="34" t="s">
        <v>2853</v>
      </c>
      <c r="F36" s="38">
        <v>2</v>
      </c>
      <c r="G36" s="38" t="s">
        <v>6</v>
      </c>
      <c r="H36" s="38">
        <v>3</v>
      </c>
      <c r="I36" s="38" t="s">
        <v>7</v>
      </c>
      <c r="J36" s="38">
        <v>1</v>
      </c>
      <c r="K36" s="34" t="s">
        <v>8</v>
      </c>
      <c r="L36" s="38">
        <v>6</v>
      </c>
      <c r="M36" s="38">
        <v>1.1000000000000001</v>
      </c>
      <c r="N36" s="65">
        <v>1</v>
      </c>
      <c r="O36" s="65">
        <f t="shared" si="0"/>
        <v>6.6000000000000005</v>
      </c>
      <c r="P36" s="48" t="s">
        <v>1529</v>
      </c>
      <c r="Q36" s="48"/>
      <c r="R36" s="48"/>
      <c r="S36" s="48">
        <v>1</v>
      </c>
      <c r="T36" s="65"/>
      <c r="U36" s="65">
        <v>2</v>
      </c>
      <c r="V36" s="65">
        <v>1.1000000000000001</v>
      </c>
      <c r="W36" s="65">
        <v>1</v>
      </c>
      <c r="X36" s="88">
        <f t="shared" ref="X36:X37" si="6">U36*V36/7</f>
        <v>0.31428571428571433</v>
      </c>
      <c r="Y36" s="33" t="s">
        <v>2530</v>
      </c>
      <c r="Z36" s="33" t="s">
        <v>2521</v>
      </c>
      <c r="AA36" s="126">
        <v>758</v>
      </c>
      <c r="AB36" s="96" t="s">
        <v>2854</v>
      </c>
      <c r="AC36" s="19" t="s">
        <v>127</v>
      </c>
      <c r="AD36" s="33" t="s">
        <v>53</v>
      </c>
      <c r="AE36" s="24">
        <v>15</v>
      </c>
      <c r="AF36" s="24" t="s">
        <v>2030</v>
      </c>
      <c r="AG36" s="24" t="s">
        <v>2029</v>
      </c>
      <c r="AH36" s="33"/>
      <c r="AI36" s="22">
        <v>665019239</v>
      </c>
      <c r="AJ36" s="23" t="s">
        <v>5</v>
      </c>
      <c r="AK36" s="18"/>
      <c r="AL36" s="17" t="s">
        <v>1580</v>
      </c>
      <c r="AM36" s="96" t="s">
        <v>92</v>
      </c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4"/>
    </row>
    <row r="37" spans="1:187" s="83" customFormat="1" ht="27" customHeight="1" x14ac:dyDescent="0.25">
      <c r="A37" s="14" t="s">
        <v>933</v>
      </c>
      <c r="B37" s="38">
        <v>6625004730</v>
      </c>
      <c r="C37" s="87">
        <v>1036601476922</v>
      </c>
      <c r="D37" s="34" t="s">
        <v>2852</v>
      </c>
      <c r="E37" s="34" t="s">
        <v>2853</v>
      </c>
      <c r="F37" s="38">
        <v>2</v>
      </c>
      <c r="G37" s="38" t="s">
        <v>6</v>
      </c>
      <c r="H37" s="38">
        <v>3</v>
      </c>
      <c r="I37" s="38" t="s">
        <v>7</v>
      </c>
      <c r="J37" s="38">
        <v>5</v>
      </c>
      <c r="K37" s="34" t="s">
        <v>9</v>
      </c>
      <c r="L37" s="38">
        <v>6</v>
      </c>
      <c r="M37" s="38">
        <v>1.1000000000000001</v>
      </c>
      <c r="N37" s="65">
        <v>1</v>
      </c>
      <c r="O37" s="65">
        <f t="shared" si="0"/>
        <v>6.6000000000000005</v>
      </c>
      <c r="P37" s="48" t="s">
        <v>1529</v>
      </c>
      <c r="Q37" s="48"/>
      <c r="R37" s="48"/>
      <c r="S37" s="48">
        <v>1</v>
      </c>
      <c r="T37" s="65"/>
      <c r="U37" s="65">
        <v>2</v>
      </c>
      <c r="V37" s="65">
        <v>1.1000000000000001</v>
      </c>
      <c r="W37" s="65">
        <v>1</v>
      </c>
      <c r="X37" s="88">
        <f t="shared" si="6"/>
        <v>0.31428571428571433</v>
      </c>
      <c r="Y37" s="33" t="s">
        <v>2530</v>
      </c>
      <c r="Z37" s="33" t="s">
        <v>2521</v>
      </c>
      <c r="AA37" s="126">
        <v>758</v>
      </c>
      <c r="AB37" s="96" t="s">
        <v>2854</v>
      </c>
      <c r="AC37" s="19" t="s">
        <v>127</v>
      </c>
      <c r="AD37" s="131" t="s">
        <v>53</v>
      </c>
      <c r="AE37" s="24" t="s">
        <v>54</v>
      </c>
      <c r="AF37" s="24" t="s">
        <v>55</v>
      </c>
      <c r="AG37" s="24" t="s">
        <v>56</v>
      </c>
      <c r="AH37" s="33"/>
      <c r="AI37" s="22">
        <v>665019239</v>
      </c>
      <c r="AJ37" s="23" t="s">
        <v>5</v>
      </c>
      <c r="AK37" s="18"/>
      <c r="AL37" s="17" t="s">
        <v>1580</v>
      </c>
      <c r="AM37" s="96" t="s">
        <v>93</v>
      </c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4"/>
    </row>
    <row r="38" spans="1:187" s="83" customFormat="1" ht="27" customHeight="1" x14ac:dyDescent="0.25">
      <c r="A38" s="14" t="s">
        <v>934</v>
      </c>
      <c r="B38" s="38">
        <v>6625004730</v>
      </c>
      <c r="C38" s="87">
        <v>1036601476922</v>
      </c>
      <c r="D38" s="34" t="s">
        <v>2852</v>
      </c>
      <c r="E38" s="34" t="s">
        <v>2853</v>
      </c>
      <c r="F38" s="38">
        <v>2</v>
      </c>
      <c r="G38" s="38" t="s">
        <v>6</v>
      </c>
      <c r="H38" s="38">
        <v>3</v>
      </c>
      <c r="I38" s="38" t="s">
        <v>7</v>
      </c>
      <c r="J38" s="38">
        <v>5</v>
      </c>
      <c r="K38" s="34" t="s">
        <v>9</v>
      </c>
      <c r="L38" s="38">
        <v>6</v>
      </c>
      <c r="M38" s="38">
        <v>1.1000000000000001</v>
      </c>
      <c r="N38" s="65">
        <v>1</v>
      </c>
      <c r="O38" s="65">
        <f t="shared" si="0"/>
        <v>6.6000000000000005</v>
      </c>
      <c r="P38" s="48" t="s">
        <v>1529</v>
      </c>
      <c r="Q38" s="48"/>
      <c r="R38" s="48"/>
      <c r="S38" s="48">
        <v>1</v>
      </c>
      <c r="T38" s="65"/>
      <c r="U38" s="65">
        <v>1</v>
      </c>
      <c r="V38" s="65">
        <v>1.1000000000000001</v>
      </c>
      <c r="W38" s="65">
        <v>1</v>
      </c>
      <c r="X38" s="88">
        <f t="shared" si="2"/>
        <v>0.15714285714285717</v>
      </c>
      <c r="Y38" s="33">
        <v>4</v>
      </c>
      <c r="Z38" s="33" t="s">
        <v>1515</v>
      </c>
      <c r="AA38" s="126">
        <v>758</v>
      </c>
      <c r="AB38" s="96" t="s">
        <v>2854</v>
      </c>
      <c r="AC38" s="19" t="s">
        <v>127</v>
      </c>
      <c r="AD38" s="131" t="s">
        <v>53</v>
      </c>
      <c r="AE38" s="24">
        <v>23</v>
      </c>
      <c r="AF38" s="24" t="s">
        <v>57</v>
      </c>
      <c r="AG38" s="24" t="s">
        <v>58</v>
      </c>
      <c r="AH38" s="33"/>
      <c r="AI38" s="22">
        <v>665019239</v>
      </c>
      <c r="AJ38" s="23" t="s">
        <v>5</v>
      </c>
      <c r="AK38" s="18"/>
      <c r="AL38" s="17" t="s">
        <v>1580</v>
      </c>
      <c r="AM38" s="96" t="s">
        <v>94</v>
      </c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4"/>
    </row>
    <row r="39" spans="1:187" s="83" customFormat="1" ht="27" customHeight="1" x14ac:dyDescent="0.25">
      <c r="A39" s="14" t="s">
        <v>935</v>
      </c>
      <c r="B39" s="38">
        <v>6625004730</v>
      </c>
      <c r="C39" s="87">
        <v>1036601476922</v>
      </c>
      <c r="D39" s="34" t="s">
        <v>603</v>
      </c>
      <c r="E39" s="34" t="s">
        <v>1492</v>
      </c>
      <c r="F39" s="38">
        <v>2</v>
      </c>
      <c r="G39" s="38" t="s">
        <v>6</v>
      </c>
      <c r="H39" s="38">
        <v>3</v>
      </c>
      <c r="I39" s="38" t="s">
        <v>7</v>
      </c>
      <c r="J39" s="38">
        <v>5</v>
      </c>
      <c r="K39" s="34" t="s">
        <v>9</v>
      </c>
      <c r="L39" s="65">
        <v>2</v>
      </c>
      <c r="M39" s="38">
        <v>1.1000000000000001</v>
      </c>
      <c r="N39" s="65">
        <v>1</v>
      </c>
      <c r="O39" s="65">
        <f t="shared" si="0"/>
        <v>2.2000000000000002</v>
      </c>
      <c r="P39" s="48" t="s">
        <v>1529</v>
      </c>
      <c r="Q39" s="48"/>
      <c r="R39" s="48"/>
      <c r="S39" s="48">
        <v>1</v>
      </c>
      <c r="T39" s="65"/>
      <c r="U39" s="65"/>
      <c r="V39" s="65"/>
      <c r="W39" s="65"/>
      <c r="X39" s="65"/>
      <c r="Y39" s="65"/>
      <c r="Z39" s="65"/>
      <c r="AA39" s="34">
        <v>758</v>
      </c>
      <c r="AB39" s="18" t="s">
        <v>112</v>
      </c>
      <c r="AC39" s="19" t="s">
        <v>127</v>
      </c>
      <c r="AD39" s="131" t="s">
        <v>223</v>
      </c>
      <c r="AE39" s="24" t="s">
        <v>224</v>
      </c>
      <c r="AF39" s="24" t="s">
        <v>59</v>
      </c>
      <c r="AG39" s="24" t="s">
        <v>60</v>
      </c>
      <c r="AH39" s="33"/>
      <c r="AI39" s="22">
        <v>665019239</v>
      </c>
      <c r="AJ39" s="23" t="s">
        <v>5</v>
      </c>
      <c r="AK39" s="18"/>
      <c r="AL39" s="17" t="s">
        <v>1580</v>
      </c>
      <c r="AM39" s="96" t="s">
        <v>95</v>
      </c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4"/>
    </row>
    <row r="40" spans="1:187" s="83" customFormat="1" ht="27" customHeight="1" x14ac:dyDescent="0.25">
      <c r="A40" s="14" t="s">
        <v>936</v>
      </c>
      <c r="B40" s="38">
        <v>6625004730</v>
      </c>
      <c r="C40" s="87">
        <v>1036601476922</v>
      </c>
      <c r="D40" s="34" t="s">
        <v>603</v>
      </c>
      <c r="E40" s="34" t="s">
        <v>1492</v>
      </c>
      <c r="F40" s="38">
        <v>2</v>
      </c>
      <c r="G40" s="38" t="s">
        <v>6</v>
      </c>
      <c r="H40" s="38">
        <v>3</v>
      </c>
      <c r="I40" s="38" t="s">
        <v>7</v>
      </c>
      <c r="J40" s="38">
        <v>2</v>
      </c>
      <c r="K40" s="34" t="s">
        <v>10</v>
      </c>
      <c r="L40" s="65">
        <v>3</v>
      </c>
      <c r="M40" s="38">
        <v>1.1000000000000001</v>
      </c>
      <c r="N40" s="65">
        <v>1</v>
      </c>
      <c r="O40" s="65">
        <f t="shared" si="0"/>
        <v>3.3000000000000003</v>
      </c>
      <c r="P40" s="48" t="s">
        <v>1529</v>
      </c>
      <c r="Q40" s="48"/>
      <c r="R40" s="48"/>
      <c r="S40" s="48">
        <v>1</v>
      </c>
      <c r="T40" s="65"/>
      <c r="U40" s="65"/>
      <c r="V40" s="65"/>
      <c r="W40" s="65"/>
      <c r="X40" s="65"/>
      <c r="Y40" s="65"/>
      <c r="Z40" s="65"/>
      <c r="AA40" s="52">
        <v>758</v>
      </c>
      <c r="AB40" s="18" t="s">
        <v>112</v>
      </c>
      <c r="AC40" s="19" t="s">
        <v>127</v>
      </c>
      <c r="AD40" s="131" t="s">
        <v>223</v>
      </c>
      <c r="AE40" s="24">
        <v>3</v>
      </c>
      <c r="AF40" s="24" t="s">
        <v>70</v>
      </c>
      <c r="AG40" s="24" t="s">
        <v>71</v>
      </c>
      <c r="AH40" s="33"/>
      <c r="AI40" s="22">
        <v>665019239</v>
      </c>
      <c r="AJ40" s="23" t="s">
        <v>5</v>
      </c>
      <c r="AK40" s="18"/>
      <c r="AL40" s="17" t="s">
        <v>1580</v>
      </c>
      <c r="AM40" s="96" t="s">
        <v>99</v>
      </c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4"/>
    </row>
    <row r="41" spans="1:187" s="85" customFormat="1" ht="27" customHeight="1" x14ac:dyDescent="0.25">
      <c r="A41" s="14" t="s">
        <v>937</v>
      </c>
      <c r="B41" s="65">
        <v>6625004730</v>
      </c>
      <c r="C41" s="89">
        <v>1036601476922</v>
      </c>
      <c r="D41" s="133" t="s">
        <v>603</v>
      </c>
      <c r="E41" s="133" t="s">
        <v>1492</v>
      </c>
      <c r="F41" s="65">
        <v>2</v>
      </c>
      <c r="G41" s="65" t="s">
        <v>6</v>
      </c>
      <c r="H41" s="65">
        <v>3</v>
      </c>
      <c r="I41" s="65" t="s">
        <v>7</v>
      </c>
      <c r="J41" s="65">
        <v>5</v>
      </c>
      <c r="K41" s="133" t="s">
        <v>9</v>
      </c>
      <c r="L41" s="65">
        <v>2</v>
      </c>
      <c r="M41" s="65">
        <v>1.1000000000000001</v>
      </c>
      <c r="N41" s="65">
        <v>1</v>
      </c>
      <c r="O41" s="65">
        <f t="shared" si="0"/>
        <v>2.2000000000000002</v>
      </c>
      <c r="P41" s="143" t="s">
        <v>1529</v>
      </c>
      <c r="Q41" s="143"/>
      <c r="R41" s="143"/>
      <c r="S41" s="143">
        <v>1</v>
      </c>
      <c r="T41" s="65"/>
      <c r="U41" s="65"/>
      <c r="V41" s="65"/>
      <c r="W41" s="65"/>
      <c r="X41" s="65"/>
      <c r="Y41" s="65"/>
      <c r="Z41" s="65"/>
      <c r="AA41" s="133">
        <v>758</v>
      </c>
      <c r="AB41" s="141" t="s">
        <v>112</v>
      </c>
      <c r="AC41" s="19" t="s">
        <v>127</v>
      </c>
      <c r="AD41" s="143" t="s">
        <v>72</v>
      </c>
      <c r="AE41" s="24">
        <v>1</v>
      </c>
      <c r="AF41" s="24" t="s">
        <v>73</v>
      </c>
      <c r="AG41" s="24" t="s">
        <v>73</v>
      </c>
      <c r="AH41" s="33"/>
      <c r="AI41" s="22">
        <v>665019239</v>
      </c>
      <c r="AJ41" s="23" t="s">
        <v>5</v>
      </c>
      <c r="AK41" s="141"/>
      <c r="AL41" s="17" t="s">
        <v>1580</v>
      </c>
      <c r="AM41" s="141" t="s">
        <v>100</v>
      </c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15"/>
    </row>
    <row r="42" spans="1:187" s="83" customFormat="1" ht="92.25" customHeight="1" x14ac:dyDescent="0.25">
      <c r="A42" s="14" t="s">
        <v>938</v>
      </c>
      <c r="B42" s="38">
        <v>6625004730</v>
      </c>
      <c r="C42" s="87">
        <v>1036601476922</v>
      </c>
      <c r="D42" s="34" t="s">
        <v>603</v>
      </c>
      <c r="E42" s="34" t="s">
        <v>1492</v>
      </c>
      <c r="F42" s="65">
        <v>2</v>
      </c>
      <c r="G42" s="65" t="s">
        <v>6</v>
      </c>
      <c r="H42" s="65">
        <v>3</v>
      </c>
      <c r="I42" s="65" t="s">
        <v>7</v>
      </c>
      <c r="J42" s="65">
        <v>5</v>
      </c>
      <c r="K42" s="52" t="s">
        <v>9</v>
      </c>
      <c r="L42" s="65">
        <v>2</v>
      </c>
      <c r="M42" s="38">
        <v>1.1000000000000001</v>
      </c>
      <c r="N42" s="65">
        <v>1</v>
      </c>
      <c r="O42" s="65">
        <f t="shared" si="0"/>
        <v>2.2000000000000002</v>
      </c>
      <c r="P42" s="48" t="s">
        <v>1529</v>
      </c>
      <c r="Q42" s="48"/>
      <c r="R42" s="48"/>
      <c r="S42" s="48">
        <v>1</v>
      </c>
      <c r="T42" s="65"/>
      <c r="U42" s="65"/>
      <c r="V42" s="65"/>
      <c r="W42" s="65"/>
      <c r="X42" s="65"/>
      <c r="Y42" s="65"/>
      <c r="Z42" s="65"/>
      <c r="AA42" s="52">
        <v>758</v>
      </c>
      <c r="AB42" s="18" t="s">
        <v>112</v>
      </c>
      <c r="AC42" s="19" t="s">
        <v>127</v>
      </c>
      <c r="AD42" s="131" t="s">
        <v>61</v>
      </c>
      <c r="AE42" s="24">
        <v>29</v>
      </c>
      <c r="AF42" s="24" t="s">
        <v>74</v>
      </c>
      <c r="AG42" s="24" t="s">
        <v>75</v>
      </c>
      <c r="AH42" s="33"/>
      <c r="AI42" s="22">
        <v>665019239</v>
      </c>
      <c r="AJ42" s="23" t="s">
        <v>5</v>
      </c>
      <c r="AK42" s="18"/>
      <c r="AL42" s="17" t="s">
        <v>1580</v>
      </c>
      <c r="AM42" s="96" t="s">
        <v>101</v>
      </c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4"/>
    </row>
    <row r="43" spans="1:187" s="83" customFormat="1" ht="27" customHeight="1" x14ac:dyDescent="0.25">
      <c r="A43" s="14" t="s">
        <v>939</v>
      </c>
      <c r="B43" s="38">
        <v>6625004730</v>
      </c>
      <c r="C43" s="87">
        <v>1036601476922</v>
      </c>
      <c r="D43" s="34" t="s">
        <v>2852</v>
      </c>
      <c r="E43" s="34" t="s">
        <v>2853</v>
      </c>
      <c r="F43" s="38">
        <v>2</v>
      </c>
      <c r="G43" s="38" t="s">
        <v>6</v>
      </c>
      <c r="H43" s="38">
        <v>3</v>
      </c>
      <c r="I43" s="38" t="s">
        <v>7</v>
      </c>
      <c r="J43" s="38">
        <v>5</v>
      </c>
      <c r="K43" s="34" t="s">
        <v>9</v>
      </c>
      <c r="L43" s="65">
        <v>2</v>
      </c>
      <c r="M43" s="38">
        <v>1.1000000000000001</v>
      </c>
      <c r="N43" s="65">
        <v>1</v>
      </c>
      <c r="O43" s="65">
        <f t="shared" si="0"/>
        <v>2.2000000000000002</v>
      </c>
      <c r="P43" s="48" t="s">
        <v>1529</v>
      </c>
      <c r="Q43" s="48"/>
      <c r="R43" s="48"/>
      <c r="S43" s="48">
        <v>1</v>
      </c>
      <c r="T43" s="65"/>
      <c r="U43" s="65">
        <v>1</v>
      </c>
      <c r="V43" s="65">
        <v>1.1000000000000001</v>
      </c>
      <c r="W43" s="65">
        <v>1</v>
      </c>
      <c r="X43" s="88">
        <f t="shared" ref="X43:X45" si="7">V43/7</f>
        <v>0.15714285714285717</v>
      </c>
      <c r="Y43" s="65">
        <v>4</v>
      </c>
      <c r="Z43" s="65" t="s">
        <v>1515</v>
      </c>
      <c r="AA43" s="126">
        <v>758</v>
      </c>
      <c r="AB43" s="96" t="s">
        <v>2854</v>
      </c>
      <c r="AC43" s="19" t="s">
        <v>127</v>
      </c>
      <c r="AD43" s="131" t="s">
        <v>61</v>
      </c>
      <c r="AE43" s="24">
        <v>35</v>
      </c>
      <c r="AF43" s="24" t="s">
        <v>62</v>
      </c>
      <c r="AG43" s="24" t="s">
        <v>63</v>
      </c>
      <c r="AH43" s="33"/>
      <c r="AI43" s="22">
        <v>665019239</v>
      </c>
      <c r="AJ43" s="23" t="s">
        <v>5</v>
      </c>
      <c r="AK43" s="18"/>
      <c r="AL43" s="17" t="s">
        <v>1580</v>
      </c>
      <c r="AM43" s="96" t="s">
        <v>96</v>
      </c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4"/>
    </row>
    <row r="44" spans="1:187" s="83" customFormat="1" ht="27" customHeight="1" x14ac:dyDescent="0.25">
      <c r="A44" s="14" t="s">
        <v>940</v>
      </c>
      <c r="B44" s="38">
        <v>6625004730</v>
      </c>
      <c r="C44" s="87">
        <v>1036601476922</v>
      </c>
      <c r="D44" s="34" t="s">
        <v>2852</v>
      </c>
      <c r="E44" s="34" t="s">
        <v>2853</v>
      </c>
      <c r="F44" s="38">
        <v>2</v>
      </c>
      <c r="G44" s="38" t="s">
        <v>6</v>
      </c>
      <c r="H44" s="38">
        <v>3</v>
      </c>
      <c r="I44" s="38" t="s">
        <v>7</v>
      </c>
      <c r="J44" s="38">
        <v>1</v>
      </c>
      <c r="K44" s="34" t="s">
        <v>8</v>
      </c>
      <c r="L44" s="65">
        <v>7</v>
      </c>
      <c r="M44" s="38">
        <v>1.1000000000000001</v>
      </c>
      <c r="N44" s="65">
        <v>1</v>
      </c>
      <c r="O44" s="65">
        <f t="shared" si="0"/>
        <v>7.7000000000000011</v>
      </c>
      <c r="P44" s="48" t="s">
        <v>1529</v>
      </c>
      <c r="Q44" s="48"/>
      <c r="R44" s="48"/>
      <c r="S44" s="48">
        <v>1</v>
      </c>
      <c r="T44" s="65"/>
      <c r="U44" s="65">
        <v>1</v>
      </c>
      <c r="V44" s="65">
        <v>1.1000000000000001</v>
      </c>
      <c r="W44" s="65">
        <v>1</v>
      </c>
      <c r="X44" s="88">
        <f t="shared" si="7"/>
        <v>0.15714285714285717</v>
      </c>
      <c r="Y44" s="33">
        <v>4</v>
      </c>
      <c r="Z44" s="33" t="s">
        <v>1515</v>
      </c>
      <c r="AA44" s="34">
        <v>758</v>
      </c>
      <c r="AB44" s="18" t="s">
        <v>2854</v>
      </c>
      <c r="AC44" s="19" t="s">
        <v>127</v>
      </c>
      <c r="AD44" s="131" t="s">
        <v>64</v>
      </c>
      <c r="AE44" s="24">
        <v>76</v>
      </c>
      <c r="AF44" s="24" t="s">
        <v>65</v>
      </c>
      <c r="AG44" s="17" t="s">
        <v>66</v>
      </c>
      <c r="AH44" s="131"/>
      <c r="AI44" s="22">
        <v>665019239</v>
      </c>
      <c r="AJ44" s="23" t="s">
        <v>5</v>
      </c>
      <c r="AK44" s="21"/>
      <c r="AL44" s="17" t="s">
        <v>1580</v>
      </c>
      <c r="AM44" s="96" t="s">
        <v>97</v>
      </c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4"/>
    </row>
    <row r="45" spans="1:187" s="83" customFormat="1" ht="27" customHeight="1" x14ac:dyDescent="0.25">
      <c r="A45" s="14" t="s">
        <v>941</v>
      </c>
      <c r="B45" s="38">
        <v>6625004730</v>
      </c>
      <c r="C45" s="87">
        <v>1036601476922</v>
      </c>
      <c r="D45" s="34" t="s">
        <v>2852</v>
      </c>
      <c r="E45" s="34" t="s">
        <v>2853</v>
      </c>
      <c r="F45" s="38">
        <v>2</v>
      </c>
      <c r="G45" s="38" t="s">
        <v>6</v>
      </c>
      <c r="H45" s="38">
        <v>3</v>
      </c>
      <c r="I45" s="38" t="s">
        <v>7</v>
      </c>
      <c r="J45" s="38">
        <v>5</v>
      </c>
      <c r="K45" s="34" t="s">
        <v>9</v>
      </c>
      <c r="L45" s="65">
        <v>3</v>
      </c>
      <c r="M45" s="38">
        <v>1.1000000000000001</v>
      </c>
      <c r="N45" s="65">
        <v>1</v>
      </c>
      <c r="O45" s="65">
        <f t="shared" si="0"/>
        <v>3.3000000000000003</v>
      </c>
      <c r="P45" s="48" t="s">
        <v>1529</v>
      </c>
      <c r="Q45" s="48"/>
      <c r="R45" s="48"/>
      <c r="S45" s="48">
        <v>1</v>
      </c>
      <c r="T45" s="65"/>
      <c r="U45" s="65">
        <v>1</v>
      </c>
      <c r="V45" s="65">
        <v>1.1000000000000001</v>
      </c>
      <c r="W45" s="65">
        <v>1</v>
      </c>
      <c r="X45" s="88">
        <f t="shared" si="7"/>
        <v>0.15714285714285717</v>
      </c>
      <c r="Y45" s="33" t="s">
        <v>2530</v>
      </c>
      <c r="Z45" s="33" t="s">
        <v>2521</v>
      </c>
      <c r="AA45" s="34">
        <v>758</v>
      </c>
      <c r="AB45" s="18" t="s">
        <v>2854</v>
      </c>
      <c r="AC45" s="19" t="s">
        <v>127</v>
      </c>
      <c r="AD45" s="131" t="s">
        <v>30</v>
      </c>
      <c r="AE45" s="24" t="s">
        <v>67</v>
      </c>
      <c r="AF45" s="24" t="s">
        <v>68</v>
      </c>
      <c r="AG45" s="24" t="s">
        <v>69</v>
      </c>
      <c r="AH45" s="33"/>
      <c r="AI45" s="22">
        <v>665019239</v>
      </c>
      <c r="AJ45" s="23" t="s">
        <v>5</v>
      </c>
      <c r="AK45" s="18"/>
      <c r="AL45" s="17" t="s">
        <v>1580</v>
      </c>
      <c r="AM45" s="96" t="s">
        <v>98</v>
      </c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4"/>
    </row>
    <row r="46" spans="1:187" s="83" customFormat="1" ht="27" customHeight="1" x14ac:dyDescent="0.25">
      <c r="A46" s="14" t="s">
        <v>942</v>
      </c>
      <c r="B46" s="38">
        <v>6625004730</v>
      </c>
      <c r="C46" s="87">
        <v>1036601476922</v>
      </c>
      <c r="D46" s="34" t="s">
        <v>603</v>
      </c>
      <c r="E46" s="34" t="s">
        <v>1492</v>
      </c>
      <c r="F46" s="38">
        <v>2</v>
      </c>
      <c r="G46" s="38" t="s">
        <v>6</v>
      </c>
      <c r="H46" s="38">
        <v>3</v>
      </c>
      <c r="I46" s="38" t="s">
        <v>7</v>
      </c>
      <c r="J46" s="38">
        <v>2</v>
      </c>
      <c r="K46" s="34" t="s">
        <v>10</v>
      </c>
      <c r="L46" s="65">
        <v>3</v>
      </c>
      <c r="M46" s="38">
        <v>1.1000000000000001</v>
      </c>
      <c r="N46" s="65">
        <v>1</v>
      </c>
      <c r="O46" s="65">
        <f t="shared" si="0"/>
        <v>3.3000000000000003</v>
      </c>
      <c r="P46" s="143" t="s">
        <v>1529</v>
      </c>
      <c r="Q46" s="143"/>
      <c r="R46" s="143"/>
      <c r="S46" s="143">
        <v>1</v>
      </c>
      <c r="T46" s="65"/>
      <c r="U46" s="65"/>
      <c r="V46" s="65"/>
      <c r="W46" s="65"/>
      <c r="X46" s="65"/>
      <c r="Y46" s="65"/>
      <c r="Z46" s="65"/>
      <c r="AA46" s="34">
        <v>758</v>
      </c>
      <c r="AB46" s="141" t="s">
        <v>112</v>
      </c>
      <c r="AC46" s="19" t="s">
        <v>127</v>
      </c>
      <c r="AD46" s="143" t="s">
        <v>2736</v>
      </c>
      <c r="AE46" s="24">
        <v>14</v>
      </c>
      <c r="AF46" s="24">
        <v>56.909799999999997</v>
      </c>
      <c r="AG46" s="24">
        <v>59.884</v>
      </c>
      <c r="AH46" s="33"/>
      <c r="AI46" s="22">
        <v>665019239</v>
      </c>
      <c r="AJ46" s="23" t="s">
        <v>5</v>
      </c>
      <c r="AK46" s="141"/>
      <c r="AL46" s="17" t="s">
        <v>1581</v>
      </c>
      <c r="AM46" s="141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4"/>
    </row>
    <row r="47" spans="1:187" s="83" customFormat="1" ht="27" customHeight="1" x14ac:dyDescent="0.25">
      <c r="A47" s="14" t="s">
        <v>943</v>
      </c>
      <c r="B47" s="38">
        <v>6625004730</v>
      </c>
      <c r="C47" s="87">
        <v>1036601476922</v>
      </c>
      <c r="D47" s="183" t="s">
        <v>603</v>
      </c>
      <c r="E47" s="34" t="s">
        <v>1492</v>
      </c>
      <c r="F47" s="38">
        <v>2</v>
      </c>
      <c r="G47" s="38" t="s">
        <v>6</v>
      </c>
      <c r="H47" s="38">
        <v>3</v>
      </c>
      <c r="I47" s="38" t="s">
        <v>7</v>
      </c>
      <c r="J47" s="38">
        <v>2</v>
      </c>
      <c r="K47" s="34" t="s">
        <v>10</v>
      </c>
      <c r="L47" s="65">
        <v>3</v>
      </c>
      <c r="M47" s="38">
        <v>1.1000000000000001</v>
      </c>
      <c r="N47" s="65">
        <v>1</v>
      </c>
      <c r="O47" s="65">
        <f t="shared" si="0"/>
        <v>3.3000000000000003</v>
      </c>
      <c r="P47" s="143" t="s">
        <v>1529</v>
      </c>
      <c r="Q47" s="143"/>
      <c r="R47" s="143"/>
      <c r="S47" s="143">
        <v>1</v>
      </c>
      <c r="T47" s="65"/>
      <c r="U47" s="65"/>
      <c r="V47" s="65"/>
      <c r="W47" s="65"/>
      <c r="X47" s="65"/>
      <c r="Y47" s="65"/>
      <c r="Z47" s="65"/>
      <c r="AA47" s="34">
        <v>758</v>
      </c>
      <c r="AB47" s="141" t="s">
        <v>112</v>
      </c>
      <c r="AC47" s="19" t="s">
        <v>127</v>
      </c>
      <c r="AD47" s="143" t="s">
        <v>2740</v>
      </c>
      <c r="AE47" s="24"/>
      <c r="AF47" s="24" t="s">
        <v>2741</v>
      </c>
      <c r="AG47" s="24" t="s">
        <v>2742</v>
      </c>
      <c r="AH47" s="33"/>
      <c r="AI47" s="22">
        <v>665019239</v>
      </c>
      <c r="AJ47" s="23" t="s">
        <v>5</v>
      </c>
      <c r="AK47" s="141"/>
      <c r="AL47" s="17" t="s">
        <v>1581</v>
      </c>
      <c r="AM47" s="141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4"/>
    </row>
    <row r="48" spans="1:187" s="83" customFormat="1" ht="27" customHeight="1" x14ac:dyDescent="0.25">
      <c r="A48" s="14" t="s">
        <v>944</v>
      </c>
      <c r="B48" s="38">
        <v>6625004730</v>
      </c>
      <c r="C48" s="87">
        <v>1036601476922</v>
      </c>
      <c r="D48" s="183" t="s">
        <v>603</v>
      </c>
      <c r="E48" s="34" t="s">
        <v>1492</v>
      </c>
      <c r="F48" s="38">
        <v>2</v>
      </c>
      <c r="G48" s="38" t="s">
        <v>6</v>
      </c>
      <c r="H48" s="38">
        <v>3</v>
      </c>
      <c r="I48" s="38" t="s">
        <v>7</v>
      </c>
      <c r="J48" s="38">
        <v>2</v>
      </c>
      <c r="K48" s="154" t="s">
        <v>10</v>
      </c>
      <c r="L48" s="65">
        <v>3</v>
      </c>
      <c r="M48" s="65">
        <v>1.1000000000000001</v>
      </c>
      <c r="N48" s="65">
        <v>1</v>
      </c>
      <c r="O48" s="65">
        <f t="shared" si="0"/>
        <v>3.3000000000000003</v>
      </c>
      <c r="P48" s="151" t="s">
        <v>1529</v>
      </c>
      <c r="Q48" s="151"/>
      <c r="R48" s="151"/>
      <c r="S48" s="151">
        <v>1</v>
      </c>
      <c r="T48" s="65"/>
      <c r="U48" s="65"/>
      <c r="V48" s="65"/>
      <c r="W48" s="65"/>
      <c r="X48" s="65"/>
      <c r="Y48" s="65"/>
      <c r="Z48" s="65"/>
      <c r="AA48" s="154">
        <v>758</v>
      </c>
      <c r="AB48" s="152" t="s">
        <v>112</v>
      </c>
      <c r="AC48" s="19" t="s">
        <v>2743</v>
      </c>
      <c r="AD48" s="151" t="s">
        <v>2744</v>
      </c>
      <c r="AE48" s="24">
        <v>18</v>
      </c>
      <c r="AF48" s="24" t="s">
        <v>2745</v>
      </c>
      <c r="AG48" s="24" t="s">
        <v>2746</v>
      </c>
      <c r="AH48" s="33"/>
      <c r="AI48" s="22">
        <v>665019239</v>
      </c>
      <c r="AJ48" s="23" t="s">
        <v>5</v>
      </c>
      <c r="AK48" s="141"/>
      <c r="AL48" s="17" t="s">
        <v>1581</v>
      </c>
      <c r="AM48" s="141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4"/>
    </row>
    <row r="49" spans="1:187" s="83" customFormat="1" ht="31.5" customHeight="1" x14ac:dyDescent="0.25">
      <c r="A49" s="14" t="s">
        <v>945</v>
      </c>
      <c r="B49" s="38">
        <v>662043023</v>
      </c>
      <c r="C49" s="89">
        <v>1076625002178</v>
      </c>
      <c r="D49" s="183" t="s">
        <v>699</v>
      </c>
      <c r="E49" s="34" t="s">
        <v>2814</v>
      </c>
      <c r="F49" s="65">
        <v>2</v>
      </c>
      <c r="G49" s="65" t="s">
        <v>6</v>
      </c>
      <c r="H49" s="65">
        <v>3</v>
      </c>
      <c r="I49" s="65" t="s">
        <v>7</v>
      </c>
      <c r="J49" s="65">
        <v>1</v>
      </c>
      <c r="K49" s="154" t="s">
        <v>8</v>
      </c>
      <c r="L49" s="154">
        <v>3</v>
      </c>
      <c r="M49" s="65">
        <v>1.1000000000000001</v>
      </c>
      <c r="N49" s="65">
        <v>1</v>
      </c>
      <c r="O49" s="65">
        <f t="shared" si="0"/>
        <v>3.3000000000000003</v>
      </c>
      <c r="P49" s="151" t="s">
        <v>1529</v>
      </c>
      <c r="Q49" s="151"/>
      <c r="R49" s="151"/>
      <c r="S49" s="151">
        <v>1</v>
      </c>
      <c r="T49" s="65"/>
      <c r="U49" s="151">
        <v>2</v>
      </c>
      <c r="V49" s="65">
        <v>1.1000000000000001</v>
      </c>
      <c r="W49" s="65">
        <v>1</v>
      </c>
      <c r="X49" s="88">
        <f t="shared" ref="X49:X53" si="8">U49*V49/7</f>
        <v>0.31428571428571433</v>
      </c>
      <c r="Y49" s="33" t="s">
        <v>2530</v>
      </c>
      <c r="Z49" s="33" t="s">
        <v>2521</v>
      </c>
      <c r="AA49" s="154">
        <v>758</v>
      </c>
      <c r="AB49" s="152" t="s">
        <v>2854</v>
      </c>
      <c r="AC49" s="19" t="s">
        <v>127</v>
      </c>
      <c r="AD49" s="33" t="s">
        <v>128</v>
      </c>
      <c r="AE49" s="33" t="s">
        <v>129</v>
      </c>
      <c r="AF49" s="74" t="s">
        <v>364</v>
      </c>
      <c r="AG49" s="48" t="s">
        <v>365</v>
      </c>
      <c r="AH49" s="131"/>
      <c r="AI49" s="33">
        <v>662043023</v>
      </c>
      <c r="AJ49" s="23" t="s">
        <v>699</v>
      </c>
      <c r="AK49" s="21"/>
      <c r="AL49" s="17" t="s">
        <v>1580</v>
      </c>
      <c r="AM49" s="96" t="s">
        <v>104</v>
      </c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4"/>
    </row>
    <row r="50" spans="1:187" s="83" customFormat="1" ht="27" customHeight="1" x14ac:dyDescent="0.25">
      <c r="A50" s="14" t="s">
        <v>946</v>
      </c>
      <c r="B50" s="38">
        <v>6625004730</v>
      </c>
      <c r="C50" s="87">
        <v>1036601476922</v>
      </c>
      <c r="D50" s="183" t="s">
        <v>2852</v>
      </c>
      <c r="E50" s="34" t="s">
        <v>2853</v>
      </c>
      <c r="F50" s="38">
        <v>2</v>
      </c>
      <c r="G50" s="65" t="s">
        <v>6</v>
      </c>
      <c r="H50" s="38">
        <v>3</v>
      </c>
      <c r="I50" s="38" t="s">
        <v>7</v>
      </c>
      <c r="J50" s="38">
        <v>1</v>
      </c>
      <c r="K50" s="154" t="s">
        <v>8</v>
      </c>
      <c r="L50" s="154">
        <v>4</v>
      </c>
      <c r="M50" s="65">
        <v>1.1000000000000001</v>
      </c>
      <c r="N50" s="65">
        <v>1</v>
      </c>
      <c r="O50" s="65">
        <f t="shared" si="0"/>
        <v>4.4000000000000004</v>
      </c>
      <c r="P50" s="215" t="s">
        <v>1529</v>
      </c>
      <c r="Q50" s="65"/>
      <c r="R50" s="65"/>
      <c r="S50" s="65">
        <v>1</v>
      </c>
      <c r="T50" s="65"/>
      <c r="U50" s="151">
        <v>2</v>
      </c>
      <c r="V50" s="65">
        <v>1.1000000000000001</v>
      </c>
      <c r="W50" s="65">
        <v>1</v>
      </c>
      <c r="X50" s="88">
        <f t="shared" si="8"/>
        <v>0.31428571428571433</v>
      </c>
      <c r="Y50" s="33" t="s">
        <v>2530</v>
      </c>
      <c r="Z50" s="33" t="s">
        <v>2521</v>
      </c>
      <c r="AA50" s="154">
        <v>758</v>
      </c>
      <c r="AB50" s="152" t="s">
        <v>2854</v>
      </c>
      <c r="AC50" s="19" t="s">
        <v>127</v>
      </c>
      <c r="AD50" s="33" t="s">
        <v>128</v>
      </c>
      <c r="AE50" s="33" t="s">
        <v>2523</v>
      </c>
      <c r="AF50" s="74" t="s">
        <v>520</v>
      </c>
      <c r="AG50" s="48" t="s">
        <v>521</v>
      </c>
      <c r="AH50" s="131"/>
      <c r="AI50" s="33">
        <v>662043023</v>
      </c>
      <c r="AJ50" s="23" t="s">
        <v>699</v>
      </c>
      <c r="AK50" s="21"/>
      <c r="AL50" s="17" t="s">
        <v>1580</v>
      </c>
      <c r="AM50" s="96" t="s">
        <v>105</v>
      </c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4"/>
    </row>
    <row r="51" spans="1:187" s="83" customFormat="1" ht="29.25" customHeight="1" x14ac:dyDescent="0.25">
      <c r="A51" s="14" t="s">
        <v>947</v>
      </c>
      <c r="B51" s="38">
        <v>6625004730</v>
      </c>
      <c r="C51" s="87">
        <v>1036601476922</v>
      </c>
      <c r="D51" s="183" t="s">
        <v>2852</v>
      </c>
      <c r="E51" s="34" t="s">
        <v>2853</v>
      </c>
      <c r="F51" s="38">
        <v>2</v>
      </c>
      <c r="G51" s="38" t="s">
        <v>6</v>
      </c>
      <c r="H51" s="38">
        <v>3</v>
      </c>
      <c r="I51" s="38" t="s">
        <v>7</v>
      </c>
      <c r="J51" s="38">
        <v>2</v>
      </c>
      <c r="K51" s="38" t="s">
        <v>10</v>
      </c>
      <c r="L51" s="65">
        <v>3</v>
      </c>
      <c r="M51" s="65">
        <v>1.1000000000000001</v>
      </c>
      <c r="N51" s="65">
        <v>1</v>
      </c>
      <c r="O51" s="65">
        <f t="shared" ref="O51:O61" si="9">L51*M51*N51</f>
        <v>3.3000000000000003</v>
      </c>
      <c r="P51" s="65"/>
      <c r="Q51" s="65">
        <v>1</v>
      </c>
      <c r="R51" s="65">
        <v>8</v>
      </c>
      <c r="S51" s="65">
        <v>1</v>
      </c>
      <c r="T51" s="88">
        <f>R51/7</f>
        <v>1.1428571428571428</v>
      </c>
      <c r="U51" s="154">
        <v>2</v>
      </c>
      <c r="V51" s="65">
        <v>1.1000000000000001</v>
      </c>
      <c r="W51" s="65">
        <v>1</v>
      </c>
      <c r="X51" s="88">
        <f t="shared" si="8"/>
        <v>0.31428571428571433</v>
      </c>
      <c r="Y51" s="33" t="s">
        <v>2530</v>
      </c>
      <c r="Z51" s="33" t="s">
        <v>2521</v>
      </c>
      <c r="AA51" s="65">
        <v>758</v>
      </c>
      <c r="AB51" s="96" t="s">
        <v>2854</v>
      </c>
      <c r="AC51" s="20" t="s">
        <v>127</v>
      </c>
      <c r="AD51" s="65" t="s">
        <v>128</v>
      </c>
      <c r="AE51" s="33">
        <v>20</v>
      </c>
      <c r="AF51" s="33" t="s">
        <v>418</v>
      </c>
      <c r="AG51" s="33" t="s">
        <v>419</v>
      </c>
      <c r="AH51" s="33"/>
      <c r="AI51" s="33" t="s">
        <v>2169</v>
      </c>
      <c r="AJ51" s="23" t="s">
        <v>2170</v>
      </c>
      <c r="AK51" s="21"/>
      <c r="AL51" s="24" t="s">
        <v>1580</v>
      </c>
      <c r="AM51" s="96" t="s">
        <v>2171</v>
      </c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4"/>
    </row>
    <row r="52" spans="1:187" s="83" customFormat="1" ht="42" customHeight="1" x14ac:dyDescent="0.25">
      <c r="A52" s="14" t="s">
        <v>948</v>
      </c>
      <c r="B52" s="33">
        <v>6678107697</v>
      </c>
      <c r="C52" s="90">
        <v>1206600027798</v>
      </c>
      <c r="D52" s="33" t="s">
        <v>2528</v>
      </c>
      <c r="E52" s="34" t="s">
        <v>2529</v>
      </c>
      <c r="F52" s="38">
        <v>2</v>
      </c>
      <c r="G52" s="48" t="s">
        <v>6</v>
      </c>
      <c r="H52" s="65">
        <v>3</v>
      </c>
      <c r="I52" s="48" t="s">
        <v>7</v>
      </c>
      <c r="J52" s="65">
        <v>1</v>
      </c>
      <c r="K52" s="33" t="s">
        <v>8</v>
      </c>
      <c r="L52" s="65">
        <v>2</v>
      </c>
      <c r="M52" s="65">
        <v>1.1000000000000001</v>
      </c>
      <c r="N52" s="65">
        <v>1</v>
      </c>
      <c r="O52" s="65">
        <f t="shared" si="9"/>
        <v>2.2000000000000002</v>
      </c>
      <c r="P52" s="215" t="s">
        <v>1511</v>
      </c>
      <c r="Q52" s="65"/>
      <c r="R52" s="65"/>
      <c r="S52" s="65">
        <v>1</v>
      </c>
      <c r="T52" s="88"/>
      <c r="U52" s="151">
        <v>2</v>
      </c>
      <c r="V52" s="65">
        <v>1.1000000000000001</v>
      </c>
      <c r="W52" s="65">
        <v>1</v>
      </c>
      <c r="X52" s="88">
        <f t="shared" si="8"/>
        <v>0.31428571428571433</v>
      </c>
      <c r="Y52" s="33" t="s">
        <v>2530</v>
      </c>
      <c r="Z52" s="33" t="s">
        <v>2521</v>
      </c>
      <c r="AA52" s="65">
        <v>758</v>
      </c>
      <c r="AB52" s="96" t="s">
        <v>2854</v>
      </c>
      <c r="AC52" s="20" t="s">
        <v>127</v>
      </c>
      <c r="AD52" s="65" t="s">
        <v>128</v>
      </c>
      <c r="AE52" s="33" t="s">
        <v>2524</v>
      </c>
      <c r="AF52" s="33" t="s">
        <v>2526</v>
      </c>
      <c r="AG52" s="33" t="s">
        <v>2525</v>
      </c>
      <c r="AH52" s="33"/>
      <c r="AI52" s="33">
        <v>6678107697</v>
      </c>
      <c r="AJ52" s="23" t="s">
        <v>2528</v>
      </c>
      <c r="AK52" s="21"/>
      <c r="AL52" s="24" t="s">
        <v>1580</v>
      </c>
      <c r="AM52" s="96" t="s">
        <v>2527</v>
      </c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4"/>
    </row>
    <row r="53" spans="1:187" s="83" customFormat="1" ht="29.25" customHeight="1" x14ac:dyDescent="0.25">
      <c r="A53" s="14" t="s">
        <v>949</v>
      </c>
      <c r="B53" s="38">
        <v>6625004730</v>
      </c>
      <c r="C53" s="87">
        <v>1036601476922</v>
      </c>
      <c r="D53" s="183" t="s">
        <v>2852</v>
      </c>
      <c r="E53" s="34" t="s">
        <v>2853</v>
      </c>
      <c r="F53" s="38">
        <v>2</v>
      </c>
      <c r="G53" s="38" t="s">
        <v>6</v>
      </c>
      <c r="H53" s="38">
        <v>3</v>
      </c>
      <c r="I53" s="38" t="s">
        <v>7</v>
      </c>
      <c r="J53" s="38">
        <v>2</v>
      </c>
      <c r="K53" s="38" t="s">
        <v>10</v>
      </c>
      <c r="L53" s="65">
        <v>3</v>
      </c>
      <c r="M53" s="65">
        <v>1.1000000000000001</v>
      </c>
      <c r="N53" s="65">
        <v>1</v>
      </c>
      <c r="O53" s="65">
        <f t="shared" si="9"/>
        <v>3.3000000000000003</v>
      </c>
      <c r="P53" s="215" t="s">
        <v>1511</v>
      </c>
      <c r="Q53" s="65"/>
      <c r="R53" s="65">
        <v>8</v>
      </c>
      <c r="S53" s="65">
        <v>1</v>
      </c>
      <c r="T53" s="88">
        <v>1.1428571428571428</v>
      </c>
      <c r="U53" s="151">
        <v>2</v>
      </c>
      <c r="V53" s="65">
        <v>1.1000000000000001</v>
      </c>
      <c r="W53" s="65">
        <v>1</v>
      </c>
      <c r="X53" s="88">
        <f t="shared" si="8"/>
        <v>0.31428571428571433</v>
      </c>
      <c r="Y53" s="33" t="s">
        <v>2530</v>
      </c>
      <c r="Z53" s="33" t="s">
        <v>2521</v>
      </c>
      <c r="AA53" s="65">
        <v>758</v>
      </c>
      <c r="AB53" s="96" t="s">
        <v>2854</v>
      </c>
      <c r="AC53" s="20" t="s">
        <v>127</v>
      </c>
      <c r="AD53" s="65" t="s">
        <v>128</v>
      </c>
      <c r="AE53" s="33" t="s">
        <v>2516</v>
      </c>
      <c r="AF53" s="33" t="s">
        <v>2518</v>
      </c>
      <c r="AG53" s="33" t="s">
        <v>2517</v>
      </c>
      <c r="AH53" s="33"/>
      <c r="AI53" s="33">
        <v>6625057080</v>
      </c>
      <c r="AJ53" s="53" t="s">
        <v>2520</v>
      </c>
      <c r="AK53" s="21"/>
      <c r="AL53" s="24" t="s">
        <v>1580</v>
      </c>
      <c r="AM53" s="96" t="s">
        <v>2519</v>
      </c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4"/>
    </row>
    <row r="54" spans="1:187" s="83" customFormat="1" ht="29.25" customHeight="1" x14ac:dyDescent="0.25">
      <c r="A54" s="14" t="s">
        <v>950</v>
      </c>
      <c r="B54" s="38">
        <v>6625004730</v>
      </c>
      <c r="C54" s="87">
        <v>1036601476922</v>
      </c>
      <c r="D54" s="183" t="s">
        <v>2852</v>
      </c>
      <c r="E54" s="84" t="s">
        <v>2853</v>
      </c>
      <c r="F54" s="76">
        <v>2</v>
      </c>
      <c r="G54" s="75" t="s">
        <v>6</v>
      </c>
      <c r="H54" s="75">
        <v>3</v>
      </c>
      <c r="I54" s="75" t="s">
        <v>7</v>
      </c>
      <c r="J54" s="75">
        <v>2</v>
      </c>
      <c r="K54" s="71" t="s">
        <v>10</v>
      </c>
      <c r="L54" s="33">
        <v>6</v>
      </c>
      <c r="M54" s="65">
        <v>1.1000000000000001</v>
      </c>
      <c r="N54" s="65">
        <v>1</v>
      </c>
      <c r="O54" s="65">
        <f t="shared" si="9"/>
        <v>6.6000000000000005</v>
      </c>
      <c r="P54" s="151" t="s">
        <v>1529</v>
      </c>
      <c r="Q54" s="173"/>
      <c r="R54" s="173"/>
      <c r="S54" s="92">
        <v>1</v>
      </c>
      <c r="T54" s="173"/>
      <c r="U54" s="151">
        <v>3</v>
      </c>
      <c r="V54" s="65">
        <v>1.1000000000000001</v>
      </c>
      <c r="W54" s="65">
        <v>1</v>
      </c>
      <c r="X54" s="88">
        <f>U54*V54/7</f>
        <v>0.47142857142857147</v>
      </c>
      <c r="Y54" s="33" t="s">
        <v>2530</v>
      </c>
      <c r="Z54" s="33" t="s">
        <v>2521</v>
      </c>
      <c r="AA54" s="33">
        <v>758</v>
      </c>
      <c r="AB54" s="96" t="s">
        <v>2854</v>
      </c>
      <c r="AC54" s="20" t="s">
        <v>127</v>
      </c>
      <c r="AD54" s="33" t="s">
        <v>128</v>
      </c>
      <c r="AE54" s="33">
        <v>48</v>
      </c>
      <c r="AF54" s="74" t="s">
        <v>420</v>
      </c>
      <c r="AG54" s="48" t="s">
        <v>421</v>
      </c>
      <c r="AH54" s="131"/>
      <c r="AI54" s="33" t="s">
        <v>2129</v>
      </c>
      <c r="AJ54" s="23" t="s">
        <v>2356</v>
      </c>
      <c r="AK54" s="21"/>
      <c r="AL54" s="24" t="s">
        <v>1580</v>
      </c>
      <c r="AM54" s="96" t="s">
        <v>2357</v>
      </c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4"/>
    </row>
    <row r="55" spans="1:187" s="83" customFormat="1" ht="29.25" customHeight="1" x14ac:dyDescent="0.25">
      <c r="A55" s="14" t="s">
        <v>951</v>
      </c>
      <c r="B55" s="38">
        <v>6625004730</v>
      </c>
      <c r="C55" s="87">
        <v>1036601476922</v>
      </c>
      <c r="D55" s="183" t="s">
        <v>2852</v>
      </c>
      <c r="E55" s="84" t="s">
        <v>2853</v>
      </c>
      <c r="F55" s="76">
        <v>2</v>
      </c>
      <c r="G55" s="75" t="s">
        <v>6</v>
      </c>
      <c r="H55" s="75">
        <v>3</v>
      </c>
      <c r="I55" s="75" t="s">
        <v>7</v>
      </c>
      <c r="J55" s="75">
        <v>2</v>
      </c>
      <c r="K55" s="71" t="s">
        <v>10</v>
      </c>
      <c r="L55" s="65">
        <v>4</v>
      </c>
      <c r="M55" s="65">
        <v>1.1000000000000001</v>
      </c>
      <c r="N55" s="65">
        <v>1</v>
      </c>
      <c r="O55" s="65">
        <f t="shared" si="9"/>
        <v>4.4000000000000004</v>
      </c>
      <c r="P55" s="65"/>
      <c r="Q55" s="65">
        <v>1</v>
      </c>
      <c r="R55" s="65">
        <v>8</v>
      </c>
      <c r="S55" s="65">
        <v>1</v>
      </c>
      <c r="T55" s="88">
        <f>R55/7</f>
        <v>1.1428571428571428</v>
      </c>
      <c r="U55" s="154">
        <v>1</v>
      </c>
      <c r="V55" s="65">
        <v>1.1000000000000001</v>
      </c>
      <c r="W55" s="65">
        <v>1</v>
      </c>
      <c r="X55" s="88">
        <f>(1.8+1.1)/7</f>
        <v>0.41428571428571431</v>
      </c>
      <c r="Y55" s="33" t="s">
        <v>2530</v>
      </c>
      <c r="Z55" s="33" t="s">
        <v>2521</v>
      </c>
      <c r="AA55" s="33">
        <v>758</v>
      </c>
      <c r="AB55" s="96" t="s">
        <v>2854</v>
      </c>
      <c r="AC55" s="20" t="s">
        <v>127</v>
      </c>
      <c r="AD55" s="33" t="s">
        <v>128</v>
      </c>
      <c r="AE55" s="33">
        <v>66</v>
      </c>
      <c r="AF55" s="74" t="s">
        <v>422</v>
      </c>
      <c r="AG55" s="48" t="s">
        <v>423</v>
      </c>
      <c r="AH55" s="131"/>
      <c r="AI55" s="33" t="s">
        <v>2358</v>
      </c>
      <c r="AJ55" s="23" t="s">
        <v>2359</v>
      </c>
      <c r="AK55" s="21"/>
      <c r="AL55" s="24" t="s">
        <v>1580</v>
      </c>
      <c r="AM55" s="96" t="s">
        <v>2360</v>
      </c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4"/>
    </row>
    <row r="56" spans="1:187" s="83" customFormat="1" ht="25.5" x14ac:dyDescent="0.25">
      <c r="A56" s="14" t="s">
        <v>952</v>
      </c>
      <c r="B56" s="38">
        <v>6625004730</v>
      </c>
      <c r="C56" s="87">
        <v>1036601476922</v>
      </c>
      <c r="D56" s="183" t="s">
        <v>2852</v>
      </c>
      <c r="E56" s="34" t="s">
        <v>2853</v>
      </c>
      <c r="F56" s="65">
        <v>2</v>
      </c>
      <c r="G56" s="48" t="s">
        <v>6</v>
      </c>
      <c r="H56" s="65">
        <v>3</v>
      </c>
      <c r="I56" s="48" t="s">
        <v>7</v>
      </c>
      <c r="J56" s="65">
        <v>2</v>
      </c>
      <c r="K56" s="33" t="s">
        <v>10</v>
      </c>
      <c r="L56" s="154">
        <v>3</v>
      </c>
      <c r="M56" s="151">
        <v>1.1000000000000001</v>
      </c>
      <c r="N56" s="151">
        <v>1</v>
      </c>
      <c r="O56" s="65">
        <f t="shared" si="9"/>
        <v>3.3000000000000003</v>
      </c>
      <c r="P56" s="151"/>
      <c r="Q56" s="65">
        <v>1</v>
      </c>
      <c r="R56" s="65">
        <v>8</v>
      </c>
      <c r="S56" s="65">
        <v>1</v>
      </c>
      <c r="T56" s="88">
        <f>R56/7</f>
        <v>1.1428571428571428</v>
      </c>
      <c r="U56" s="154">
        <v>2</v>
      </c>
      <c r="V56" s="65">
        <v>1.1000000000000001</v>
      </c>
      <c r="W56" s="65">
        <v>1</v>
      </c>
      <c r="X56" s="88">
        <f t="shared" ref="X56:X64" si="10">U56*V56/7</f>
        <v>0.31428571428571433</v>
      </c>
      <c r="Y56" s="33" t="s">
        <v>2530</v>
      </c>
      <c r="Z56" s="33" t="s">
        <v>2521</v>
      </c>
      <c r="AA56" s="126">
        <v>758</v>
      </c>
      <c r="AB56" s="96" t="s">
        <v>2854</v>
      </c>
      <c r="AC56" s="20" t="s">
        <v>127</v>
      </c>
      <c r="AD56" s="33" t="s">
        <v>128</v>
      </c>
      <c r="AE56" s="33" t="s">
        <v>163</v>
      </c>
      <c r="AF56" s="74" t="s">
        <v>424</v>
      </c>
      <c r="AG56" s="48" t="s">
        <v>425</v>
      </c>
      <c r="AH56" s="131"/>
      <c r="AI56" s="33">
        <v>6625052243</v>
      </c>
      <c r="AJ56" s="23" t="s">
        <v>126</v>
      </c>
      <c r="AK56" s="21"/>
      <c r="AL56" s="24" t="s">
        <v>1580</v>
      </c>
      <c r="AM56" s="96" t="s">
        <v>701</v>
      </c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4"/>
    </row>
    <row r="57" spans="1:187" s="83" customFormat="1" ht="41.25" customHeight="1" x14ac:dyDescent="0.25">
      <c r="A57" s="14" t="s">
        <v>953</v>
      </c>
      <c r="B57" s="38">
        <v>6625004730</v>
      </c>
      <c r="C57" s="87">
        <v>1036601476922</v>
      </c>
      <c r="D57" s="183" t="s">
        <v>2852</v>
      </c>
      <c r="E57" s="84" t="s">
        <v>2853</v>
      </c>
      <c r="F57" s="76">
        <v>2</v>
      </c>
      <c r="G57" s="75" t="s">
        <v>6</v>
      </c>
      <c r="H57" s="75">
        <v>3</v>
      </c>
      <c r="I57" s="75" t="s">
        <v>7</v>
      </c>
      <c r="J57" s="75">
        <v>2</v>
      </c>
      <c r="K57" s="71" t="s">
        <v>10</v>
      </c>
      <c r="L57" s="151">
        <v>6</v>
      </c>
      <c r="M57" s="151">
        <v>1.1000000000000001</v>
      </c>
      <c r="N57" s="151">
        <v>1</v>
      </c>
      <c r="O57" s="65">
        <f t="shared" si="9"/>
        <v>6.6000000000000005</v>
      </c>
      <c r="P57" s="151" t="s">
        <v>1529</v>
      </c>
      <c r="Q57" s="151"/>
      <c r="R57" s="151"/>
      <c r="S57" s="151">
        <v>1</v>
      </c>
      <c r="T57" s="151"/>
      <c r="U57" s="154">
        <v>2</v>
      </c>
      <c r="V57" s="65">
        <v>1.1000000000000001</v>
      </c>
      <c r="W57" s="65">
        <v>1</v>
      </c>
      <c r="X57" s="88">
        <f t="shared" si="10"/>
        <v>0.31428571428571433</v>
      </c>
      <c r="Y57" s="33" t="s">
        <v>2530</v>
      </c>
      <c r="Z57" s="33" t="s">
        <v>2521</v>
      </c>
      <c r="AA57" s="33">
        <v>758</v>
      </c>
      <c r="AB57" s="96" t="s">
        <v>2854</v>
      </c>
      <c r="AC57" s="20" t="s">
        <v>127</v>
      </c>
      <c r="AD57" s="33" t="s">
        <v>128</v>
      </c>
      <c r="AE57" s="33" t="s">
        <v>702</v>
      </c>
      <c r="AF57" s="74" t="s">
        <v>522</v>
      </c>
      <c r="AG57" s="48" t="s">
        <v>523</v>
      </c>
      <c r="AH57" s="131"/>
      <c r="AI57" s="33" t="s">
        <v>2362</v>
      </c>
      <c r="AJ57" s="23" t="s">
        <v>2363</v>
      </c>
      <c r="AK57" s="21"/>
      <c r="AL57" s="33" t="s">
        <v>1580</v>
      </c>
      <c r="AM57" s="96" t="s">
        <v>2364</v>
      </c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4"/>
    </row>
    <row r="58" spans="1:187" s="83" customFormat="1" ht="32.25" customHeight="1" x14ac:dyDescent="0.25">
      <c r="A58" s="14" t="s">
        <v>954</v>
      </c>
      <c r="B58" s="38">
        <v>6625004730</v>
      </c>
      <c r="C58" s="87">
        <v>1036601476922</v>
      </c>
      <c r="D58" s="183" t="s">
        <v>2852</v>
      </c>
      <c r="E58" s="34" t="s">
        <v>2853</v>
      </c>
      <c r="F58" s="65">
        <v>2</v>
      </c>
      <c r="G58" s="48" t="s">
        <v>6</v>
      </c>
      <c r="H58" s="65">
        <v>3</v>
      </c>
      <c r="I58" s="48" t="s">
        <v>7</v>
      </c>
      <c r="J58" s="65">
        <v>2</v>
      </c>
      <c r="K58" s="33" t="s">
        <v>10</v>
      </c>
      <c r="L58" s="154">
        <v>3</v>
      </c>
      <c r="M58" s="151">
        <v>1.1000000000000001</v>
      </c>
      <c r="N58" s="151">
        <v>1</v>
      </c>
      <c r="O58" s="65">
        <f t="shared" si="9"/>
        <v>3.3000000000000003</v>
      </c>
      <c r="P58" s="151" t="s">
        <v>1529</v>
      </c>
      <c r="Q58" s="151"/>
      <c r="R58" s="151"/>
      <c r="S58" s="151">
        <v>1</v>
      </c>
      <c r="T58" s="151"/>
      <c r="U58" s="154">
        <v>2</v>
      </c>
      <c r="V58" s="65">
        <v>1.1000000000000001</v>
      </c>
      <c r="W58" s="65">
        <v>1</v>
      </c>
      <c r="X58" s="88">
        <f t="shared" si="10"/>
        <v>0.31428571428571433</v>
      </c>
      <c r="Y58" s="33" t="s">
        <v>2530</v>
      </c>
      <c r="Z58" s="33" t="s">
        <v>2521</v>
      </c>
      <c r="AA58" s="34">
        <v>758</v>
      </c>
      <c r="AB58" s="18" t="s">
        <v>2854</v>
      </c>
      <c r="AC58" s="20" t="s">
        <v>127</v>
      </c>
      <c r="AD58" s="33" t="s">
        <v>128</v>
      </c>
      <c r="AE58" s="33">
        <v>88</v>
      </c>
      <c r="AF58" s="74" t="s">
        <v>587</v>
      </c>
      <c r="AG58" s="48" t="s">
        <v>588</v>
      </c>
      <c r="AH58" s="131"/>
      <c r="AI58" s="33">
        <v>6625052243</v>
      </c>
      <c r="AJ58" s="23" t="s">
        <v>126</v>
      </c>
      <c r="AK58" s="21"/>
      <c r="AL58" s="17" t="s">
        <v>1580</v>
      </c>
      <c r="AM58" s="96" t="s">
        <v>708</v>
      </c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4"/>
    </row>
    <row r="59" spans="1:187" s="83" customFormat="1" ht="28.5" customHeight="1" x14ac:dyDescent="0.25">
      <c r="A59" s="14" t="s">
        <v>955</v>
      </c>
      <c r="B59" s="38">
        <v>6625004730</v>
      </c>
      <c r="C59" s="87">
        <v>1036601476922</v>
      </c>
      <c r="D59" s="183" t="s">
        <v>2852</v>
      </c>
      <c r="E59" s="52" t="s">
        <v>2853</v>
      </c>
      <c r="F59" s="65">
        <v>1</v>
      </c>
      <c r="G59" s="48" t="s">
        <v>103</v>
      </c>
      <c r="H59" s="48">
        <v>3</v>
      </c>
      <c r="I59" s="48" t="s">
        <v>7</v>
      </c>
      <c r="J59" s="48">
        <v>2</v>
      </c>
      <c r="K59" s="33" t="s">
        <v>10</v>
      </c>
      <c r="L59" s="151">
        <v>3</v>
      </c>
      <c r="M59" s="151">
        <v>1.1000000000000001</v>
      </c>
      <c r="N59" s="151">
        <v>1</v>
      </c>
      <c r="O59" s="65">
        <f t="shared" si="9"/>
        <v>3.3000000000000003</v>
      </c>
      <c r="P59" s="151"/>
      <c r="Q59" s="151"/>
      <c r="R59" s="151"/>
      <c r="S59" s="151">
        <v>1</v>
      </c>
      <c r="T59" s="151"/>
      <c r="U59" s="151">
        <v>1</v>
      </c>
      <c r="V59" s="65">
        <v>1.1000000000000001</v>
      </c>
      <c r="W59" s="65">
        <v>1</v>
      </c>
      <c r="X59" s="88">
        <f>V59/7</f>
        <v>0.15714285714285717</v>
      </c>
      <c r="Y59" s="33" t="s">
        <v>2530</v>
      </c>
      <c r="Z59" s="33" t="s">
        <v>2521</v>
      </c>
      <c r="AA59" s="126">
        <v>758</v>
      </c>
      <c r="AB59" s="96" t="s">
        <v>2854</v>
      </c>
      <c r="AC59" s="20" t="s">
        <v>127</v>
      </c>
      <c r="AD59" s="33" t="s">
        <v>128</v>
      </c>
      <c r="AE59" s="33" t="s">
        <v>2509</v>
      </c>
      <c r="AF59" s="33" t="s">
        <v>2508</v>
      </c>
      <c r="AG59" s="33" t="s">
        <v>2507</v>
      </c>
      <c r="AH59" s="33"/>
      <c r="AI59" s="33">
        <v>6625033811</v>
      </c>
      <c r="AJ59" s="23" t="s">
        <v>2506</v>
      </c>
      <c r="AK59" s="18"/>
      <c r="AL59" s="24" t="s">
        <v>1580</v>
      </c>
      <c r="AM59" s="96" t="s">
        <v>2510</v>
      </c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4"/>
    </row>
    <row r="60" spans="1:187" s="83" customFormat="1" ht="28.5" customHeight="1" x14ac:dyDescent="0.25">
      <c r="A60" s="14" t="s">
        <v>2846</v>
      </c>
      <c r="B60" s="38">
        <v>6625004730</v>
      </c>
      <c r="C60" s="87">
        <v>1036601476922</v>
      </c>
      <c r="D60" s="183" t="s">
        <v>2852</v>
      </c>
      <c r="E60" s="84" t="s">
        <v>2853</v>
      </c>
      <c r="F60" s="76">
        <v>2</v>
      </c>
      <c r="G60" s="75" t="s">
        <v>6</v>
      </c>
      <c r="H60" s="75">
        <v>3</v>
      </c>
      <c r="I60" s="75" t="s">
        <v>7</v>
      </c>
      <c r="J60" s="75">
        <v>2</v>
      </c>
      <c r="K60" s="71" t="s">
        <v>10</v>
      </c>
      <c r="L60" s="65">
        <v>3</v>
      </c>
      <c r="M60" s="65">
        <v>1.1000000000000001</v>
      </c>
      <c r="N60" s="65">
        <v>1</v>
      </c>
      <c r="O60" s="65">
        <f t="shared" si="9"/>
        <v>3.3000000000000003</v>
      </c>
      <c r="P60" s="65"/>
      <c r="Q60" s="65">
        <v>1</v>
      </c>
      <c r="R60" s="65">
        <v>8</v>
      </c>
      <c r="S60" s="65">
        <v>1</v>
      </c>
      <c r="T60" s="88">
        <f>R60/7</f>
        <v>1.1428571428571428</v>
      </c>
      <c r="U60" s="154">
        <v>2</v>
      </c>
      <c r="V60" s="65">
        <v>1.1000000000000001</v>
      </c>
      <c r="W60" s="65">
        <v>1</v>
      </c>
      <c r="X60" s="88">
        <f t="shared" si="10"/>
        <v>0.31428571428571433</v>
      </c>
      <c r="Y60" s="33" t="s">
        <v>2530</v>
      </c>
      <c r="Z60" s="33" t="s">
        <v>2521</v>
      </c>
      <c r="AA60" s="33">
        <v>758</v>
      </c>
      <c r="AB60" s="96" t="s">
        <v>2854</v>
      </c>
      <c r="AC60" s="20" t="s">
        <v>127</v>
      </c>
      <c r="AD60" s="33" t="s">
        <v>232</v>
      </c>
      <c r="AE60" s="24">
        <v>4</v>
      </c>
      <c r="AF60" s="27" t="s">
        <v>426</v>
      </c>
      <c r="AG60" s="17" t="s">
        <v>427</v>
      </c>
      <c r="AH60" s="131"/>
      <c r="AI60" s="23" t="s">
        <v>2365</v>
      </c>
      <c r="AJ60" s="23" t="s">
        <v>2366</v>
      </c>
      <c r="AK60" s="21"/>
      <c r="AL60" s="24" t="s">
        <v>1580</v>
      </c>
      <c r="AM60" s="96" t="s">
        <v>2367</v>
      </c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4"/>
    </row>
    <row r="61" spans="1:187" s="83" customFormat="1" ht="41.25" customHeight="1" x14ac:dyDescent="0.25">
      <c r="A61" s="14" t="s">
        <v>956</v>
      </c>
      <c r="B61" s="38">
        <v>6625004730</v>
      </c>
      <c r="C61" s="87">
        <v>1036601476922</v>
      </c>
      <c r="D61" s="183" t="s">
        <v>2852</v>
      </c>
      <c r="E61" s="84" t="s">
        <v>2853</v>
      </c>
      <c r="F61" s="76">
        <v>2</v>
      </c>
      <c r="G61" s="75" t="s">
        <v>6</v>
      </c>
      <c r="H61" s="75">
        <v>3</v>
      </c>
      <c r="I61" s="75" t="s">
        <v>7</v>
      </c>
      <c r="J61" s="75">
        <v>2</v>
      </c>
      <c r="K61" s="71" t="s">
        <v>10</v>
      </c>
      <c r="L61" s="151">
        <v>3</v>
      </c>
      <c r="M61" s="151">
        <v>1.1000000000000001</v>
      </c>
      <c r="N61" s="151">
        <v>1</v>
      </c>
      <c r="O61" s="65">
        <f t="shared" si="9"/>
        <v>3.3000000000000003</v>
      </c>
      <c r="P61" s="65">
        <v>1</v>
      </c>
      <c r="Q61" s="198">
        <v>1</v>
      </c>
      <c r="R61" s="198">
        <v>8</v>
      </c>
      <c r="S61" s="88">
        <f>Q61/7</f>
        <v>0.14285714285714285</v>
      </c>
      <c r="T61" s="151"/>
      <c r="U61" s="154">
        <v>2</v>
      </c>
      <c r="V61" s="65">
        <v>1.1000000000000001</v>
      </c>
      <c r="W61" s="65">
        <v>1</v>
      </c>
      <c r="X61" s="88">
        <f t="shared" si="10"/>
        <v>0.31428571428571433</v>
      </c>
      <c r="Y61" s="33" t="s">
        <v>2530</v>
      </c>
      <c r="Z61" s="33" t="s">
        <v>2521</v>
      </c>
      <c r="AA61" s="71">
        <v>758</v>
      </c>
      <c r="AB61" s="18" t="s">
        <v>2854</v>
      </c>
      <c r="AC61" s="20" t="s">
        <v>127</v>
      </c>
      <c r="AD61" s="33" t="s">
        <v>232</v>
      </c>
      <c r="AE61" s="24">
        <v>18</v>
      </c>
      <c r="AF61" s="27" t="s">
        <v>428</v>
      </c>
      <c r="AG61" s="17" t="s">
        <v>429</v>
      </c>
      <c r="AH61" s="131"/>
      <c r="AI61" s="23" t="s">
        <v>2368</v>
      </c>
      <c r="AJ61" s="23" t="s">
        <v>2369</v>
      </c>
      <c r="AK61" s="21"/>
      <c r="AL61" s="33" t="s">
        <v>1580</v>
      </c>
      <c r="AM61" s="96" t="s">
        <v>2370</v>
      </c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4"/>
    </row>
    <row r="62" spans="1:187" s="83" customFormat="1" ht="26.25" customHeight="1" x14ac:dyDescent="0.25">
      <c r="A62" s="14" t="s">
        <v>957</v>
      </c>
      <c r="B62" s="34">
        <v>6625004730</v>
      </c>
      <c r="C62" s="87">
        <v>1036601476922</v>
      </c>
      <c r="D62" s="183" t="s">
        <v>2852</v>
      </c>
      <c r="E62" s="34" t="s">
        <v>2853</v>
      </c>
      <c r="F62" s="38">
        <v>2</v>
      </c>
      <c r="G62" s="38" t="s">
        <v>102</v>
      </c>
      <c r="H62" s="38">
        <v>3</v>
      </c>
      <c r="I62" s="38" t="s">
        <v>7</v>
      </c>
      <c r="J62" s="38">
        <v>1</v>
      </c>
      <c r="K62" s="65" t="s">
        <v>8</v>
      </c>
      <c r="L62" s="154">
        <v>3</v>
      </c>
      <c r="M62" s="65">
        <v>1.1000000000000001</v>
      </c>
      <c r="N62" s="65">
        <v>1</v>
      </c>
      <c r="O62" s="65">
        <f t="shared" si="0"/>
        <v>3.3000000000000003</v>
      </c>
      <c r="P62" s="151" t="s">
        <v>1529</v>
      </c>
      <c r="Q62" s="65"/>
      <c r="R62" s="65"/>
      <c r="S62" s="65">
        <v>1</v>
      </c>
      <c r="T62" s="65"/>
      <c r="U62" s="65">
        <v>2</v>
      </c>
      <c r="V62" s="65">
        <v>1.1000000000000001</v>
      </c>
      <c r="W62" s="65">
        <v>1</v>
      </c>
      <c r="X62" s="88">
        <f t="shared" si="10"/>
        <v>0.31428571428571433</v>
      </c>
      <c r="Y62" s="33" t="s">
        <v>2530</v>
      </c>
      <c r="Z62" s="33" t="s">
        <v>1515</v>
      </c>
      <c r="AA62" s="65">
        <v>758</v>
      </c>
      <c r="AB62" s="152" t="s">
        <v>2854</v>
      </c>
      <c r="AC62" s="20" t="s">
        <v>127</v>
      </c>
      <c r="AD62" s="151" t="s">
        <v>232</v>
      </c>
      <c r="AE62" s="17">
        <v>3</v>
      </c>
      <c r="AF62" s="17" t="s">
        <v>366</v>
      </c>
      <c r="AG62" s="17" t="s">
        <v>367</v>
      </c>
      <c r="AH62" s="131"/>
      <c r="AI62" s="23" t="s">
        <v>2113</v>
      </c>
      <c r="AJ62" s="23" t="s">
        <v>2114</v>
      </c>
      <c r="AK62" s="21"/>
      <c r="AL62" s="17" t="s">
        <v>1580</v>
      </c>
      <c r="AM62" s="96" t="s">
        <v>2115</v>
      </c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4"/>
    </row>
    <row r="63" spans="1:187" s="83" customFormat="1" ht="39" customHeight="1" x14ac:dyDescent="0.25">
      <c r="A63" s="14" t="s">
        <v>958</v>
      </c>
      <c r="B63" s="34">
        <v>6625004730</v>
      </c>
      <c r="C63" s="87">
        <v>1036601476922</v>
      </c>
      <c r="D63" s="183" t="s">
        <v>2852</v>
      </c>
      <c r="E63" s="34" t="s">
        <v>2853</v>
      </c>
      <c r="F63" s="34">
        <v>2</v>
      </c>
      <c r="G63" s="34" t="s">
        <v>6</v>
      </c>
      <c r="H63" s="34">
        <v>3</v>
      </c>
      <c r="I63" s="34" t="s">
        <v>7</v>
      </c>
      <c r="J63" s="34">
        <v>2</v>
      </c>
      <c r="K63" s="154" t="s">
        <v>10</v>
      </c>
      <c r="L63" s="154">
        <v>4</v>
      </c>
      <c r="M63" s="65">
        <v>1.1000000000000001</v>
      </c>
      <c r="N63" s="65">
        <v>1</v>
      </c>
      <c r="O63" s="65">
        <f t="shared" si="0"/>
        <v>4.4000000000000004</v>
      </c>
      <c r="P63" s="151" t="s">
        <v>1529</v>
      </c>
      <c r="Q63" s="65"/>
      <c r="R63" s="65"/>
      <c r="S63" s="65">
        <v>1</v>
      </c>
      <c r="T63" s="65"/>
      <c r="U63" s="151">
        <v>2</v>
      </c>
      <c r="V63" s="65">
        <v>1.1000000000000001</v>
      </c>
      <c r="W63" s="65">
        <v>1</v>
      </c>
      <c r="X63" s="88">
        <f t="shared" si="10"/>
        <v>0.31428571428571433</v>
      </c>
      <c r="Y63" s="33" t="s">
        <v>2530</v>
      </c>
      <c r="Z63" s="33" t="s">
        <v>2521</v>
      </c>
      <c r="AA63" s="154">
        <v>758</v>
      </c>
      <c r="AB63" s="152" t="s">
        <v>2854</v>
      </c>
      <c r="AC63" s="19" t="s">
        <v>127</v>
      </c>
      <c r="AD63" s="33" t="s">
        <v>232</v>
      </c>
      <c r="AE63" s="24">
        <v>2</v>
      </c>
      <c r="AF63" s="24" t="s">
        <v>368</v>
      </c>
      <c r="AG63" s="24" t="s">
        <v>369</v>
      </c>
      <c r="AH63" s="33"/>
      <c r="AI63" s="23" t="s">
        <v>2116</v>
      </c>
      <c r="AJ63" s="23" t="s">
        <v>2484</v>
      </c>
      <c r="AK63" s="18"/>
      <c r="AL63" s="24" t="s">
        <v>1580</v>
      </c>
      <c r="AM63" s="96" t="s">
        <v>2117</v>
      </c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4"/>
    </row>
    <row r="64" spans="1:187" s="83" customFormat="1" ht="26.25" customHeight="1" x14ac:dyDescent="0.25">
      <c r="A64" s="14" t="s">
        <v>959</v>
      </c>
      <c r="B64" s="34">
        <v>6625004730</v>
      </c>
      <c r="C64" s="87">
        <v>1036601476922</v>
      </c>
      <c r="D64" s="183" t="s">
        <v>2852</v>
      </c>
      <c r="E64" s="34" t="s">
        <v>2853</v>
      </c>
      <c r="F64" s="34">
        <v>2</v>
      </c>
      <c r="G64" s="34" t="s">
        <v>6</v>
      </c>
      <c r="H64" s="34">
        <v>3</v>
      </c>
      <c r="I64" s="34" t="s">
        <v>7</v>
      </c>
      <c r="J64" s="34">
        <v>1</v>
      </c>
      <c r="K64" s="154" t="s">
        <v>8</v>
      </c>
      <c r="L64" s="154">
        <v>2</v>
      </c>
      <c r="M64" s="65">
        <v>1.1000000000000001</v>
      </c>
      <c r="N64" s="65">
        <v>1</v>
      </c>
      <c r="O64" s="65">
        <f t="shared" si="0"/>
        <v>2.2000000000000002</v>
      </c>
      <c r="P64" s="65"/>
      <c r="Q64" s="65">
        <v>1</v>
      </c>
      <c r="R64" s="65">
        <v>8</v>
      </c>
      <c r="S64" s="65">
        <v>1</v>
      </c>
      <c r="T64" s="88">
        <f>R64/7</f>
        <v>1.1428571428571428</v>
      </c>
      <c r="U64" s="154">
        <v>2</v>
      </c>
      <c r="V64" s="65">
        <v>1.1000000000000001</v>
      </c>
      <c r="W64" s="65">
        <v>1</v>
      </c>
      <c r="X64" s="88">
        <f t="shared" si="10"/>
        <v>0.31428571428571433</v>
      </c>
      <c r="Y64" s="33" t="s">
        <v>2530</v>
      </c>
      <c r="Z64" s="33" t="s">
        <v>2521</v>
      </c>
      <c r="AA64" s="154">
        <v>758</v>
      </c>
      <c r="AB64" s="152" t="s">
        <v>2854</v>
      </c>
      <c r="AC64" s="19" t="s">
        <v>127</v>
      </c>
      <c r="AD64" s="33" t="s">
        <v>232</v>
      </c>
      <c r="AE64" s="24" t="s">
        <v>372</v>
      </c>
      <c r="AF64" s="24" t="s">
        <v>370</v>
      </c>
      <c r="AG64" s="24" t="s">
        <v>371</v>
      </c>
      <c r="AH64" s="33"/>
      <c r="AI64" s="23" t="s">
        <v>2113</v>
      </c>
      <c r="AJ64" s="23" t="s">
        <v>2114</v>
      </c>
      <c r="AK64" s="18"/>
      <c r="AL64" s="24" t="s">
        <v>1580</v>
      </c>
      <c r="AM64" s="96" t="s">
        <v>2118</v>
      </c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4"/>
    </row>
    <row r="65" spans="1:187" s="83" customFormat="1" ht="27" customHeight="1" x14ac:dyDescent="0.25">
      <c r="A65" s="14" t="s">
        <v>960</v>
      </c>
      <c r="B65" s="38">
        <v>6625004730</v>
      </c>
      <c r="C65" s="87">
        <v>1036601476922</v>
      </c>
      <c r="D65" s="183" t="s">
        <v>2852</v>
      </c>
      <c r="E65" s="34" t="s">
        <v>2853</v>
      </c>
      <c r="F65" s="38">
        <v>2</v>
      </c>
      <c r="G65" s="38" t="s">
        <v>6</v>
      </c>
      <c r="H65" s="38">
        <v>3</v>
      </c>
      <c r="I65" s="38" t="s">
        <v>7</v>
      </c>
      <c r="J65" s="38">
        <v>2</v>
      </c>
      <c r="K65" s="154" t="s">
        <v>10</v>
      </c>
      <c r="L65" s="154">
        <v>3</v>
      </c>
      <c r="M65" s="65">
        <v>1.1000000000000001</v>
      </c>
      <c r="N65" s="65">
        <v>1</v>
      </c>
      <c r="O65" s="65">
        <f t="shared" si="0"/>
        <v>3.3000000000000003</v>
      </c>
      <c r="P65" s="65" t="s">
        <v>1529</v>
      </c>
      <c r="Q65" s="65"/>
      <c r="R65" s="65"/>
      <c r="S65" s="65">
        <v>1</v>
      </c>
      <c r="T65" s="88"/>
      <c r="U65" s="151">
        <v>1</v>
      </c>
      <c r="V65" s="270">
        <v>1.1000000000000001</v>
      </c>
      <c r="W65" s="65">
        <v>1</v>
      </c>
      <c r="X65" s="88">
        <f t="shared" ref="X65" si="11">V65/7</f>
        <v>0.15714285714285717</v>
      </c>
      <c r="Y65" s="33">
        <v>4</v>
      </c>
      <c r="Z65" s="33" t="s">
        <v>1515</v>
      </c>
      <c r="AA65" s="154">
        <v>758</v>
      </c>
      <c r="AB65" s="152" t="s">
        <v>2854</v>
      </c>
      <c r="AC65" s="19" t="s">
        <v>127</v>
      </c>
      <c r="AD65" s="33" t="s">
        <v>232</v>
      </c>
      <c r="AE65" s="24">
        <v>24</v>
      </c>
      <c r="AF65" s="27" t="s">
        <v>362</v>
      </c>
      <c r="AG65" s="24" t="s">
        <v>363</v>
      </c>
      <c r="AH65" s="33"/>
      <c r="AI65" s="23">
        <v>662043023</v>
      </c>
      <c r="AJ65" s="23" t="s">
        <v>126</v>
      </c>
      <c r="AK65" s="18"/>
      <c r="AL65" s="24" t="s">
        <v>1580</v>
      </c>
      <c r="AM65" s="96" t="s">
        <v>700</v>
      </c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4"/>
    </row>
    <row r="66" spans="1:187" s="83" customFormat="1" ht="27" customHeight="1" x14ac:dyDescent="0.25">
      <c r="A66" s="14" t="s">
        <v>961</v>
      </c>
      <c r="B66" s="38">
        <v>6625004730</v>
      </c>
      <c r="C66" s="87">
        <v>1036601476922</v>
      </c>
      <c r="D66" s="183" t="s">
        <v>2852</v>
      </c>
      <c r="E66" s="34" t="s">
        <v>2853</v>
      </c>
      <c r="F66" s="38">
        <v>2</v>
      </c>
      <c r="G66" s="38" t="s">
        <v>6</v>
      </c>
      <c r="H66" s="38">
        <v>3</v>
      </c>
      <c r="I66" s="38" t="s">
        <v>7</v>
      </c>
      <c r="J66" s="38">
        <v>2</v>
      </c>
      <c r="K66" s="154" t="s">
        <v>10</v>
      </c>
      <c r="L66" s="154">
        <v>3</v>
      </c>
      <c r="M66" s="65">
        <v>1.1000000000000001</v>
      </c>
      <c r="N66" s="65">
        <v>1</v>
      </c>
      <c r="O66" s="65">
        <f t="shared" si="0"/>
        <v>3.3000000000000003</v>
      </c>
      <c r="P66" s="151" t="s">
        <v>1529</v>
      </c>
      <c r="Q66" s="65"/>
      <c r="R66" s="65"/>
      <c r="S66" s="65">
        <v>1</v>
      </c>
      <c r="T66" s="65"/>
      <c r="U66" s="151">
        <v>2</v>
      </c>
      <c r="V66" s="65">
        <v>1.1000000000000001</v>
      </c>
      <c r="W66" s="65">
        <v>1</v>
      </c>
      <c r="X66" s="88">
        <f t="shared" ref="X66:X71" si="12">U66*V66/7</f>
        <v>0.31428571428571433</v>
      </c>
      <c r="Y66" s="33" t="s">
        <v>2530</v>
      </c>
      <c r="Z66" s="33" t="s">
        <v>2521</v>
      </c>
      <c r="AA66" s="154">
        <v>758</v>
      </c>
      <c r="AB66" s="152" t="s">
        <v>2854</v>
      </c>
      <c r="AC66" s="19" t="s">
        <v>127</v>
      </c>
      <c r="AD66" s="33" t="s">
        <v>130</v>
      </c>
      <c r="AE66" s="24" t="s">
        <v>131</v>
      </c>
      <c r="AF66" s="24">
        <v>56.913510000000002</v>
      </c>
      <c r="AG66" s="24" t="s">
        <v>373</v>
      </c>
      <c r="AH66" s="33"/>
      <c r="AI66" s="23">
        <v>662043023</v>
      </c>
      <c r="AJ66" s="23" t="s">
        <v>699</v>
      </c>
      <c r="AK66" s="18"/>
      <c r="AL66" s="24" t="s">
        <v>1580</v>
      </c>
      <c r="AM66" s="96" t="s">
        <v>106</v>
      </c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4"/>
    </row>
    <row r="67" spans="1:187" s="83" customFormat="1" ht="27" customHeight="1" x14ac:dyDescent="0.25">
      <c r="A67" s="14" t="s">
        <v>962</v>
      </c>
      <c r="B67" s="38">
        <v>6625004730</v>
      </c>
      <c r="C67" s="87">
        <v>1036601476922</v>
      </c>
      <c r="D67" s="183" t="s">
        <v>2852</v>
      </c>
      <c r="E67" s="34" t="s">
        <v>2853</v>
      </c>
      <c r="F67" s="38">
        <v>2</v>
      </c>
      <c r="G67" s="38" t="s">
        <v>6</v>
      </c>
      <c r="H67" s="38">
        <v>3</v>
      </c>
      <c r="I67" s="38" t="s">
        <v>7</v>
      </c>
      <c r="J67" s="38">
        <v>2</v>
      </c>
      <c r="K67" s="34" t="s">
        <v>10</v>
      </c>
      <c r="L67" s="37">
        <v>3</v>
      </c>
      <c r="M67" s="38">
        <v>1.1000000000000001</v>
      </c>
      <c r="N67" s="65">
        <v>1</v>
      </c>
      <c r="O67" s="65">
        <f t="shared" ref="O67:O79" si="13">L67*M67*N67</f>
        <v>3.3000000000000003</v>
      </c>
      <c r="P67" s="48" t="s">
        <v>1529</v>
      </c>
      <c r="Q67" s="65">
        <v>1</v>
      </c>
      <c r="R67" s="65">
        <v>8</v>
      </c>
      <c r="S67" s="65">
        <v>1</v>
      </c>
      <c r="T67" s="88">
        <f>R67/7</f>
        <v>1.1428571428571428</v>
      </c>
      <c r="U67" s="48">
        <v>2</v>
      </c>
      <c r="V67" s="65">
        <v>1.1000000000000001</v>
      </c>
      <c r="W67" s="65">
        <v>1</v>
      </c>
      <c r="X67" s="88">
        <f t="shared" si="12"/>
        <v>0.31428571428571433</v>
      </c>
      <c r="Y67" s="33" t="s">
        <v>2530</v>
      </c>
      <c r="Z67" s="33" t="s">
        <v>2521</v>
      </c>
      <c r="AA67" s="126">
        <v>758</v>
      </c>
      <c r="AB67" s="96" t="s">
        <v>2854</v>
      </c>
      <c r="AC67" s="20" t="s">
        <v>127</v>
      </c>
      <c r="AD67" s="33" t="s">
        <v>130</v>
      </c>
      <c r="AE67" s="24">
        <v>25</v>
      </c>
      <c r="AF67" s="24" t="s">
        <v>2501</v>
      </c>
      <c r="AG67" s="24" t="s">
        <v>2500</v>
      </c>
      <c r="AH67" s="33"/>
      <c r="AI67" s="23">
        <v>6625030240</v>
      </c>
      <c r="AJ67" s="23" t="s">
        <v>125</v>
      </c>
      <c r="AK67" s="18"/>
      <c r="AL67" s="24" t="s">
        <v>1580</v>
      </c>
      <c r="AM67" s="96" t="s">
        <v>604</v>
      </c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4"/>
    </row>
    <row r="68" spans="1:187" s="83" customFormat="1" ht="27" customHeight="1" x14ac:dyDescent="0.25">
      <c r="A68" s="14" t="s">
        <v>963</v>
      </c>
      <c r="B68" s="38">
        <v>6625004730</v>
      </c>
      <c r="C68" s="87">
        <v>1036601476922</v>
      </c>
      <c r="D68" s="183" t="s">
        <v>2852</v>
      </c>
      <c r="E68" s="34" t="s">
        <v>2853</v>
      </c>
      <c r="F68" s="38">
        <v>2</v>
      </c>
      <c r="G68" s="38" t="s">
        <v>6</v>
      </c>
      <c r="H68" s="38">
        <v>3</v>
      </c>
      <c r="I68" s="38" t="s">
        <v>7</v>
      </c>
      <c r="J68" s="38">
        <v>2</v>
      </c>
      <c r="K68" s="34" t="s">
        <v>10</v>
      </c>
      <c r="L68" s="37">
        <v>3</v>
      </c>
      <c r="M68" s="38">
        <v>1.1000000000000001</v>
      </c>
      <c r="N68" s="65">
        <v>1</v>
      </c>
      <c r="O68" s="65">
        <f t="shared" si="13"/>
        <v>3.3000000000000003</v>
      </c>
      <c r="P68" s="151" t="s">
        <v>1529</v>
      </c>
      <c r="Q68" s="65">
        <v>1</v>
      </c>
      <c r="R68" s="65">
        <v>8</v>
      </c>
      <c r="S68" s="65">
        <v>1</v>
      </c>
      <c r="T68" s="88">
        <f>R68/7</f>
        <v>1.1428571428571428</v>
      </c>
      <c r="U68" s="151">
        <v>2</v>
      </c>
      <c r="V68" s="65">
        <v>1.1000000000000001</v>
      </c>
      <c r="W68" s="65">
        <v>1</v>
      </c>
      <c r="X68" s="88">
        <f t="shared" si="12"/>
        <v>0.31428571428571433</v>
      </c>
      <c r="Y68" s="33" t="s">
        <v>2530</v>
      </c>
      <c r="Z68" s="33" t="s">
        <v>2521</v>
      </c>
      <c r="AA68" s="126">
        <v>758</v>
      </c>
      <c r="AB68" s="96" t="s">
        <v>2854</v>
      </c>
      <c r="AC68" s="20" t="s">
        <v>127</v>
      </c>
      <c r="AD68" s="33" t="s">
        <v>130</v>
      </c>
      <c r="AE68" s="24">
        <v>23</v>
      </c>
      <c r="AF68" s="27" t="s">
        <v>265</v>
      </c>
      <c r="AG68" s="17" t="s">
        <v>266</v>
      </c>
      <c r="AH68" s="131"/>
      <c r="AI68" s="23">
        <v>6625030240</v>
      </c>
      <c r="AJ68" s="23" t="s">
        <v>125</v>
      </c>
      <c r="AK68" s="21"/>
      <c r="AL68" s="24" t="s">
        <v>1580</v>
      </c>
      <c r="AM68" s="96" t="s">
        <v>605</v>
      </c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4"/>
    </row>
    <row r="69" spans="1:187" s="83" customFormat="1" ht="25.5" x14ac:dyDescent="0.25">
      <c r="A69" s="14" t="s">
        <v>964</v>
      </c>
      <c r="B69" s="38">
        <v>6625004730</v>
      </c>
      <c r="C69" s="87">
        <v>1036601476922</v>
      </c>
      <c r="D69" s="183" t="s">
        <v>2852</v>
      </c>
      <c r="E69" s="34" t="s">
        <v>2853</v>
      </c>
      <c r="F69" s="38">
        <v>2</v>
      </c>
      <c r="G69" s="38" t="s">
        <v>6</v>
      </c>
      <c r="H69" s="38">
        <v>3</v>
      </c>
      <c r="I69" s="38" t="s">
        <v>7</v>
      </c>
      <c r="J69" s="38">
        <v>2</v>
      </c>
      <c r="K69" s="34" t="s">
        <v>10</v>
      </c>
      <c r="L69" s="48">
        <v>5</v>
      </c>
      <c r="M69" s="38">
        <v>1.1000000000000001</v>
      </c>
      <c r="N69" s="65">
        <v>1</v>
      </c>
      <c r="O69" s="65">
        <f t="shared" si="13"/>
        <v>5.5</v>
      </c>
      <c r="P69" s="65"/>
      <c r="Q69" s="65">
        <v>1</v>
      </c>
      <c r="R69" s="65">
        <v>8</v>
      </c>
      <c r="S69" s="65">
        <v>1</v>
      </c>
      <c r="T69" s="88">
        <f>R69/7</f>
        <v>1.1428571428571428</v>
      </c>
      <c r="U69" s="151">
        <v>2</v>
      </c>
      <c r="V69" s="65">
        <v>1.1000000000000001</v>
      </c>
      <c r="W69" s="65">
        <v>1</v>
      </c>
      <c r="X69" s="88">
        <f t="shared" si="12"/>
        <v>0.31428571428571433</v>
      </c>
      <c r="Y69" s="33" t="s">
        <v>2530</v>
      </c>
      <c r="Z69" s="33" t="s">
        <v>2521</v>
      </c>
      <c r="AA69" s="126">
        <v>758</v>
      </c>
      <c r="AB69" s="96" t="s">
        <v>2854</v>
      </c>
      <c r="AC69" s="20" t="s">
        <v>127</v>
      </c>
      <c r="AD69" s="33" t="s">
        <v>168</v>
      </c>
      <c r="AE69" s="24">
        <v>65</v>
      </c>
      <c r="AF69" s="27" t="s">
        <v>389</v>
      </c>
      <c r="AG69" s="17" t="s">
        <v>390</v>
      </c>
      <c r="AH69" s="131"/>
      <c r="AI69" s="23">
        <v>6625030240</v>
      </c>
      <c r="AJ69" s="23" t="s">
        <v>125</v>
      </c>
      <c r="AK69" s="21"/>
      <c r="AL69" s="24" t="s">
        <v>1580</v>
      </c>
      <c r="AM69" s="96" t="s">
        <v>1705</v>
      </c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4"/>
    </row>
    <row r="70" spans="1:187" s="83" customFormat="1" ht="25.5" customHeight="1" x14ac:dyDescent="0.25">
      <c r="A70" s="14" t="s">
        <v>965</v>
      </c>
      <c r="B70" s="38">
        <v>6625004730</v>
      </c>
      <c r="C70" s="87">
        <v>1036601476922</v>
      </c>
      <c r="D70" s="183" t="s">
        <v>2852</v>
      </c>
      <c r="E70" s="34" t="s">
        <v>2853</v>
      </c>
      <c r="F70" s="38">
        <v>2</v>
      </c>
      <c r="G70" s="38" t="s">
        <v>6</v>
      </c>
      <c r="H70" s="38">
        <v>3</v>
      </c>
      <c r="I70" s="38" t="s">
        <v>7</v>
      </c>
      <c r="J70" s="38">
        <v>2</v>
      </c>
      <c r="K70" s="34" t="s">
        <v>10</v>
      </c>
      <c r="L70" s="37">
        <v>3</v>
      </c>
      <c r="M70" s="151">
        <v>1.1000000000000001</v>
      </c>
      <c r="N70" s="154">
        <v>1</v>
      </c>
      <c r="O70" s="65">
        <f t="shared" si="13"/>
        <v>3.3000000000000003</v>
      </c>
      <c r="P70" s="151" t="s">
        <v>1529</v>
      </c>
      <c r="Q70" s="65">
        <v>1</v>
      </c>
      <c r="R70" s="65">
        <v>8</v>
      </c>
      <c r="S70" s="65">
        <v>1</v>
      </c>
      <c r="T70" s="88">
        <f>R70/7</f>
        <v>1.1428571428571428</v>
      </c>
      <c r="U70" s="154">
        <v>2</v>
      </c>
      <c r="V70" s="65">
        <v>1.1000000000000001</v>
      </c>
      <c r="W70" s="65">
        <v>1</v>
      </c>
      <c r="X70" s="88">
        <f t="shared" si="12"/>
        <v>0.31428571428571433</v>
      </c>
      <c r="Y70" s="33" t="s">
        <v>2530</v>
      </c>
      <c r="Z70" s="33" t="s">
        <v>2521</v>
      </c>
      <c r="AA70" s="154">
        <v>758</v>
      </c>
      <c r="AB70" s="152" t="s">
        <v>2854</v>
      </c>
      <c r="AC70" s="20" t="s">
        <v>127</v>
      </c>
      <c r="AD70" s="33" t="s">
        <v>130</v>
      </c>
      <c r="AE70" s="24">
        <v>24</v>
      </c>
      <c r="AF70" s="27" t="s">
        <v>393</v>
      </c>
      <c r="AG70" s="17" t="s">
        <v>394</v>
      </c>
      <c r="AH70" s="131"/>
      <c r="AI70" s="23">
        <v>6625030240</v>
      </c>
      <c r="AJ70" s="23" t="s">
        <v>125</v>
      </c>
      <c r="AK70" s="21"/>
      <c r="AL70" s="24" t="s">
        <v>1580</v>
      </c>
      <c r="AM70" s="96" t="s">
        <v>610</v>
      </c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4"/>
    </row>
    <row r="71" spans="1:187" s="83" customFormat="1" ht="25.5" customHeight="1" x14ac:dyDescent="0.25">
      <c r="A71" s="14" t="s">
        <v>966</v>
      </c>
      <c r="B71" s="38">
        <v>6625004730</v>
      </c>
      <c r="C71" s="87">
        <v>1036601476922</v>
      </c>
      <c r="D71" s="183" t="s">
        <v>2852</v>
      </c>
      <c r="E71" s="34" t="s">
        <v>2853</v>
      </c>
      <c r="F71" s="38">
        <v>2</v>
      </c>
      <c r="G71" s="38" t="s">
        <v>6</v>
      </c>
      <c r="H71" s="38">
        <v>3</v>
      </c>
      <c r="I71" s="38" t="s">
        <v>7</v>
      </c>
      <c r="J71" s="38">
        <v>2</v>
      </c>
      <c r="K71" s="34" t="s">
        <v>10</v>
      </c>
      <c r="L71" s="37">
        <v>3</v>
      </c>
      <c r="M71" s="65">
        <v>1.1000000000000001</v>
      </c>
      <c r="N71" s="65">
        <v>1</v>
      </c>
      <c r="O71" s="65">
        <f t="shared" si="13"/>
        <v>3.3000000000000003</v>
      </c>
      <c r="P71" s="151" t="s">
        <v>1529</v>
      </c>
      <c r="Q71" s="65"/>
      <c r="R71" s="65"/>
      <c r="S71" s="65">
        <v>1</v>
      </c>
      <c r="T71" s="65"/>
      <c r="U71" s="154">
        <v>2</v>
      </c>
      <c r="V71" s="65">
        <v>1.1000000000000001</v>
      </c>
      <c r="W71" s="65">
        <v>1</v>
      </c>
      <c r="X71" s="88">
        <f t="shared" si="12"/>
        <v>0.31428571428571433</v>
      </c>
      <c r="Y71" s="33" t="s">
        <v>2530</v>
      </c>
      <c r="Z71" s="33" t="s">
        <v>2521</v>
      </c>
      <c r="AA71" s="154">
        <v>758</v>
      </c>
      <c r="AB71" s="152" t="s">
        <v>2854</v>
      </c>
      <c r="AC71" s="20" t="s">
        <v>127</v>
      </c>
      <c r="AD71" s="33" t="s">
        <v>130</v>
      </c>
      <c r="AE71" s="24">
        <v>37</v>
      </c>
      <c r="AF71" s="27" t="s">
        <v>518</v>
      </c>
      <c r="AG71" s="17" t="s">
        <v>519</v>
      </c>
      <c r="AH71" s="131"/>
      <c r="AI71" s="23">
        <v>6625030240</v>
      </c>
      <c r="AJ71" s="23" t="s">
        <v>125</v>
      </c>
      <c r="AK71" s="21"/>
      <c r="AL71" s="24" t="s">
        <v>1580</v>
      </c>
      <c r="AM71" s="96" t="s">
        <v>611</v>
      </c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4"/>
    </row>
    <row r="72" spans="1:187" s="83" customFormat="1" ht="29.25" customHeight="1" x14ac:dyDescent="0.25">
      <c r="A72" s="14" t="s">
        <v>967</v>
      </c>
      <c r="B72" s="38">
        <v>6625004730</v>
      </c>
      <c r="C72" s="87">
        <v>1036601476922</v>
      </c>
      <c r="D72" s="183" t="s">
        <v>2852</v>
      </c>
      <c r="E72" s="34" t="s">
        <v>2853</v>
      </c>
      <c r="F72" s="65">
        <v>2</v>
      </c>
      <c r="G72" s="48" t="s">
        <v>6</v>
      </c>
      <c r="H72" s="65">
        <v>3</v>
      </c>
      <c r="I72" s="48" t="s">
        <v>7</v>
      </c>
      <c r="J72" s="65">
        <v>2</v>
      </c>
      <c r="K72" s="33" t="s">
        <v>10</v>
      </c>
      <c r="L72" s="37">
        <v>5</v>
      </c>
      <c r="M72" s="151">
        <v>1.1000000000000001</v>
      </c>
      <c r="N72" s="151">
        <v>1</v>
      </c>
      <c r="O72" s="65">
        <f t="shared" si="13"/>
        <v>5.5</v>
      </c>
      <c r="P72" s="151" t="s">
        <v>1529</v>
      </c>
      <c r="Q72" s="65">
        <v>1</v>
      </c>
      <c r="R72" s="65">
        <v>8</v>
      </c>
      <c r="S72" s="65">
        <v>1</v>
      </c>
      <c r="T72" s="88">
        <f>R72/7</f>
        <v>1.1428571428571428</v>
      </c>
      <c r="U72" s="151">
        <v>1</v>
      </c>
      <c r="V72" s="65">
        <v>1.1000000000000001</v>
      </c>
      <c r="W72" s="65">
        <v>1</v>
      </c>
      <c r="X72" s="88">
        <f t="shared" ref="X72" si="14">V72/7</f>
        <v>0.15714285714285717</v>
      </c>
      <c r="Y72" s="33" t="s">
        <v>2530</v>
      </c>
      <c r="Z72" s="33" t="s">
        <v>2521</v>
      </c>
      <c r="AA72" s="154">
        <v>758</v>
      </c>
      <c r="AB72" s="152" t="s">
        <v>2854</v>
      </c>
      <c r="AC72" s="20" t="s">
        <v>127</v>
      </c>
      <c r="AD72" s="33" t="s">
        <v>130</v>
      </c>
      <c r="AE72" s="24" t="s">
        <v>155</v>
      </c>
      <c r="AF72" s="27" t="s">
        <v>401</v>
      </c>
      <c r="AG72" s="17" t="s">
        <v>402</v>
      </c>
      <c r="AH72" s="131"/>
      <c r="AI72" s="23">
        <v>6625030240</v>
      </c>
      <c r="AJ72" s="23" t="s">
        <v>125</v>
      </c>
      <c r="AK72" s="21"/>
      <c r="AL72" s="24" t="s">
        <v>1580</v>
      </c>
      <c r="AM72" s="96" t="s">
        <v>2827</v>
      </c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4"/>
    </row>
    <row r="73" spans="1:187" s="83" customFormat="1" ht="26.25" x14ac:dyDescent="0.25">
      <c r="A73" s="14" t="s">
        <v>968</v>
      </c>
      <c r="B73" s="38">
        <v>6625004730</v>
      </c>
      <c r="C73" s="87">
        <v>1036601476922</v>
      </c>
      <c r="D73" s="183" t="s">
        <v>2852</v>
      </c>
      <c r="E73" s="34" t="s">
        <v>2853</v>
      </c>
      <c r="F73" s="65">
        <v>2</v>
      </c>
      <c r="G73" s="48" t="s">
        <v>6</v>
      </c>
      <c r="H73" s="65">
        <v>3</v>
      </c>
      <c r="I73" s="48" t="s">
        <v>7</v>
      </c>
      <c r="J73" s="65">
        <v>2</v>
      </c>
      <c r="K73" s="33" t="s">
        <v>10</v>
      </c>
      <c r="L73" s="48" t="s">
        <v>178</v>
      </c>
      <c r="M73" s="151">
        <v>1.1000000000000001</v>
      </c>
      <c r="N73" s="151">
        <v>1</v>
      </c>
      <c r="O73" s="65">
        <f t="shared" si="13"/>
        <v>4.4000000000000004</v>
      </c>
      <c r="P73" s="151" t="s">
        <v>1529</v>
      </c>
      <c r="Q73" s="65"/>
      <c r="R73" s="65"/>
      <c r="S73" s="65">
        <v>1</v>
      </c>
      <c r="T73" s="65"/>
      <c r="U73" s="151">
        <v>2</v>
      </c>
      <c r="V73" s="65">
        <v>1.1000000000000001</v>
      </c>
      <c r="W73" s="65">
        <v>1</v>
      </c>
      <c r="X73" s="88">
        <f t="shared" ref="X73:X81" si="15">U73*V73/7</f>
        <v>0.31428571428571433</v>
      </c>
      <c r="Y73" s="33" t="s">
        <v>2530</v>
      </c>
      <c r="Z73" s="33" t="s">
        <v>2521</v>
      </c>
      <c r="AA73" s="154">
        <v>758</v>
      </c>
      <c r="AB73" s="152" t="s">
        <v>2854</v>
      </c>
      <c r="AC73" s="20" t="s">
        <v>127</v>
      </c>
      <c r="AD73" s="33" t="s">
        <v>130</v>
      </c>
      <c r="AE73" s="24" t="s">
        <v>156</v>
      </c>
      <c r="AF73" s="27" t="s">
        <v>473</v>
      </c>
      <c r="AG73" s="17" t="s">
        <v>474</v>
      </c>
      <c r="AH73" s="131"/>
      <c r="AI73" s="23" t="s">
        <v>2145</v>
      </c>
      <c r="AJ73" s="23" t="s">
        <v>2144</v>
      </c>
      <c r="AK73" s="21"/>
      <c r="AL73" s="24" t="s">
        <v>1580</v>
      </c>
      <c r="AM73" s="96" t="s">
        <v>2146</v>
      </c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4"/>
    </row>
    <row r="74" spans="1:187" s="83" customFormat="1" ht="31.5" customHeight="1" x14ac:dyDescent="0.25">
      <c r="A74" s="14" t="s">
        <v>969</v>
      </c>
      <c r="B74" s="38">
        <v>6625004730</v>
      </c>
      <c r="C74" s="87">
        <v>1036601476922</v>
      </c>
      <c r="D74" s="183" t="s">
        <v>603</v>
      </c>
      <c r="E74" s="34" t="s">
        <v>1492</v>
      </c>
      <c r="F74" s="65">
        <v>2</v>
      </c>
      <c r="G74" s="48" t="s">
        <v>6</v>
      </c>
      <c r="H74" s="65">
        <v>3</v>
      </c>
      <c r="I74" s="48" t="s">
        <v>7</v>
      </c>
      <c r="J74" s="65">
        <v>2</v>
      </c>
      <c r="K74" s="33" t="s">
        <v>10</v>
      </c>
      <c r="L74" s="37">
        <v>3</v>
      </c>
      <c r="M74" s="151">
        <v>1.1000000000000001</v>
      </c>
      <c r="N74" s="151">
        <v>1</v>
      </c>
      <c r="O74" s="65">
        <f t="shared" si="13"/>
        <v>3.3000000000000003</v>
      </c>
      <c r="P74" s="151" t="s">
        <v>1529</v>
      </c>
      <c r="Q74" s="65"/>
      <c r="R74" s="65"/>
      <c r="S74" s="65">
        <v>1</v>
      </c>
      <c r="T74" s="65"/>
      <c r="U74" s="210">
        <v>2</v>
      </c>
      <c r="V74" s="65">
        <v>1.1000000000000001</v>
      </c>
      <c r="W74" s="65">
        <v>1</v>
      </c>
      <c r="X74" s="88">
        <f t="shared" si="15"/>
        <v>0.31428571428571433</v>
      </c>
      <c r="Y74" s="33" t="s">
        <v>2530</v>
      </c>
      <c r="Z74" s="33"/>
      <c r="AA74" s="154">
        <v>758</v>
      </c>
      <c r="AB74" s="152" t="s">
        <v>112</v>
      </c>
      <c r="AC74" s="19" t="s">
        <v>108</v>
      </c>
      <c r="AD74" s="33" t="s">
        <v>130</v>
      </c>
      <c r="AE74" s="24" t="s">
        <v>1494</v>
      </c>
      <c r="AF74" s="27" t="s">
        <v>403</v>
      </c>
      <c r="AG74" s="17" t="s">
        <v>404</v>
      </c>
      <c r="AH74" s="131"/>
      <c r="AI74" s="23">
        <v>6625030240</v>
      </c>
      <c r="AJ74" s="23" t="s">
        <v>2147</v>
      </c>
      <c r="AK74" s="21"/>
      <c r="AL74" s="24" t="s">
        <v>1580</v>
      </c>
      <c r="AM74" s="96" t="s">
        <v>2148</v>
      </c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4"/>
    </row>
    <row r="75" spans="1:187" s="83" customFormat="1" ht="38.25" customHeight="1" x14ac:dyDescent="0.25">
      <c r="A75" s="14" t="s">
        <v>970</v>
      </c>
      <c r="B75" s="38">
        <v>6625004730</v>
      </c>
      <c r="C75" s="87">
        <v>1036601476922</v>
      </c>
      <c r="D75" s="183" t="s">
        <v>2852</v>
      </c>
      <c r="E75" s="34" t="s">
        <v>2853</v>
      </c>
      <c r="F75" s="76">
        <v>2</v>
      </c>
      <c r="G75" s="75" t="s">
        <v>6</v>
      </c>
      <c r="H75" s="75">
        <v>3</v>
      </c>
      <c r="I75" s="75" t="s">
        <v>7</v>
      </c>
      <c r="J75" s="75">
        <v>2</v>
      </c>
      <c r="K75" s="71" t="s">
        <v>10</v>
      </c>
      <c r="L75" s="155">
        <v>6</v>
      </c>
      <c r="M75" s="65">
        <v>1.1000000000000001</v>
      </c>
      <c r="N75" s="65">
        <v>1</v>
      </c>
      <c r="O75" s="65">
        <f t="shared" si="13"/>
        <v>6.6000000000000005</v>
      </c>
      <c r="P75" s="151" t="s">
        <v>1511</v>
      </c>
      <c r="Q75" s="65"/>
      <c r="R75" s="65"/>
      <c r="S75" s="65">
        <v>1</v>
      </c>
      <c r="T75" s="65"/>
      <c r="U75" s="154">
        <v>2</v>
      </c>
      <c r="V75" s="65">
        <v>1.1000000000000001</v>
      </c>
      <c r="W75" s="65">
        <v>1</v>
      </c>
      <c r="X75" s="88">
        <f t="shared" si="15"/>
        <v>0.31428571428571433</v>
      </c>
      <c r="Y75" s="33" t="s">
        <v>2530</v>
      </c>
      <c r="Z75" s="33" t="s">
        <v>2521</v>
      </c>
      <c r="AA75" s="36">
        <v>758</v>
      </c>
      <c r="AB75" s="96" t="s">
        <v>2854</v>
      </c>
      <c r="AC75" s="20" t="s">
        <v>127</v>
      </c>
      <c r="AD75" s="33" t="s">
        <v>130</v>
      </c>
      <c r="AE75" s="24" t="s">
        <v>162</v>
      </c>
      <c r="AF75" s="24">
        <v>56.909208</v>
      </c>
      <c r="AG75" s="24">
        <v>59.947316000000001</v>
      </c>
      <c r="AH75" s="33"/>
      <c r="AI75" s="23" t="s">
        <v>2149</v>
      </c>
      <c r="AJ75" s="23" t="s">
        <v>2150</v>
      </c>
      <c r="AK75" s="18"/>
      <c r="AL75" s="24" t="s">
        <v>1580</v>
      </c>
      <c r="AM75" s="96" t="s">
        <v>2156</v>
      </c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4"/>
    </row>
    <row r="76" spans="1:187" s="83" customFormat="1" ht="28.5" customHeight="1" x14ac:dyDescent="0.25">
      <c r="A76" s="14" t="s">
        <v>971</v>
      </c>
      <c r="B76" s="38">
        <v>6625004730</v>
      </c>
      <c r="C76" s="87">
        <v>1036601476922</v>
      </c>
      <c r="D76" s="183" t="s">
        <v>2852</v>
      </c>
      <c r="E76" s="34" t="s">
        <v>2853</v>
      </c>
      <c r="F76" s="65">
        <v>2</v>
      </c>
      <c r="G76" s="48" t="s">
        <v>6</v>
      </c>
      <c r="H76" s="65">
        <v>3</v>
      </c>
      <c r="I76" s="48" t="s">
        <v>7</v>
      </c>
      <c r="J76" s="65">
        <v>2</v>
      </c>
      <c r="K76" s="33" t="s">
        <v>10</v>
      </c>
      <c r="L76" s="154">
        <v>5</v>
      </c>
      <c r="M76" s="151">
        <v>1.1000000000000001</v>
      </c>
      <c r="N76" s="151">
        <v>1</v>
      </c>
      <c r="O76" s="65">
        <f t="shared" si="13"/>
        <v>5.5</v>
      </c>
      <c r="P76" s="151"/>
      <c r="Q76" s="65">
        <v>1</v>
      </c>
      <c r="R76" s="65">
        <v>8</v>
      </c>
      <c r="S76" s="65">
        <v>1</v>
      </c>
      <c r="T76" s="88">
        <f>R76/7</f>
        <v>1.1428571428571428</v>
      </c>
      <c r="U76" s="154">
        <v>2</v>
      </c>
      <c r="V76" s="65">
        <v>1.1000000000000001</v>
      </c>
      <c r="W76" s="65">
        <v>1</v>
      </c>
      <c r="X76" s="88">
        <f t="shared" si="15"/>
        <v>0.31428571428571433</v>
      </c>
      <c r="Y76" s="33" t="s">
        <v>2530</v>
      </c>
      <c r="Z76" s="33" t="s">
        <v>2521</v>
      </c>
      <c r="AA76" s="126">
        <v>758</v>
      </c>
      <c r="AB76" s="96" t="s">
        <v>2854</v>
      </c>
      <c r="AC76" s="20" t="s">
        <v>127</v>
      </c>
      <c r="AD76" s="33" t="s">
        <v>168</v>
      </c>
      <c r="AE76" s="24">
        <v>68</v>
      </c>
      <c r="AF76" s="27" t="s">
        <v>441</v>
      </c>
      <c r="AG76" s="17" t="s">
        <v>442</v>
      </c>
      <c r="AH76" s="131"/>
      <c r="AI76" s="23">
        <v>6625052243</v>
      </c>
      <c r="AJ76" s="23" t="s">
        <v>126</v>
      </c>
      <c r="AK76" s="21"/>
      <c r="AL76" s="24" t="s">
        <v>1580</v>
      </c>
      <c r="AM76" s="96" t="s">
        <v>706</v>
      </c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4"/>
    </row>
    <row r="77" spans="1:187" s="83" customFormat="1" ht="26.25" customHeight="1" x14ac:dyDescent="0.25">
      <c r="A77" s="14" t="s">
        <v>972</v>
      </c>
      <c r="B77" s="38">
        <v>6625004730</v>
      </c>
      <c r="C77" s="87">
        <v>1036601476922</v>
      </c>
      <c r="D77" s="182" t="s">
        <v>2852</v>
      </c>
      <c r="E77" s="34" t="s">
        <v>2853</v>
      </c>
      <c r="F77" s="65">
        <v>2</v>
      </c>
      <c r="G77" s="48" t="s">
        <v>6</v>
      </c>
      <c r="H77" s="65">
        <v>3</v>
      </c>
      <c r="I77" s="48" t="s">
        <v>7</v>
      </c>
      <c r="J77" s="65">
        <v>2</v>
      </c>
      <c r="K77" s="33" t="s">
        <v>10</v>
      </c>
      <c r="L77" s="151">
        <v>3</v>
      </c>
      <c r="M77" s="151">
        <v>1.1000000000000001</v>
      </c>
      <c r="N77" s="151">
        <v>1</v>
      </c>
      <c r="O77" s="65">
        <f t="shared" si="13"/>
        <v>3.3000000000000003</v>
      </c>
      <c r="P77" s="151" t="s">
        <v>1529</v>
      </c>
      <c r="Q77" s="151"/>
      <c r="R77" s="151"/>
      <c r="S77" s="151">
        <v>1</v>
      </c>
      <c r="T77" s="151"/>
      <c r="U77" s="154">
        <v>2</v>
      </c>
      <c r="V77" s="65">
        <v>1.1000000000000001</v>
      </c>
      <c r="W77" s="65">
        <v>1</v>
      </c>
      <c r="X77" s="88">
        <f t="shared" si="15"/>
        <v>0.31428571428571433</v>
      </c>
      <c r="Y77" s="33" t="s">
        <v>2530</v>
      </c>
      <c r="Z77" s="33" t="s">
        <v>2521</v>
      </c>
      <c r="AA77" s="126">
        <v>758</v>
      </c>
      <c r="AB77" s="96" t="s">
        <v>2854</v>
      </c>
      <c r="AC77" s="20" t="s">
        <v>127</v>
      </c>
      <c r="AD77" s="151" t="s">
        <v>168</v>
      </c>
      <c r="AE77" s="17" t="s">
        <v>496</v>
      </c>
      <c r="AF77" s="27" t="s">
        <v>497</v>
      </c>
      <c r="AG77" s="17" t="s">
        <v>498</v>
      </c>
      <c r="AH77" s="131"/>
      <c r="AI77" s="22" t="s">
        <v>176</v>
      </c>
      <c r="AJ77" s="23" t="s">
        <v>2632</v>
      </c>
      <c r="AK77" s="21"/>
      <c r="AL77" s="17" t="s">
        <v>1580</v>
      </c>
      <c r="AM77" s="96" t="s">
        <v>2631</v>
      </c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4"/>
    </row>
    <row r="78" spans="1:187" s="83" customFormat="1" ht="36" customHeight="1" x14ac:dyDescent="0.25">
      <c r="A78" s="14" t="s">
        <v>973</v>
      </c>
      <c r="B78" s="38">
        <v>6625004730</v>
      </c>
      <c r="C78" s="87">
        <v>1036601476922</v>
      </c>
      <c r="D78" s="183" t="s">
        <v>2852</v>
      </c>
      <c r="E78" s="84" t="s">
        <v>2853</v>
      </c>
      <c r="F78" s="65">
        <v>2</v>
      </c>
      <c r="G78" s="48" t="s">
        <v>6</v>
      </c>
      <c r="H78" s="65">
        <v>3</v>
      </c>
      <c r="I78" s="48" t="s">
        <v>7</v>
      </c>
      <c r="J78" s="65">
        <v>2</v>
      </c>
      <c r="K78" s="33" t="s">
        <v>10</v>
      </c>
      <c r="L78" s="151">
        <v>4</v>
      </c>
      <c r="M78" s="151">
        <v>1.1000000000000001</v>
      </c>
      <c r="N78" s="151">
        <v>1</v>
      </c>
      <c r="O78" s="65">
        <f t="shared" si="13"/>
        <v>4.4000000000000004</v>
      </c>
      <c r="P78" s="151" t="s">
        <v>1529</v>
      </c>
      <c r="Q78" s="65">
        <v>1</v>
      </c>
      <c r="R78" s="65">
        <v>8</v>
      </c>
      <c r="S78" s="65">
        <v>1</v>
      </c>
      <c r="T78" s="88">
        <f>R78/7</f>
        <v>1.1428571428571428</v>
      </c>
      <c r="U78" s="154">
        <v>2</v>
      </c>
      <c r="V78" s="65">
        <v>1.1000000000000001</v>
      </c>
      <c r="W78" s="65">
        <v>1</v>
      </c>
      <c r="X78" s="88">
        <f t="shared" si="15"/>
        <v>0.31428571428571433</v>
      </c>
      <c r="Y78" s="33" t="s">
        <v>2530</v>
      </c>
      <c r="Z78" s="33" t="s">
        <v>2521</v>
      </c>
      <c r="AA78" s="126">
        <v>758</v>
      </c>
      <c r="AB78" s="96" t="s">
        <v>2854</v>
      </c>
      <c r="AC78" s="20" t="s">
        <v>127</v>
      </c>
      <c r="AD78" s="151" t="s">
        <v>168</v>
      </c>
      <c r="AE78" s="17" t="s">
        <v>189</v>
      </c>
      <c r="AF78" s="32" t="s">
        <v>499</v>
      </c>
      <c r="AG78" s="20" t="s">
        <v>500</v>
      </c>
      <c r="AH78" s="131"/>
      <c r="AI78" s="23" t="s">
        <v>2157</v>
      </c>
      <c r="AJ78" s="23" t="s">
        <v>2161</v>
      </c>
      <c r="AK78" s="48"/>
      <c r="AL78" s="17" t="s">
        <v>1580</v>
      </c>
      <c r="AM78" s="96" t="s">
        <v>2162</v>
      </c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4"/>
    </row>
    <row r="79" spans="1:187" s="83" customFormat="1" ht="25.5" customHeight="1" x14ac:dyDescent="0.25">
      <c r="A79" s="14" t="s">
        <v>974</v>
      </c>
      <c r="B79" s="38">
        <v>6625004730</v>
      </c>
      <c r="C79" s="87">
        <v>1036601476922</v>
      </c>
      <c r="D79" s="182" t="s">
        <v>2852</v>
      </c>
      <c r="E79" s="34" t="s">
        <v>2853</v>
      </c>
      <c r="F79" s="65">
        <v>2</v>
      </c>
      <c r="G79" s="48" t="s">
        <v>6</v>
      </c>
      <c r="H79" s="65">
        <v>3</v>
      </c>
      <c r="I79" s="48" t="s">
        <v>7</v>
      </c>
      <c r="J79" s="65">
        <v>2</v>
      </c>
      <c r="K79" s="33" t="s">
        <v>10</v>
      </c>
      <c r="L79" s="151">
        <v>3</v>
      </c>
      <c r="M79" s="151">
        <v>1.1000000000000001</v>
      </c>
      <c r="N79" s="151">
        <v>1</v>
      </c>
      <c r="O79" s="65">
        <f t="shared" si="13"/>
        <v>3.3000000000000003</v>
      </c>
      <c r="P79" s="151" t="s">
        <v>1529</v>
      </c>
      <c r="Q79" s="151"/>
      <c r="R79" s="151"/>
      <c r="S79" s="151"/>
      <c r="T79" s="151"/>
      <c r="U79" s="209">
        <v>2</v>
      </c>
      <c r="V79" s="65">
        <v>1.1000000000000001</v>
      </c>
      <c r="W79" s="65">
        <v>1</v>
      </c>
      <c r="X79" s="88">
        <f t="shared" si="15"/>
        <v>0.31428571428571433</v>
      </c>
      <c r="Y79" s="33" t="s">
        <v>2530</v>
      </c>
      <c r="Z79" s="33" t="s">
        <v>2521</v>
      </c>
      <c r="AA79" s="126">
        <v>758</v>
      </c>
      <c r="AB79" s="96" t="s">
        <v>2854</v>
      </c>
      <c r="AC79" s="20" t="s">
        <v>127</v>
      </c>
      <c r="AD79" s="33" t="s">
        <v>168</v>
      </c>
      <c r="AE79" s="17">
        <v>79</v>
      </c>
      <c r="AF79" s="27" t="s">
        <v>2425</v>
      </c>
      <c r="AG79" s="24">
        <v>59.943587999999998</v>
      </c>
      <c r="AH79" s="33"/>
      <c r="AI79" s="22"/>
      <c r="AJ79" s="22"/>
      <c r="AK79" s="18"/>
      <c r="AL79" s="24" t="s">
        <v>1580</v>
      </c>
      <c r="AM79" s="9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4"/>
    </row>
    <row r="80" spans="1:187" s="83" customFormat="1" ht="27" customHeight="1" x14ac:dyDescent="0.25">
      <c r="A80" s="14" t="s">
        <v>975</v>
      </c>
      <c r="B80" s="38">
        <v>6625004730</v>
      </c>
      <c r="C80" s="87">
        <v>1036601476922</v>
      </c>
      <c r="D80" s="183" t="s">
        <v>2852</v>
      </c>
      <c r="E80" s="34" t="s">
        <v>2853</v>
      </c>
      <c r="F80" s="38">
        <v>2</v>
      </c>
      <c r="G80" s="38" t="s">
        <v>102</v>
      </c>
      <c r="H80" s="38">
        <v>3</v>
      </c>
      <c r="I80" s="38" t="s">
        <v>7</v>
      </c>
      <c r="J80" s="65">
        <v>5</v>
      </c>
      <c r="K80" s="154" t="s">
        <v>601</v>
      </c>
      <c r="L80" s="154">
        <v>4</v>
      </c>
      <c r="M80" s="65">
        <v>1.1000000000000001</v>
      </c>
      <c r="N80" s="65">
        <v>1</v>
      </c>
      <c r="O80" s="65">
        <f t="shared" si="0"/>
        <v>4.4000000000000004</v>
      </c>
      <c r="P80" s="151" t="s">
        <v>1529</v>
      </c>
      <c r="Q80" s="65"/>
      <c r="R80" s="65"/>
      <c r="S80" s="65">
        <v>1</v>
      </c>
      <c r="T80" s="65"/>
      <c r="U80" s="151">
        <v>2</v>
      </c>
      <c r="V80" s="65">
        <v>1.1000000000000001</v>
      </c>
      <c r="W80" s="65">
        <v>1</v>
      </c>
      <c r="X80" s="88">
        <f t="shared" si="15"/>
        <v>0.31428571428571433</v>
      </c>
      <c r="Y80" s="33" t="s">
        <v>2530</v>
      </c>
      <c r="Z80" s="33" t="s">
        <v>2521</v>
      </c>
      <c r="AA80" s="154">
        <v>758</v>
      </c>
      <c r="AB80" s="152" t="s">
        <v>2854</v>
      </c>
      <c r="AC80" s="19" t="s">
        <v>127</v>
      </c>
      <c r="AD80" s="151" t="s">
        <v>172</v>
      </c>
      <c r="AE80" s="24" t="s">
        <v>1506</v>
      </c>
      <c r="AF80" s="27" t="s">
        <v>2493</v>
      </c>
      <c r="AG80" s="17" t="s">
        <v>2492</v>
      </c>
      <c r="AH80" s="131"/>
      <c r="AI80" s="23">
        <v>662043023</v>
      </c>
      <c r="AJ80" s="23" t="s">
        <v>699</v>
      </c>
      <c r="AK80" s="21"/>
      <c r="AL80" s="24" t="s">
        <v>1580</v>
      </c>
      <c r="AM80" s="96" t="s">
        <v>596</v>
      </c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4"/>
    </row>
    <row r="81" spans="1:187" s="83" customFormat="1" ht="28.5" customHeight="1" x14ac:dyDescent="0.25">
      <c r="A81" s="14" t="s">
        <v>976</v>
      </c>
      <c r="B81" s="38">
        <v>6625004730</v>
      </c>
      <c r="C81" s="87">
        <v>1036601476922</v>
      </c>
      <c r="D81" s="183" t="s">
        <v>2852</v>
      </c>
      <c r="E81" s="34" t="s">
        <v>2853</v>
      </c>
      <c r="F81" s="65">
        <v>2</v>
      </c>
      <c r="G81" s="48" t="s">
        <v>6</v>
      </c>
      <c r="H81" s="65">
        <v>3</v>
      </c>
      <c r="I81" s="48" t="s">
        <v>7</v>
      </c>
      <c r="J81" s="65">
        <v>2</v>
      </c>
      <c r="K81" s="33" t="s">
        <v>10</v>
      </c>
      <c r="L81" s="154">
        <v>3</v>
      </c>
      <c r="M81" s="151">
        <v>1.1000000000000001</v>
      </c>
      <c r="N81" s="151">
        <v>1</v>
      </c>
      <c r="O81" s="65">
        <f>L81*M81*N81</f>
        <v>3.3000000000000003</v>
      </c>
      <c r="P81" s="151"/>
      <c r="Q81" s="151"/>
      <c r="R81" s="151"/>
      <c r="S81" s="151">
        <v>1</v>
      </c>
      <c r="T81" s="151"/>
      <c r="U81" s="154">
        <v>2</v>
      </c>
      <c r="V81" s="65">
        <v>1.1000000000000001</v>
      </c>
      <c r="W81" s="65">
        <v>1</v>
      </c>
      <c r="X81" s="88">
        <f t="shared" si="15"/>
        <v>0.31428571428571433</v>
      </c>
      <c r="Y81" s="33" t="s">
        <v>2530</v>
      </c>
      <c r="Z81" s="33" t="s">
        <v>2521</v>
      </c>
      <c r="AA81" s="34">
        <v>758</v>
      </c>
      <c r="AB81" s="18" t="s">
        <v>2854</v>
      </c>
      <c r="AC81" s="19" t="s">
        <v>127</v>
      </c>
      <c r="AD81" s="33" t="s">
        <v>169</v>
      </c>
      <c r="AE81" s="24">
        <v>2</v>
      </c>
      <c r="AF81" s="27" t="s">
        <v>2495</v>
      </c>
      <c r="AG81" s="27" t="s">
        <v>2494</v>
      </c>
      <c r="AH81" s="74"/>
      <c r="AI81" s="23">
        <v>6625033240</v>
      </c>
      <c r="AJ81" s="23" t="s">
        <v>707</v>
      </c>
      <c r="AK81" s="35"/>
      <c r="AL81" s="24" t="s">
        <v>1580</v>
      </c>
      <c r="AM81" s="96" t="s">
        <v>709</v>
      </c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4"/>
    </row>
    <row r="82" spans="1:187" s="83" customFormat="1" ht="36" customHeight="1" x14ac:dyDescent="0.25">
      <c r="A82" s="14" t="s">
        <v>977</v>
      </c>
      <c r="B82" s="38">
        <v>6625027889</v>
      </c>
      <c r="C82" s="87">
        <v>1026601501706</v>
      </c>
      <c r="D82" s="33" t="s">
        <v>173</v>
      </c>
      <c r="E82" s="34" t="s">
        <v>2815</v>
      </c>
      <c r="F82" s="38">
        <v>2</v>
      </c>
      <c r="G82" s="38" t="s">
        <v>6</v>
      </c>
      <c r="H82" s="38">
        <v>3</v>
      </c>
      <c r="I82" s="38" t="s">
        <v>7</v>
      </c>
      <c r="J82" s="38">
        <v>1</v>
      </c>
      <c r="K82" s="154" t="s">
        <v>8</v>
      </c>
      <c r="L82" s="154">
        <v>4</v>
      </c>
      <c r="M82" s="65">
        <v>1.1000000000000001</v>
      </c>
      <c r="N82" s="65">
        <v>1</v>
      </c>
      <c r="O82" s="65">
        <f t="shared" si="0"/>
        <v>4.4000000000000004</v>
      </c>
      <c r="P82" s="151" t="s">
        <v>1529</v>
      </c>
      <c r="Q82" s="65"/>
      <c r="R82" s="65"/>
      <c r="S82" s="65">
        <v>1</v>
      </c>
      <c r="T82" s="65"/>
      <c r="U82" s="65">
        <v>3</v>
      </c>
      <c r="V82" s="65">
        <v>1.1000000000000001</v>
      </c>
      <c r="W82" s="65">
        <v>1</v>
      </c>
      <c r="X82" s="88">
        <f>U82*V82/7</f>
        <v>0.47142857142857147</v>
      </c>
      <c r="Y82" s="33" t="s">
        <v>2530</v>
      </c>
      <c r="Z82" s="33" t="s">
        <v>2521</v>
      </c>
      <c r="AA82" s="154">
        <v>758</v>
      </c>
      <c r="AB82" s="152" t="s">
        <v>2854</v>
      </c>
      <c r="AC82" s="19" t="s">
        <v>127</v>
      </c>
      <c r="AD82" s="33" t="s">
        <v>174</v>
      </c>
      <c r="AE82" s="24">
        <v>2</v>
      </c>
      <c r="AF82" s="27" t="s">
        <v>374</v>
      </c>
      <c r="AG82" s="17" t="s">
        <v>375</v>
      </c>
      <c r="AH82" s="131"/>
      <c r="AI82" s="22">
        <v>6625027889</v>
      </c>
      <c r="AJ82" s="23" t="s">
        <v>173</v>
      </c>
      <c r="AK82" s="21"/>
      <c r="AL82" s="24" t="s">
        <v>1580</v>
      </c>
      <c r="AM82" s="96" t="s">
        <v>225</v>
      </c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4"/>
    </row>
    <row r="83" spans="1:187" s="83" customFormat="1" ht="41.25" customHeight="1" x14ac:dyDescent="0.25">
      <c r="A83" s="14" t="s">
        <v>978</v>
      </c>
      <c r="B83" s="38">
        <v>6625030240</v>
      </c>
      <c r="C83" s="87">
        <v>1036601485678</v>
      </c>
      <c r="D83" s="182" t="s">
        <v>125</v>
      </c>
      <c r="E83" s="34" t="s">
        <v>2816</v>
      </c>
      <c r="F83" s="38">
        <v>2</v>
      </c>
      <c r="G83" s="38" t="s">
        <v>6</v>
      </c>
      <c r="H83" s="38">
        <v>3</v>
      </c>
      <c r="I83" s="38" t="s">
        <v>7</v>
      </c>
      <c r="J83" s="38">
        <v>2</v>
      </c>
      <c r="K83" s="154" t="s">
        <v>10</v>
      </c>
      <c r="L83" s="155">
        <v>3</v>
      </c>
      <c r="M83" s="65">
        <v>1.1000000000000001</v>
      </c>
      <c r="N83" s="65">
        <v>1</v>
      </c>
      <c r="O83" s="65">
        <f t="shared" si="0"/>
        <v>3.3000000000000003</v>
      </c>
      <c r="P83" s="151" t="s">
        <v>1529</v>
      </c>
      <c r="Q83" s="65">
        <v>1</v>
      </c>
      <c r="R83" s="65">
        <v>8</v>
      </c>
      <c r="S83" s="65">
        <v>1</v>
      </c>
      <c r="T83" s="88"/>
      <c r="U83" s="65">
        <v>2</v>
      </c>
      <c r="V83" s="65">
        <v>1.1000000000000001</v>
      </c>
      <c r="W83" s="65">
        <v>1</v>
      </c>
      <c r="X83" s="88">
        <f t="shared" ref="X83:X112" si="16">U83*V83/7</f>
        <v>0.31428571428571433</v>
      </c>
      <c r="Y83" s="33" t="s">
        <v>2530</v>
      </c>
      <c r="Z83" s="65"/>
      <c r="AA83" s="154">
        <v>758</v>
      </c>
      <c r="AB83" s="152" t="s">
        <v>112</v>
      </c>
      <c r="AC83" s="19" t="s">
        <v>127</v>
      </c>
      <c r="AD83" s="33" t="s">
        <v>140</v>
      </c>
      <c r="AE83" s="24">
        <v>23</v>
      </c>
      <c r="AF83" s="27" t="s">
        <v>376</v>
      </c>
      <c r="AG83" s="17" t="s">
        <v>377</v>
      </c>
      <c r="AH83" s="131"/>
      <c r="AI83" s="23">
        <v>6625030240</v>
      </c>
      <c r="AJ83" s="23" t="s">
        <v>125</v>
      </c>
      <c r="AK83" s="21"/>
      <c r="AL83" s="24" t="s">
        <v>1580</v>
      </c>
      <c r="AM83" s="96" t="s">
        <v>2826</v>
      </c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4"/>
    </row>
    <row r="84" spans="1:187" s="83" customFormat="1" ht="26.25" customHeight="1" x14ac:dyDescent="0.25">
      <c r="A84" s="14" t="s">
        <v>979</v>
      </c>
      <c r="B84" s="38">
        <v>6625004730</v>
      </c>
      <c r="C84" s="87">
        <v>1036601476922</v>
      </c>
      <c r="D84" s="183" t="s">
        <v>2852</v>
      </c>
      <c r="E84" s="34" t="s">
        <v>2853</v>
      </c>
      <c r="F84" s="38">
        <v>2</v>
      </c>
      <c r="G84" s="38" t="s">
        <v>6</v>
      </c>
      <c r="H84" s="38">
        <v>3</v>
      </c>
      <c r="I84" s="38" t="s">
        <v>7</v>
      </c>
      <c r="J84" s="38">
        <v>2</v>
      </c>
      <c r="K84" s="154" t="s">
        <v>10</v>
      </c>
      <c r="L84" s="155">
        <v>2</v>
      </c>
      <c r="M84" s="65">
        <v>1.1000000000000001</v>
      </c>
      <c r="N84" s="65">
        <v>1</v>
      </c>
      <c r="O84" s="65">
        <f t="shared" si="0"/>
        <v>2.2000000000000002</v>
      </c>
      <c r="P84" s="151" t="s">
        <v>1529</v>
      </c>
      <c r="Q84" s="65"/>
      <c r="R84" s="65"/>
      <c r="S84" s="65">
        <v>1</v>
      </c>
      <c r="T84" s="65"/>
      <c r="U84" s="65">
        <v>2</v>
      </c>
      <c r="V84" s="65">
        <v>1.1000000000000001</v>
      </c>
      <c r="W84" s="65">
        <v>1</v>
      </c>
      <c r="X84" s="88">
        <f t="shared" si="16"/>
        <v>0.31428571428571433</v>
      </c>
      <c r="Y84" s="33" t="s">
        <v>2530</v>
      </c>
      <c r="Z84" s="33" t="s">
        <v>2521</v>
      </c>
      <c r="AA84" s="65">
        <v>758</v>
      </c>
      <c r="AB84" s="152" t="s">
        <v>2854</v>
      </c>
      <c r="AC84" s="20" t="s">
        <v>127</v>
      </c>
      <c r="AD84" s="151" t="s">
        <v>141</v>
      </c>
      <c r="AE84" s="17" t="s">
        <v>531</v>
      </c>
      <c r="AF84" s="17" t="s">
        <v>532</v>
      </c>
      <c r="AG84" s="17" t="s">
        <v>533</v>
      </c>
      <c r="AH84" s="131"/>
      <c r="AI84" s="23" t="s">
        <v>2122</v>
      </c>
      <c r="AJ84" s="23" t="s">
        <v>2123</v>
      </c>
      <c r="AK84" s="21"/>
      <c r="AL84" s="24" t="s">
        <v>1580</v>
      </c>
      <c r="AM84" s="96" t="s">
        <v>2124</v>
      </c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4"/>
    </row>
    <row r="85" spans="1:187" s="83" customFormat="1" ht="27" customHeight="1" x14ac:dyDescent="0.25">
      <c r="A85" s="14" t="s">
        <v>980</v>
      </c>
      <c r="B85" s="38">
        <v>6625004730</v>
      </c>
      <c r="C85" s="87">
        <v>1036601476922</v>
      </c>
      <c r="D85" s="183" t="s">
        <v>2852</v>
      </c>
      <c r="E85" s="34" t="s">
        <v>2853</v>
      </c>
      <c r="F85" s="38">
        <v>2</v>
      </c>
      <c r="G85" s="38" t="s">
        <v>6</v>
      </c>
      <c r="H85" s="38">
        <v>3</v>
      </c>
      <c r="I85" s="38" t="s">
        <v>7</v>
      </c>
      <c r="J85" s="38">
        <v>2</v>
      </c>
      <c r="K85" s="154" t="s">
        <v>10</v>
      </c>
      <c r="L85" s="155">
        <v>2</v>
      </c>
      <c r="M85" s="65">
        <v>1.1000000000000001</v>
      </c>
      <c r="N85" s="65">
        <v>1</v>
      </c>
      <c r="O85" s="65">
        <f t="shared" si="0"/>
        <v>2.2000000000000002</v>
      </c>
      <c r="P85" s="151" t="s">
        <v>1529</v>
      </c>
      <c r="Q85" s="65"/>
      <c r="R85" s="65"/>
      <c r="S85" s="65">
        <v>1</v>
      </c>
      <c r="T85" s="65"/>
      <c r="U85" s="65">
        <v>2</v>
      </c>
      <c r="V85" s="65">
        <v>1.1000000000000001</v>
      </c>
      <c r="W85" s="65">
        <v>1</v>
      </c>
      <c r="X85" s="88">
        <f t="shared" si="16"/>
        <v>0.31428571428571433</v>
      </c>
      <c r="Y85" s="33" t="s">
        <v>2530</v>
      </c>
      <c r="Z85" s="33" t="s">
        <v>2521</v>
      </c>
      <c r="AA85" s="154">
        <v>758</v>
      </c>
      <c r="AB85" s="152" t="s">
        <v>2854</v>
      </c>
      <c r="AC85" s="19" t="s">
        <v>127</v>
      </c>
      <c r="AD85" s="33" t="s">
        <v>141</v>
      </c>
      <c r="AE85" s="24">
        <v>9</v>
      </c>
      <c r="AF85" s="27" t="s">
        <v>534</v>
      </c>
      <c r="AG85" s="17" t="s">
        <v>535</v>
      </c>
      <c r="AH85" s="131"/>
      <c r="AI85" s="23">
        <v>6625030240</v>
      </c>
      <c r="AJ85" s="23" t="s">
        <v>125</v>
      </c>
      <c r="AK85" s="21"/>
      <c r="AL85" s="24" t="s">
        <v>1580</v>
      </c>
      <c r="AM85" s="96" t="s">
        <v>721</v>
      </c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4"/>
    </row>
    <row r="86" spans="1:187" s="83" customFormat="1" ht="27" customHeight="1" x14ac:dyDescent="0.25">
      <c r="A86" s="14" t="s">
        <v>981</v>
      </c>
      <c r="B86" s="38">
        <v>6625004730</v>
      </c>
      <c r="C86" s="87">
        <v>1036601476922</v>
      </c>
      <c r="D86" s="183" t="s">
        <v>2852</v>
      </c>
      <c r="E86" s="34" t="s">
        <v>2853</v>
      </c>
      <c r="F86" s="38">
        <v>2</v>
      </c>
      <c r="G86" s="38" t="s">
        <v>6</v>
      </c>
      <c r="H86" s="38">
        <v>3</v>
      </c>
      <c r="I86" s="38" t="s">
        <v>7</v>
      </c>
      <c r="J86" s="38">
        <v>2</v>
      </c>
      <c r="K86" s="34" t="s">
        <v>10</v>
      </c>
      <c r="L86" s="37">
        <v>3</v>
      </c>
      <c r="M86" s="38">
        <v>1.1000000000000001</v>
      </c>
      <c r="N86" s="65">
        <v>1</v>
      </c>
      <c r="O86" s="65">
        <f t="shared" si="0"/>
        <v>3.3000000000000003</v>
      </c>
      <c r="P86" s="65"/>
      <c r="Q86" s="65">
        <v>1</v>
      </c>
      <c r="R86" s="65">
        <v>8</v>
      </c>
      <c r="S86" s="65">
        <v>1</v>
      </c>
      <c r="T86" s="88">
        <f>R86/7</f>
        <v>1.1428571428571428</v>
      </c>
      <c r="U86" s="48">
        <v>2</v>
      </c>
      <c r="V86" s="65">
        <v>1.1000000000000001</v>
      </c>
      <c r="W86" s="65">
        <v>1</v>
      </c>
      <c r="X86" s="88">
        <f t="shared" si="16"/>
        <v>0.31428571428571433</v>
      </c>
      <c r="Y86" s="33" t="s">
        <v>2530</v>
      </c>
      <c r="Z86" s="33" t="s">
        <v>2521</v>
      </c>
      <c r="AA86" s="126">
        <v>758</v>
      </c>
      <c r="AB86" s="96" t="s">
        <v>2854</v>
      </c>
      <c r="AC86" s="19" t="s">
        <v>127</v>
      </c>
      <c r="AD86" s="33" t="s">
        <v>886</v>
      </c>
      <c r="AE86" s="24">
        <v>5</v>
      </c>
      <c r="AF86" s="27" t="s">
        <v>1523</v>
      </c>
      <c r="AG86" s="17" t="s">
        <v>519</v>
      </c>
      <c r="AH86" s="131"/>
      <c r="AI86" s="23">
        <v>6684010439</v>
      </c>
      <c r="AJ86" s="23" t="s">
        <v>536</v>
      </c>
      <c r="AK86" s="21"/>
      <c r="AL86" s="24" t="s">
        <v>1580</v>
      </c>
      <c r="AM86" s="96" t="s">
        <v>1524</v>
      </c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4"/>
    </row>
    <row r="87" spans="1:187" s="83" customFormat="1" ht="27" customHeight="1" x14ac:dyDescent="0.25">
      <c r="A87" s="14" t="s">
        <v>982</v>
      </c>
      <c r="B87" s="38">
        <v>6625004730</v>
      </c>
      <c r="C87" s="87">
        <v>1036601476922</v>
      </c>
      <c r="D87" s="183" t="s">
        <v>2852</v>
      </c>
      <c r="E87" s="34" t="s">
        <v>2853</v>
      </c>
      <c r="F87" s="38">
        <v>2</v>
      </c>
      <c r="G87" s="38" t="s">
        <v>6</v>
      </c>
      <c r="H87" s="38">
        <v>3</v>
      </c>
      <c r="I87" s="38" t="s">
        <v>7</v>
      </c>
      <c r="J87" s="38">
        <v>2</v>
      </c>
      <c r="K87" s="34" t="s">
        <v>10</v>
      </c>
      <c r="L87" s="37">
        <v>3</v>
      </c>
      <c r="M87" s="38">
        <v>1.1000000000000001</v>
      </c>
      <c r="N87" s="65">
        <v>1</v>
      </c>
      <c r="O87" s="65">
        <f t="shared" si="0"/>
        <v>3.3000000000000003</v>
      </c>
      <c r="P87" s="65"/>
      <c r="Q87" s="65">
        <v>1</v>
      </c>
      <c r="R87" s="65">
        <v>8</v>
      </c>
      <c r="S87" s="65">
        <v>1</v>
      </c>
      <c r="T87" s="65">
        <v>1.143</v>
      </c>
      <c r="U87" s="48">
        <v>2</v>
      </c>
      <c r="V87" s="65">
        <v>1.1000000000000001</v>
      </c>
      <c r="W87" s="65">
        <v>1</v>
      </c>
      <c r="X87" s="88">
        <f t="shared" si="16"/>
        <v>0.31428571428571433</v>
      </c>
      <c r="Y87" s="33" t="s">
        <v>2530</v>
      </c>
      <c r="Z87" s="33" t="s">
        <v>2521</v>
      </c>
      <c r="AA87" s="126">
        <v>758</v>
      </c>
      <c r="AB87" s="96" t="s">
        <v>2854</v>
      </c>
      <c r="AC87" s="19" t="s">
        <v>127</v>
      </c>
      <c r="AD87" s="33" t="s">
        <v>886</v>
      </c>
      <c r="AE87" s="24">
        <v>2</v>
      </c>
      <c r="AF87" s="27" t="s">
        <v>2081</v>
      </c>
      <c r="AG87" s="17" t="s">
        <v>2082</v>
      </c>
      <c r="AH87" s="131"/>
      <c r="AI87" s="23">
        <v>6684010439</v>
      </c>
      <c r="AJ87" s="23" t="s">
        <v>536</v>
      </c>
      <c r="AK87" s="21"/>
      <c r="AL87" s="24" t="s">
        <v>1580</v>
      </c>
      <c r="AM87" s="96" t="s">
        <v>1208</v>
      </c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4"/>
    </row>
    <row r="88" spans="1:187" s="83" customFormat="1" ht="27" customHeight="1" x14ac:dyDescent="0.25">
      <c r="A88" s="14" t="s">
        <v>983</v>
      </c>
      <c r="B88" s="38">
        <v>6625004730</v>
      </c>
      <c r="C88" s="87">
        <v>1036601476922</v>
      </c>
      <c r="D88" s="183" t="s">
        <v>2852</v>
      </c>
      <c r="E88" s="34" t="s">
        <v>2853</v>
      </c>
      <c r="F88" s="38">
        <v>2</v>
      </c>
      <c r="G88" s="38" t="s">
        <v>6</v>
      </c>
      <c r="H88" s="38">
        <v>3</v>
      </c>
      <c r="I88" s="38" t="s">
        <v>7</v>
      </c>
      <c r="J88" s="38">
        <v>2</v>
      </c>
      <c r="K88" s="34" t="s">
        <v>10</v>
      </c>
      <c r="L88" s="37">
        <v>7</v>
      </c>
      <c r="M88" s="38">
        <v>1.1000000000000001</v>
      </c>
      <c r="N88" s="65">
        <v>1</v>
      </c>
      <c r="O88" s="65">
        <f t="shared" si="0"/>
        <v>7.7000000000000011</v>
      </c>
      <c r="P88" s="65"/>
      <c r="Q88" s="65">
        <v>1</v>
      </c>
      <c r="R88" s="65">
        <v>8</v>
      </c>
      <c r="S88" s="65">
        <v>1</v>
      </c>
      <c r="T88" s="65">
        <v>1.143</v>
      </c>
      <c r="U88" s="151">
        <v>2</v>
      </c>
      <c r="V88" s="65">
        <v>1.1000000000000001</v>
      </c>
      <c r="W88" s="65">
        <v>1</v>
      </c>
      <c r="X88" s="88">
        <f t="shared" si="16"/>
        <v>0.31428571428571433</v>
      </c>
      <c r="Y88" s="33" t="s">
        <v>2530</v>
      </c>
      <c r="Z88" s="33" t="s">
        <v>2521</v>
      </c>
      <c r="AA88" s="126">
        <v>758</v>
      </c>
      <c r="AB88" s="96" t="s">
        <v>2854</v>
      </c>
      <c r="AC88" s="19" t="s">
        <v>127</v>
      </c>
      <c r="AD88" s="33" t="s">
        <v>142</v>
      </c>
      <c r="AE88" s="27" t="s">
        <v>594</v>
      </c>
      <c r="AF88" s="27" t="s">
        <v>378</v>
      </c>
      <c r="AG88" s="17" t="s">
        <v>379</v>
      </c>
      <c r="AH88" s="131"/>
      <c r="AI88" s="23">
        <v>6625030240</v>
      </c>
      <c r="AJ88" s="23" t="s">
        <v>125</v>
      </c>
      <c r="AK88" s="21"/>
      <c r="AL88" s="24" t="s">
        <v>1580</v>
      </c>
      <c r="AM88" s="96" t="s">
        <v>606</v>
      </c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4"/>
    </row>
    <row r="89" spans="1:187" s="83" customFormat="1" ht="27" customHeight="1" x14ac:dyDescent="0.25">
      <c r="A89" s="14" t="s">
        <v>984</v>
      </c>
      <c r="B89" s="38">
        <v>6625004730</v>
      </c>
      <c r="C89" s="87">
        <v>1036601476922</v>
      </c>
      <c r="D89" s="183" t="s">
        <v>2852</v>
      </c>
      <c r="E89" s="34" t="s">
        <v>2853</v>
      </c>
      <c r="F89" s="38">
        <v>2</v>
      </c>
      <c r="G89" s="38" t="s">
        <v>6</v>
      </c>
      <c r="H89" s="38">
        <v>3</v>
      </c>
      <c r="I89" s="38" t="s">
        <v>7</v>
      </c>
      <c r="J89" s="38">
        <v>2</v>
      </c>
      <c r="K89" s="34" t="s">
        <v>10</v>
      </c>
      <c r="L89" s="155">
        <v>3</v>
      </c>
      <c r="M89" s="38">
        <v>1.1000000000000001</v>
      </c>
      <c r="N89" s="65">
        <v>1</v>
      </c>
      <c r="O89" s="65">
        <f t="shared" si="0"/>
        <v>3.3000000000000003</v>
      </c>
      <c r="P89" s="151" t="s">
        <v>1529</v>
      </c>
      <c r="Q89" s="65">
        <v>1</v>
      </c>
      <c r="R89" s="65">
        <v>8</v>
      </c>
      <c r="S89" s="65">
        <v>1</v>
      </c>
      <c r="T89" s="88">
        <f>R89/7</f>
        <v>1.1428571428571428</v>
      </c>
      <c r="U89" s="151">
        <v>2</v>
      </c>
      <c r="V89" s="65">
        <v>1.1000000000000001</v>
      </c>
      <c r="W89" s="65">
        <v>1</v>
      </c>
      <c r="X89" s="88">
        <f t="shared" si="16"/>
        <v>0.31428571428571433</v>
      </c>
      <c r="Y89" s="33" t="s">
        <v>2530</v>
      </c>
      <c r="Z89" s="33" t="s">
        <v>2521</v>
      </c>
      <c r="AA89" s="126">
        <v>758</v>
      </c>
      <c r="AB89" s="96" t="s">
        <v>2854</v>
      </c>
      <c r="AC89" s="19" t="s">
        <v>127</v>
      </c>
      <c r="AD89" s="33" t="s">
        <v>143</v>
      </c>
      <c r="AE89" s="24">
        <v>24</v>
      </c>
      <c r="AF89" s="27" t="s">
        <v>380</v>
      </c>
      <c r="AG89" s="17" t="s">
        <v>381</v>
      </c>
      <c r="AH89" s="131"/>
      <c r="AI89" s="23">
        <v>6625030240</v>
      </c>
      <c r="AJ89" s="23" t="s">
        <v>125</v>
      </c>
      <c r="AK89" s="21"/>
      <c r="AL89" s="24" t="s">
        <v>1580</v>
      </c>
      <c r="AM89" s="96" t="s">
        <v>566</v>
      </c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4"/>
    </row>
    <row r="90" spans="1:187" s="83" customFormat="1" ht="33" customHeight="1" x14ac:dyDescent="0.25">
      <c r="A90" s="14" t="s">
        <v>985</v>
      </c>
      <c r="B90" s="38">
        <v>6625004730</v>
      </c>
      <c r="C90" s="87">
        <v>1036601476922</v>
      </c>
      <c r="D90" s="183" t="s">
        <v>2852</v>
      </c>
      <c r="E90" s="34" t="s">
        <v>2853</v>
      </c>
      <c r="F90" s="65">
        <v>2</v>
      </c>
      <c r="G90" s="48" t="s">
        <v>6</v>
      </c>
      <c r="H90" s="65">
        <v>3</v>
      </c>
      <c r="I90" s="48" t="s">
        <v>7</v>
      </c>
      <c r="J90" s="65">
        <v>2</v>
      </c>
      <c r="K90" s="33" t="s">
        <v>10</v>
      </c>
      <c r="L90" s="155">
        <v>3</v>
      </c>
      <c r="M90" s="151">
        <v>1.1000000000000001</v>
      </c>
      <c r="N90" s="151">
        <v>1</v>
      </c>
      <c r="O90" s="65">
        <f>L90*M90*N90</f>
        <v>3.3000000000000003</v>
      </c>
      <c r="P90" s="151"/>
      <c r="Q90" s="151">
        <v>1</v>
      </c>
      <c r="R90" s="151">
        <v>8</v>
      </c>
      <c r="S90" s="151">
        <v>1</v>
      </c>
      <c r="T90" s="151">
        <v>1.143</v>
      </c>
      <c r="U90" s="151">
        <v>2</v>
      </c>
      <c r="V90" s="65">
        <v>1.1000000000000001</v>
      </c>
      <c r="W90" s="65">
        <v>1</v>
      </c>
      <c r="X90" s="88">
        <f t="shared" si="16"/>
        <v>0.31428571428571433</v>
      </c>
      <c r="Y90" s="33" t="s">
        <v>2530</v>
      </c>
      <c r="Z90" s="33" t="s">
        <v>2521</v>
      </c>
      <c r="AA90" s="126">
        <v>758</v>
      </c>
      <c r="AB90" s="96" t="s">
        <v>2854</v>
      </c>
      <c r="AC90" s="19" t="s">
        <v>127</v>
      </c>
      <c r="AD90" s="33" t="s">
        <v>143</v>
      </c>
      <c r="AE90" s="24">
        <v>42</v>
      </c>
      <c r="AF90" s="27" t="s">
        <v>416</v>
      </c>
      <c r="AG90" s="24" t="s">
        <v>417</v>
      </c>
      <c r="AH90" s="33"/>
      <c r="AI90" s="23">
        <v>6625030240</v>
      </c>
      <c r="AJ90" s="23" t="s">
        <v>125</v>
      </c>
      <c r="AK90" s="18"/>
      <c r="AL90" s="24" t="s">
        <v>1580</v>
      </c>
      <c r="AM90" s="96" t="s">
        <v>614</v>
      </c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4"/>
    </row>
    <row r="91" spans="1:187" s="83" customFormat="1" ht="27.75" customHeight="1" x14ac:dyDescent="0.25">
      <c r="A91" s="14" t="s">
        <v>986</v>
      </c>
      <c r="B91" s="38">
        <v>6625004730</v>
      </c>
      <c r="C91" s="87">
        <v>1036601476922</v>
      </c>
      <c r="D91" s="182" t="s">
        <v>2852</v>
      </c>
      <c r="E91" s="34" t="s">
        <v>2853</v>
      </c>
      <c r="F91" s="65">
        <v>2</v>
      </c>
      <c r="G91" s="48" t="s">
        <v>6</v>
      </c>
      <c r="H91" s="65">
        <v>3</v>
      </c>
      <c r="I91" s="48" t="s">
        <v>7</v>
      </c>
      <c r="J91" s="65">
        <v>2</v>
      </c>
      <c r="K91" s="33" t="s">
        <v>10</v>
      </c>
      <c r="L91" s="151">
        <v>3</v>
      </c>
      <c r="M91" s="151">
        <v>1.1000000000000001</v>
      </c>
      <c r="N91" s="151">
        <v>1</v>
      </c>
      <c r="O91" s="65">
        <f>L91*M91*N91</f>
        <v>3.3000000000000003</v>
      </c>
      <c r="P91" s="151" t="s">
        <v>1529</v>
      </c>
      <c r="Q91" s="65">
        <v>1</v>
      </c>
      <c r="R91" s="65">
        <v>8</v>
      </c>
      <c r="S91" s="65">
        <v>1</v>
      </c>
      <c r="T91" s="88">
        <f>R91/7</f>
        <v>1.1428571428571428</v>
      </c>
      <c r="U91" s="151">
        <v>2</v>
      </c>
      <c r="V91" s="65">
        <v>1.1000000000000001</v>
      </c>
      <c r="W91" s="65">
        <v>1</v>
      </c>
      <c r="X91" s="88">
        <f t="shared" si="16"/>
        <v>0.31428571428571433</v>
      </c>
      <c r="Y91" s="33" t="s">
        <v>2530</v>
      </c>
      <c r="Z91" s="33" t="s">
        <v>2521</v>
      </c>
      <c r="AA91" s="126">
        <v>758</v>
      </c>
      <c r="AB91" s="96" t="s">
        <v>2854</v>
      </c>
      <c r="AC91" s="19" t="s">
        <v>127</v>
      </c>
      <c r="AD91" s="131" t="s">
        <v>194</v>
      </c>
      <c r="AE91" s="24">
        <v>16</v>
      </c>
      <c r="AF91" s="27" t="s">
        <v>465</v>
      </c>
      <c r="AG91" s="17" t="s">
        <v>466</v>
      </c>
      <c r="AH91" s="131"/>
      <c r="AI91" s="22" t="s">
        <v>176</v>
      </c>
      <c r="AJ91" s="23" t="s">
        <v>175</v>
      </c>
      <c r="AK91" s="21"/>
      <c r="AL91" s="17" t="s">
        <v>1580</v>
      </c>
      <c r="AM91" s="96" t="s">
        <v>545</v>
      </c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  <c r="EB91" s="116"/>
      <c r="EC91" s="116"/>
      <c r="ED91" s="116"/>
      <c r="EE91" s="116"/>
      <c r="EF91" s="116"/>
      <c r="EG91" s="116"/>
      <c r="EH91" s="116"/>
      <c r="EI91" s="116"/>
      <c r="EJ91" s="116"/>
      <c r="EK91" s="116"/>
      <c r="EL91" s="116"/>
      <c r="EM91" s="116"/>
      <c r="EN91" s="116"/>
      <c r="EO91" s="116"/>
      <c r="EP91" s="116"/>
      <c r="EQ91" s="116"/>
      <c r="ER91" s="116"/>
      <c r="ES91" s="116"/>
      <c r="ET91" s="116"/>
      <c r="EU91" s="116"/>
      <c r="EV91" s="116"/>
      <c r="EW91" s="116"/>
      <c r="EX91" s="116"/>
      <c r="EY91" s="116"/>
      <c r="EZ91" s="116"/>
      <c r="FA91" s="116"/>
      <c r="FB91" s="116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116"/>
      <c r="FN91" s="116"/>
      <c r="FO91" s="116"/>
      <c r="FP91" s="116"/>
      <c r="FQ91" s="116"/>
      <c r="FR91" s="116"/>
      <c r="FS91" s="116"/>
      <c r="FT91" s="116"/>
      <c r="FU91" s="116"/>
      <c r="FV91" s="116"/>
      <c r="FW91" s="116"/>
      <c r="FX91" s="116"/>
      <c r="FY91" s="116"/>
      <c r="FZ91" s="116"/>
      <c r="GA91" s="116"/>
      <c r="GB91" s="116"/>
      <c r="GC91" s="116"/>
      <c r="GD91" s="116"/>
      <c r="GE91" s="114"/>
    </row>
    <row r="92" spans="1:187" s="83" customFormat="1" ht="27" customHeight="1" x14ac:dyDescent="0.25">
      <c r="A92" s="14" t="s">
        <v>987</v>
      </c>
      <c r="B92" s="38">
        <v>6625004730</v>
      </c>
      <c r="C92" s="87">
        <v>1036601476922</v>
      </c>
      <c r="D92" s="183" t="s">
        <v>2852</v>
      </c>
      <c r="E92" s="34" t="s">
        <v>2853</v>
      </c>
      <c r="F92" s="38">
        <v>2</v>
      </c>
      <c r="G92" s="38" t="s">
        <v>6</v>
      </c>
      <c r="H92" s="38">
        <v>3</v>
      </c>
      <c r="I92" s="38" t="s">
        <v>7</v>
      </c>
      <c r="J92" s="38">
        <v>2</v>
      </c>
      <c r="K92" s="34" t="s">
        <v>10</v>
      </c>
      <c r="L92" s="155">
        <v>3</v>
      </c>
      <c r="M92" s="38">
        <v>1.1000000000000001</v>
      </c>
      <c r="N92" s="65">
        <v>1</v>
      </c>
      <c r="O92" s="65">
        <f t="shared" si="0"/>
        <v>3.3000000000000003</v>
      </c>
      <c r="P92" s="65"/>
      <c r="Q92" s="65">
        <v>1</v>
      </c>
      <c r="R92" s="65">
        <v>8</v>
      </c>
      <c r="S92" s="65">
        <v>1</v>
      </c>
      <c r="T92" s="65">
        <v>1.143</v>
      </c>
      <c r="U92" s="151">
        <v>2</v>
      </c>
      <c r="V92" s="271">
        <v>1.1000000000000001</v>
      </c>
      <c r="W92" s="65">
        <v>1</v>
      </c>
      <c r="X92" s="88">
        <f t="shared" si="16"/>
        <v>0.31428571428571433</v>
      </c>
      <c r="Y92" s="33" t="s">
        <v>2530</v>
      </c>
      <c r="Z92" s="33" t="s">
        <v>2521</v>
      </c>
      <c r="AA92" s="126">
        <v>758</v>
      </c>
      <c r="AB92" s="96" t="s">
        <v>2854</v>
      </c>
      <c r="AC92" s="19" t="s">
        <v>127</v>
      </c>
      <c r="AD92" s="33" t="s">
        <v>145</v>
      </c>
      <c r="AE92" s="24">
        <v>5</v>
      </c>
      <c r="AF92" s="27" t="s">
        <v>382</v>
      </c>
      <c r="AG92" s="17" t="s">
        <v>383</v>
      </c>
      <c r="AH92" s="131"/>
      <c r="AI92" s="23">
        <v>6625030240</v>
      </c>
      <c r="AJ92" s="23" t="s">
        <v>125</v>
      </c>
      <c r="AK92" s="21"/>
      <c r="AL92" s="24" t="s">
        <v>1580</v>
      </c>
      <c r="AM92" s="96" t="s">
        <v>607</v>
      </c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  <c r="EB92" s="116"/>
      <c r="EC92" s="116"/>
      <c r="ED92" s="116"/>
      <c r="EE92" s="116"/>
      <c r="EF92" s="116"/>
      <c r="EG92" s="116"/>
      <c r="EH92" s="116"/>
      <c r="EI92" s="116"/>
      <c r="EJ92" s="116"/>
      <c r="EK92" s="116"/>
      <c r="EL92" s="116"/>
      <c r="EM92" s="116"/>
      <c r="EN92" s="116"/>
      <c r="EO92" s="116"/>
      <c r="EP92" s="116"/>
      <c r="EQ92" s="116"/>
      <c r="ER92" s="116"/>
      <c r="ES92" s="116"/>
      <c r="ET92" s="116"/>
      <c r="EU92" s="116"/>
      <c r="EV92" s="116"/>
      <c r="EW92" s="116"/>
      <c r="EX92" s="116"/>
      <c r="EY92" s="116"/>
      <c r="EZ92" s="116"/>
      <c r="FA92" s="116"/>
      <c r="FB92" s="116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116"/>
      <c r="FN92" s="116"/>
      <c r="FO92" s="116"/>
      <c r="FP92" s="116"/>
      <c r="FQ92" s="116"/>
      <c r="FR92" s="116"/>
      <c r="FS92" s="116"/>
      <c r="FT92" s="116"/>
      <c r="FU92" s="116"/>
      <c r="FV92" s="116"/>
      <c r="FW92" s="116"/>
      <c r="FX92" s="116"/>
      <c r="FY92" s="116"/>
      <c r="FZ92" s="116"/>
      <c r="GA92" s="116"/>
      <c r="GB92" s="116"/>
      <c r="GC92" s="116"/>
      <c r="GD92" s="116"/>
      <c r="GE92" s="114"/>
    </row>
    <row r="93" spans="1:187" s="83" customFormat="1" ht="27" customHeight="1" x14ac:dyDescent="0.25">
      <c r="A93" s="14" t="s">
        <v>988</v>
      </c>
      <c r="B93" s="33">
        <v>6625030240</v>
      </c>
      <c r="C93" s="87">
        <v>1036601485678</v>
      </c>
      <c r="D93" s="183" t="s">
        <v>2852</v>
      </c>
      <c r="E93" s="34" t="s">
        <v>2853</v>
      </c>
      <c r="F93" s="38">
        <v>2</v>
      </c>
      <c r="G93" s="38" t="s">
        <v>6</v>
      </c>
      <c r="H93" s="38">
        <v>3</v>
      </c>
      <c r="I93" s="38" t="s">
        <v>7</v>
      </c>
      <c r="J93" s="38">
        <v>2</v>
      </c>
      <c r="K93" s="34" t="s">
        <v>10</v>
      </c>
      <c r="L93" s="155">
        <v>1</v>
      </c>
      <c r="M93" s="38">
        <v>1.1000000000000001</v>
      </c>
      <c r="N93" s="65">
        <v>1</v>
      </c>
      <c r="O93" s="65">
        <f t="shared" si="0"/>
        <v>1.1000000000000001</v>
      </c>
      <c r="P93" s="151" t="s">
        <v>1529</v>
      </c>
      <c r="Q93" s="65"/>
      <c r="R93" s="65">
        <v>8</v>
      </c>
      <c r="S93" s="65">
        <v>1</v>
      </c>
      <c r="T93" s="65"/>
      <c r="U93" s="151">
        <v>2</v>
      </c>
      <c r="V93" s="65">
        <v>1.1000000000000001</v>
      </c>
      <c r="W93" s="65">
        <v>1</v>
      </c>
      <c r="X93" s="88">
        <f t="shared" si="16"/>
        <v>0.31428571428571433</v>
      </c>
      <c r="Y93" s="33" t="s">
        <v>2530</v>
      </c>
      <c r="Z93" s="33" t="s">
        <v>2521</v>
      </c>
      <c r="AA93" s="126">
        <v>758</v>
      </c>
      <c r="AB93" s="96" t="s">
        <v>2854</v>
      </c>
      <c r="AC93" s="19" t="s">
        <v>127</v>
      </c>
      <c r="AD93" s="33" t="s">
        <v>146</v>
      </c>
      <c r="AE93" s="24">
        <v>1</v>
      </c>
      <c r="AF93" s="27" t="s">
        <v>2505</v>
      </c>
      <c r="AG93" s="17" t="s">
        <v>2504</v>
      </c>
      <c r="AH93" s="131"/>
      <c r="AI93" s="23">
        <v>6625030240</v>
      </c>
      <c r="AJ93" s="23" t="s">
        <v>125</v>
      </c>
      <c r="AK93" s="21"/>
      <c r="AL93" s="24" t="s">
        <v>1580</v>
      </c>
      <c r="AM93" s="96" t="s">
        <v>568</v>
      </c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4"/>
    </row>
    <row r="94" spans="1:187" s="83" customFormat="1" ht="27" customHeight="1" x14ac:dyDescent="0.25">
      <c r="A94" s="14" t="s">
        <v>989</v>
      </c>
      <c r="B94" s="38">
        <v>6625004730</v>
      </c>
      <c r="C94" s="87">
        <v>1036601476922</v>
      </c>
      <c r="D94" s="183" t="s">
        <v>2852</v>
      </c>
      <c r="E94" s="34" t="s">
        <v>2853</v>
      </c>
      <c r="F94" s="38">
        <v>2</v>
      </c>
      <c r="G94" s="38" t="s">
        <v>6</v>
      </c>
      <c r="H94" s="38">
        <v>3</v>
      </c>
      <c r="I94" s="38" t="s">
        <v>7</v>
      </c>
      <c r="J94" s="38">
        <v>2</v>
      </c>
      <c r="K94" s="34" t="s">
        <v>10</v>
      </c>
      <c r="L94" s="155">
        <v>5</v>
      </c>
      <c r="M94" s="38">
        <v>1.1000000000000001</v>
      </c>
      <c r="N94" s="65">
        <v>1</v>
      </c>
      <c r="O94" s="65">
        <f t="shared" si="0"/>
        <v>5.5</v>
      </c>
      <c r="P94" s="151" t="s">
        <v>1529</v>
      </c>
      <c r="Q94" s="65">
        <v>1</v>
      </c>
      <c r="R94" s="65"/>
      <c r="S94" s="65">
        <v>1</v>
      </c>
      <c r="T94" s="88"/>
      <c r="U94" s="151">
        <v>2</v>
      </c>
      <c r="V94" s="65">
        <v>1.1000000000000001</v>
      </c>
      <c r="W94" s="65">
        <v>1</v>
      </c>
      <c r="X94" s="88">
        <f t="shared" si="16"/>
        <v>0.31428571428571433</v>
      </c>
      <c r="Y94" s="33" t="s">
        <v>2530</v>
      </c>
      <c r="Z94" s="33" t="s">
        <v>2521</v>
      </c>
      <c r="AA94" s="126">
        <v>758</v>
      </c>
      <c r="AB94" s="96" t="s">
        <v>2854</v>
      </c>
      <c r="AC94" s="19" t="s">
        <v>127</v>
      </c>
      <c r="AD94" s="33" t="s">
        <v>146</v>
      </c>
      <c r="AE94" s="24">
        <v>5</v>
      </c>
      <c r="AF94" s="27" t="s">
        <v>384</v>
      </c>
      <c r="AG94" s="17" t="s">
        <v>385</v>
      </c>
      <c r="AH94" s="131"/>
      <c r="AI94" s="23">
        <v>6625030240</v>
      </c>
      <c r="AJ94" s="23" t="s">
        <v>125</v>
      </c>
      <c r="AK94" s="21"/>
      <c r="AL94" s="24" t="s">
        <v>1580</v>
      </c>
      <c r="AM94" s="96" t="s">
        <v>608</v>
      </c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16"/>
      <c r="FG94" s="116"/>
      <c r="FH94" s="116"/>
      <c r="FI94" s="116"/>
      <c r="FJ94" s="116"/>
      <c r="FK94" s="116"/>
      <c r="FL94" s="116"/>
      <c r="FM94" s="116"/>
      <c r="FN94" s="116"/>
      <c r="FO94" s="116"/>
      <c r="FP94" s="116"/>
      <c r="FQ94" s="116"/>
      <c r="FR94" s="116"/>
      <c r="FS94" s="116"/>
      <c r="FT94" s="116"/>
      <c r="FU94" s="116"/>
      <c r="FV94" s="116"/>
      <c r="FW94" s="116"/>
      <c r="FX94" s="116"/>
      <c r="FY94" s="116"/>
      <c r="FZ94" s="116"/>
      <c r="GA94" s="116"/>
      <c r="GB94" s="116"/>
      <c r="GC94" s="116"/>
      <c r="GD94" s="116"/>
      <c r="GE94" s="114"/>
    </row>
    <row r="95" spans="1:187" s="83" customFormat="1" ht="30.75" customHeight="1" x14ac:dyDescent="0.25">
      <c r="A95" s="14" t="s">
        <v>990</v>
      </c>
      <c r="B95" s="38">
        <v>6625004730</v>
      </c>
      <c r="C95" s="87">
        <v>1036601476922</v>
      </c>
      <c r="D95" s="183" t="s">
        <v>2852</v>
      </c>
      <c r="E95" s="34" t="s">
        <v>2853</v>
      </c>
      <c r="F95" s="38">
        <v>2</v>
      </c>
      <c r="G95" s="38" t="s">
        <v>6</v>
      </c>
      <c r="H95" s="38">
        <v>3</v>
      </c>
      <c r="I95" s="38" t="s">
        <v>7</v>
      </c>
      <c r="J95" s="38">
        <v>2</v>
      </c>
      <c r="K95" s="34" t="s">
        <v>10</v>
      </c>
      <c r="L95" s="155">
        <v>4</v>
      </c>
      <c r="M95" s="38">
        <v>1.1000000000000001</v>
      </c>
      <c r="N95" s="65">
        <v>1</v>
      </c>
      <c r="O95" s="65">
        <f t="shared" si="0"/>
        <v>4.4000000000000004</v>
      </c>
      <c r="P95" s="151" t="s">
        <v>1529</v>
      </c>
      <c r="Q95" s="65"/>
      <c r="R95" s="65"/>
      <c r="S95" s="65">
        <v>1</v>
      </c>
      <c r="T95" s="65"/>
      <c r="U95" s="151">
        <v>2</v>
      </c>
      <c r="V95" s="65">
        <v>1.1000000000000001</v>
      </c>
      <c r="W95" s="65">
        <v>1</v>
      </c>
      <c r="X95" s="88">
        <f t="shared" si="16"/>
        <v>0.31428571428571433</v>
      </c>
      <c r="Y95" s="33" t="s">
        <v>2530</v>
      </c>
      <c r="Z95" s="33" t="s">
        <v>2521</v>
      </c>
      <c r="AA95" s="126">
        <v>758</v>
      </c>
      <c r="AB95" s="96" t="s">
        <v>2854</v>
      </c>
      <c r="AC95" s="19" t="s">
        <v>127</v>
      </c>
      <c r="AD95" s="33" t="s">
        <v>147</v>
      </c>
      <c r="AE95" s="33">
        <v>7</v>
      </c>
      <c r="AF95" s="74" t="s">
        <v>1588</v>
      </c>
      <c r="AG95" s="48" t="s">
        <v>1587</v>
      </c>
      <c r="AH95" s="131"/>
      <c r="AI95" s="33" t="s">
        <v>2125</v>
      </c>
      <c r="AJ95" s="23" t="s">
        <v>2127</v>
      </c>
      <c r="AK95" s="21"/>
      <c r="AL95" s="24" t="s">
        <v>1580</v>
      </c>
      <c r="AM95" s="96" t="s">
        <v>2128</v>
      </c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4"/>
    </row>
    <row r="96" spans="1:187" s="83" customFormat="1" ht="38.25" x14ac:dyDescent="0.25">
      <c r="A96" s="14" t="s">
        <v>991</v>
      </c>
      <c r="B96" s="38">
        <v>6625004730</v>
      </c>
      <c r="C96" s="87">
        <v>1036601476922</v>
      </c>
      <c r="D96" s="183" t="s">
        <v>2852</v>
      </c>
      <c r="E96" s="34" t="s">
        <v>2853</v>
      </c>
      <c r="F96" s="38">
        <v>2</v>
      </c>
      <c r="G96" s="38" t="s">
        <v>6</v>
      </c>
      <c r="H96" s="38">
        <v>3</v>
      </c>
      <c r="I96" s="38" t="s">
        <v>7</v>
      </c>
      <c r="J96" s="38">
        <v>2</v>
      </c>
      <c r="K96" s="34" t="s">
        <v>10</v>
      </c>
      <c r="L96" s="37">
        <v>3</v>
      </c>
      <c r="M96" s="38">
        <v>1.1000000000000001</v>
      </c>
      <c r="N96" s="65">
        <v>1</v>
      </c>
      <c r="O96" s="65">
        <f t="shared" si="0"/>
        <v>3.3000000000000003</v>
      </c>
      <c r="P96" s="65"/>
      <c r="Q96" s="65">
        <v>1</v>
      </c>
      <c r="R96" s="65">
        <v>8</v>
      </c>
      <c r="S96" s="65">
        <v>1</v>
      </c>
      <c r="T96" s="65">
        <v>1.143</v>
      </c>
      <c r="U96" s="151">
        <v>2</v>
      </c>
      <c r="V96" s="65">
        <v>1.1000000000000001</v>
      </c>
      <c r="W96" s="65">
        <v>1</v>
      </c>
      <c r="X96" s="88">
        <f t="shared" si="16"/>
        <v>0.31428571428571433</v>
      </c>
      <c r="Y96" s="33" t="s">
        <v>2530</v>
      </c>
      <c r="Z96" s="33" t="s">
        <v>2521</v>
      </c>
      <c r="AA96" s="126">
        <v>758</v>
      </c>
      <c r="AB96" s="96" t="s">
        <v>2854</v>
      </c>
      <c r="AC96" s="19" t="s">
        <v>127</v>
      </c>
      <c r="AD96" s="33" t="s">
        <v>148</v>
      </c>
      <c r="AE96" s="24" t="s">
        <v>149</v>
      </c>
      <c r="AF96" s="27" t="s">
        <v>2497</v>
      </c>
      <c r="AG96" s="17" t="s">
        <v>2496</v>
      </c>
      <c r="AH96" s="131"/>
      <c r="AI96" s="23">
        <v>6625030240</v>
      </c>
      <c r="AJ96" s="23" t="s">
        <v>125</v>
      </c>
      <c r="AK96" s="21"/>
      <c r="AL96" s="24" t="s">
        <v>1580</v>
      </c>
      <c r="AM96" s="96" t="s">
        <v>2040</v>
      </c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  <c r="ES96" s="116"/>
      <c r="ET96" s="116"/>
      <c r="EU96" s="116"/>
      <c r="EV96" s="116"/>
      <c r="EW96" s="116"/>
      <c r="EX96" s="116"/>
      <c r="EY96" s="116"/>
      <c r="EZ96" s="116"/>
      <c r="FA96" s="116"/>
      <c r="FB96" s="116"/>
      <c r="FC96" s="116"/>
      <c r="FD96" s="116"/>
      <c r="FE96" s="116"/>
      <c r="FF96" s="116"/>
      <c r="FG96" s="116"/>
      <c r="FH96" s="116"/>
      <c r="FI96" s="116"/>
      <c r="FJ96" s="116"/>
      <c r="FK96" s="116"/>
      <c r="FL96" s="116"/>
      <c r="FM96" s="116"/>
      <c r="FN96" s="116"/>
      <c r="FO96" s="116"/>
      <c r="FP96" s="116"/>
      <c r="FQ96" s="116"/>
      <c r="FR96" s="116"/>
      <c r="FS96" s="116"/>
      <c r="FT96" s="116"/>
      <c r="FU96" s="116"/>
      <c r="FV96" s="116"/>
      <c r="FW96" s="116"/>
      <c r="FX96" s="116"/>
      <c r="FY96" s="116"/>
      <c r="FZ96" s="116"/>
      <c r="GA96" s="116"/>
      <c r="GB96" s="116"/>
      <c r="GC96" s="116"/>
      <c r="GD96" s="116"/>
      <c r="GE96" s="114"/>
    </row>
    <row r="97" spans="1:187" s="83" customFormat="1" ht="38.25" x14ac:dyDescent="0.25">
      <c r="A97" s="14" t="s">
        <v>992</v>
      </c>
      <c r="B97" s="38">
        <v>6625004730</v>
      </c>
      <c r="C97" s="87">
        <v>1036601476922</v>
      </c>
      <c r="D97" s="183" t="s">
        <v>2852</v>
      </c>
      <c r="E97" s="34" t="s">
        <v>2853</v>
      </c>
      <c r="F97" s="38">
        <v>2</v>
      </c>
      <c r="G97" s="38" t="s">
        <v>6</v>
      </c>
      <c r="H97" s="38">
        <v>3</v>
      </c>
      <c r="I97" s="38" t="s">
        <v>7</v>
      </c>
      <c r="J97" s="38">
        <v>2</v>
      </c>
      <c r="K97" s="34" t="s">
        <v>10</v>
      </c>
      <c r="L97" s="37">
        <v>5</v>
      </c>
      <c r="M97" s="38">
        <v>1.1000000000000001</v>
      </c>
      <c r="N97" s="65">
        <v>1</v>
      </c>
      <c r="O97" s="65">
        <f t="shared" si="0"/>
        <v>5.5</v>
      </c>
      <c r="P97" s="65"/>
      <c r="Q97" s="65">
        <v>1</v>
      </c>
      <c r="R97" s="65">
        <v>8</v>
      </c>
      <c r="S97" s="65">
        <v>1</v>
      </c>
      <c r="T97" s="65">
        <v>1.143</v>
      </c>
      <c r="U97" s="151">
        <v>2</v>
      </c>
      <c r="V97" s="65">
        <v>1.1000000000000001</v>
      </c>
      <c r="W97" s="65">
        <v>1</v>
      </c>
      <c r="X97" s="88">
        <f t="shared" si="16"/>
        <v>0.31428571428571433</v>
      </c>
      <c r="Y97" s="33" t="s">
        <v>2530</v>
      </c>
      <c r="Z97" s="33" t="s">
        <v>2521</v>
      </c>
      <c r="AA97" s="126">
        <v>758</v>
      </c>
      <c r="AB97" s="96" t="s">
        <v>2854</v>
      </c>
      <c r="AC97" s="19" t="s">
        <v>127</v>
      </c>
      <c r="AD97" s="33" t="s">
        <v>148</v>
      </c>
      <c r="AE97" s="24" t="s">
        <v>150</v>
      </c>
      <c r="AF97" s="27" t="s">
        <v>386</v>
      </c>
      <c r="AG97" s="17" t="s">
        <v>387</v>
      </c>
      <c r="AH97" s="131"/>
      <c r="AI97" s="23">
        <v>6625030240</v>
      </c>
      <c r="AJ97" s="23" t="s">
        <v>125</v>
      </c>
      <c r="AK97" s="21"/>
      <c r="AL97" s="24" t="s">
        <v>1580</v>
      </c>
      <c r="AM97" s="96" t="s">
        <v>1704</v>
      </c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  <c r="EB97" s="116"/>
      <c r="EC97" s="116"/>
      <c r="ED97" s="116"/>
      <c r="EE97" s="116"/>
      <c r="EF97" s="116"/>
      <c r="EG97" s="116"/>
      <c r="EH97" s="116"/>
      <c r="EI97" s="116"/>
      <c r="EJ97" s="116"/>
      <c r="EK97" s="116"/>
      <c r="EL97" s="116"/>
      <c r="EM97" s="116"/>
      <c r="EN97" s="116"/>
      <c r="EO97" s="116"/>
      <c r="EP97" s="116"/>
      <c r="EQ97" s="116"/>
      <c r="ER97" s="116"/>
      <c r="ES97" s="116"/>
      <c r="ET97" s="116"/>
      <c r="EU97" s="116"/>
      <c r="EV97" s="116"/>
      <c r="EW97" s="116"/>
      <c r="EX97" s="116"/>
      <c r="EY97" s="116"/>
      <c r="EZ97" s="116"/>
      <c r="FA97" s="116"/>
      <c r="FB97" s="116"/>
      <c r="FC97" s="116"/>
      <c r="FD97" s="116"/>
      <c r="FE97" s="116"/>
      <c r="FF97" s="116"/>
      <c r="FG97" s="116"/>
      <c r="FH97" s="116"/>
      <c r="FI97" s="116"/>
      <c r="FJ97" s="116"/>
      <c r="FK97" s="116"/>
      <c r="FL97" s="116"/>
      <c r="FM97" s="116"/>
      <c r="FN97" s="116"/>
      <c r="FO97" s="116"/>
      <c r="FP97" s="116"/>
      <c r="FQ97" s="116"/>
      <c r="FR97" s="116"/>
      <c r="FS97" s="116"/>
      <c r="FT97" s="116"/>
      <c r="FU97" s="116"/>
      <c r="FV97" s="116"/>
      <c r="FW97" s="116"/>
      <c r="FX97" s="116"/>
      <c r="FY97" s="116"/>
      <c r="FZ97" s="116"/>
      <c r="GA97" s="116"/>
      <c r="GB97" s="116"/>
      <c r="GC97" s="116"/>
      <c r="GD97" s="116"/>
      <c r="GE97" s="114"/>
    </row>
    <row r="98" spans="1:187" s="83" customFormat="1" ht="30.75" customHeight="1" x14ac:dyDescent="0.25">
      <c r="A98" s="14" t="s">
        <v>993</v>
      </c>
      <c r="B98" s="38">
        <v>6625004730</v>
      </c>
      <c r="C98" s="87">
        <v>1036601476922</v>
      </c>
      <c r="D98" s="183" t="s">
        <v>2852</v>
      </c>
      <c r="E98" s="52" t="s">
        <v>2853</v>
      </c>
      <c r="F98" s="52">
        <v>2</v>
      </c>
      <c r="G98" s="52" t="s">
        <v>6</v>
      </c>
      <c r="H98" s="52">
        <v>3</v>
      </c>
      <c r="I98" s="52" t="s">
        <v>7</v>
      </c>
      <c r="J98" s="52">
        <v>2</v>
      </c>
      <c r="K98" s="52" t="s">
        <v>10</v>
      </c>
      <c r="L98" s="48">
        <v>3</v>
      </c>
      <c r="M98" s="52">
        <v>1.1000000000000001</v>
      </c>
      <c r="N98" s="52">
        <v>1</v>
      </c>
      <c r="O98" s="65">
        <f t="shared" si="0"/>
        <v>3.3000000000000003</v>
      </c>
      <c r="P98" s="151" t="s">
        <v>1529</v>
      </c>
      <c r="Q98" s="154"/>
      <c r="R98" s="154"/>
      <c r="S98" s="154">
        <v>1</v>
      </c>
      <c r="T98" s="154"/>
      <c r="U98" s="65">
        <v>2</v>
      </c>
      <c r="V98" s="65">
        <v>1.1000000000000001</v>
      </c>
      <c r="W98" s="65">
        <v>1</v>
      </c>
      <c r="X98" s="88">
        <f t="shared" si="16"/>
        <v>0.31428571428571433</v>
      </c>
      <c r="Y98" s="33" t="s">
        <v>2530</v>
      </c>
      <c r="Z98" s="33" t="s">
        <v>2521</v>
      </c>
      <c r="AA98" s="126">
        <v>758</v>
      </c>
      <c r="AB98" s="96" t="s">
        <v>2854</v>
      </c>
      <c r="AC98" s="19" t="s">
        <v>127</v>
      </c>
      <c r="AD98" s="33" t="s">
        <v>118</v>
      </c>
      <c r="AE98" s="24">
        <v>25</v>
      </c>
      <c r="AF98" s="24" t="s">
        <v>558</v>
      </c>
      <c r="AG98" s="24" t="s">
        <v>559</v>
      </c>
      <c r="AH98" s="33"/>
      <c r="AI98" s="23" t="s">
        <v>2129</v>
      </c>
      <c r="AJ98" s="23" t="s">
        <v>2130</v>
      </c>
      <c r="AK98" s="18"/>
      <c r="AL98" s="24" t="s">
        <v>1580</v>
      </c>
      <c r="AM98" s="96" t="s">
        <v>2131</v>
      </c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16"/>
      <c r="EZ98" s="116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116"/>
      <c r="FN98" s="116"/>
      <c r="FO98" s="116"/>
      <c r="FP98" s="116"/>
      <c r="FQ98" s="116"/>
      <c r="FR98" s="116"/>
      <c r="FS98" s="116"/>
      <c r="FT98" s="116"/>
      <c r="FU98" s="116"/>
      <c r="FV98" s="116"/>
      <c r="FW98" s="116"/>
      <c r="FX98" s="116"/>
      <c r="FY98" s="116"/>
      <c r="FZ98" s="116"/>
      <c r="GA98" s="116"/>
      <c r="GB98" s="116"/>
      <c r="GC98" s="116"/>
      <c r="GD98" s="116"/>
      <c r="GE98" s="114"/>
    </row>
    <row r="99" spans="1:187" s="83" customFormat="1" ht="29.25" customHeight="1" x14ac:dyDescent="0.25">
      <c r="A99" s="14" t="s">
        <v>994</v>
      </c>
      <c r="B99" s="38">
        <v>6625004730</v>
      </c>
      <c r="C99" s="87">
        <v>1036601476922</v>
      </c>
      <c r="D99" s="182" t="s">
        <v>2852</v>
      </c>
      <c r="E99" s="37" t="s">
        <v>2853</v>
      </c>
      <c r="F99" s="37">
        <v>1</v>
      </c>
      <c r="G99" s="36" t="s">
        <v>103</v>
      </c>
      <c r="H99" s="37">
        <v>4</v>
      </c>
      <c r="I99" s="37" t="s">
        <v>10</v>
      </c>
      <c r="J99" s="37">
        <v>2</v>
      </c>
      <c r="K99" s="37" t="s">
        <v>10</v>
      </c>
      <c r="L99" s="37">
        <v>3</v>
      </c>
      <c r="M99" s="151">
        <v>1.1000000000000001</v>
      </c>
      <c r="N99" s="151">
        <v>1</v>
      </c>
      <c r="O99" s="65">
        <f t="shared" ref="O99:O113" si="17">L99*M99*N99</f>
        <v>3.3000000000000003</v>
      </c>
      <c r="P99" s="151" t="s">
        <v>1529</v>
      </c>
      <c r="Q99" s="65"/>
      <c r="R99" s="65"/>
      <c r="S99" s="65">
        <v>1</v>
      </c>
      <c r="T99" s="65"/>
      <c r="U99" s="65">
        <v>2</v>
      </c>
      <c r="V99" s="65">
        <v>1.1000000000000001</v>
      </c>
      <c r="W99" s="65">
        <v>1</v>
      </c>
      <c r="X99" s="88">
        <f t="shared" si="16"/>
        <v>0.31428571428571433</v>
      </c>
      <c r="Y99" s="33" t="s">
        <v>2530</v>
      </c>
      <c r="Z99" s="33" t="s">
        <v>2521</v>
      </c>
      <c r="AA99" s="155">
        <v>758</v>
      </c>
      <c r="AB99" s="152" t="s">
        <v>2854</v>
      </c>
      <c r="AC99" s="19" t="s">
        <v>127</v>
      </c>
      <c r="AD99" s="33" t="s">
        <v>118</v>
      </c>
      <c r="AE99" s="24">
        <v>35</v>
      </c>
      <c r="AF99" s="27" t="s">
        <v>2491</v>
      </c>
      <c r="AG99" s="17" t="s">
        <v>2490</v>
      </c>
      <c r="AH99" s="131"/>
      <c r="AI99" s="23" t="s">
        <v>2137</v>
      </c>
      <c r="AJ99" s="23" t="s">
        <v>2138</v>
      </c>
      <c r="AK99" s="21"/>
      <c r="AL99" s="24" t="s">
        <v>1580</v>
      </c>
      <c r="AM99" s="96" t="s">
        <v>2139</v>
      </c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4"/>
    </row>
    <row r="100" spans="1:187" s="83" customFormat="1" ht="28.5" customHeight="1" x14ac:dyDescent="0.25">
      <c r="A100" s="14" t="s">
        <v>995</v>
      </c>
      <c r="B100" s="38">
        <v>6625004730</v>
      </c>
      <c r="C100" s="87">
        <v>1036601476922</v>
      </c>
      <c r="D100" s="183" t="s">
        <v>2852</v>
      </c>
      <c r="E100" s="34" t="s">
        <v>2853</v>
      </c>
      <c r="F100" s="65">
        <v>2</v>
      </c>
      <c r="G100" s="48" t="s">
        <v>6</v>
      </c>
      <c r="H100" s="65">
        <v>3</v>
      </c>
      <c r="I100" s="48" t="s">
        <v>7</v>
      </c>
      <c r="J100" s="65">
        <v>2</v>
      </c>
      <c r="K100" s="33" t="s">
        <v>10</v>
      </c>
      <c r="L100" s="33">
        <v>4</v>
      </c>
      <c r="M100" s="151">
        <v>1.1000000000000001</v>
      </c>
      <c r="N100" s="151">
        <v>1</v>
      </c>
      <c r="O100" s="65">
        <f t="shared" si="17"/>
        <v>4.4000000000000004</v>
      </c>
      <c r="P100" s="151"/>
      <c r="Q100" s="65">
        <v>1</v>
      </c>
      <c r="R100" s="65">
        <v>8</v>
      </c>
      <c r="S100" s="65">
        <v>1</v>
      </c>
      <c r="T100" s="88">
        <f>R100/7</f>
        <v>1.1428571428571428</v>
      </c>
      <c r="U100" s="65">
        <v>2</v>
      </c>
      <c r="V100" s="65">
        <v>1.1000000000000001</v>
      </c>
      <c r="W100" s="65">
        <v>1</v>
      </c>
      <c r="X100" s="88">
        <f t="shared" si="16"/>
        <v>0.31428571428571433</v>
      </c>
      <c r="Y100" s="33" t="s">
        <v>2530</v>
      </c>
      <c r="Z100" s="33" t="s">
        <v>2521</v>
      </c>
      <c r="AA100" s="126">
        <v>758</v>
      </c>
      <c r="AB100" s="96" t="s">
        <v>2854</v>
      </c>
      <c r="AC100" s="19" t="s">
        <v>127</v>
      </c>
      <c r="AD100" s="33" t="s">
        <v>164</v>
      </c>
      <c r="AE100" s="24">
        <v>11</v>
      </c>
      <c r="AF100" s="27" t="s">
        <v>1521</v>
      </c>
      <c r="AG100" s="17" t="s">
        <v>1520</v>
      </c>
      <c r="AH100" s="131"/>
      <c r="AI100" s="23">
        <v>6625052243</v>
      </c>
      <c r="AJ100" s="23" t="s">
        <v>126</v>
      </c>
      <c r="AK100" s="21"/>
      <c r="AL100" s="24" t="s">
        <v>1580</v>
      </c>
      <c r="AM100" s="96" t="s">
        <v>1522</v>
      </c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4"/>
    </row>
    <row r="101" spans="1:187" s="83" customFormat="1" ht="28.5" customHeight="1" x14ac:dyDescent="0.25">
      <c r="A101" s="14" t="s">
        <v>996</v>
      </c>
      <c r="B101" s="38">
        <v>6625004730</v>
      </c>
      <c r="C101" s="87">
        <v>1036601476922</v>
      </c>
      <c r="D101" s="183" t="s">
        <v>2852</v>
      </c>
      <c r="E101" s="34" t="s">
        <v>2853</v>
      </c>
      <c r="F101" s="65">
        <v>2</v>
      </c>
      <c r="G101" s="48" t="s">
        <v>6</v>
      </c>
      <c r="H101" s="65">
        <v>3</v>
      </c>
      <c r="I101" s="48" t="s">
        <v>7</v>
      </c>
      <c r="J101" s="65">
        <v>2</v>
      </c>
      <c r="K101" s="33" t="s">
        <v>10</v>
      </c>
      <c r="L101" s="154">
        <v>5</v>
      </c>
      <c r="M101" s="151">
        <v>1.1000000000000001</v>
      </c>
      <c r="N101" s="151">
        <v>1</v>
      </c>
      <c r="O101" s="65">
        <f t="shared" si="17"/>
        <v>5.5</v>
      </c>
      <c r="P101" s="151" t="s">
        <v>1529</v>
      </c>
      <c r="Q101" s="151"/>
      <c r="R101" s="151"/>
      <c r="S101" s="151">
        <v>1</v>
      </c>
      <c r="T101" s="151"/>
      <c r="U101" s="151">
        <v>2</v>
      </c>
      <c r="V101" s="65">
        <v>1.1000000000000001</v>
      </c>
      <c r="W101" s="65">
        <v>1</v>
      </c>
      <c r="X101" s="88">
        <f t="shared" si="16"/>
        <v>0.31428571428571433</v>
      </c>
      <c r="Y101" s="33" t="s">
        <v>2530</v>
      </c>
      <c r="Z101" s="33" t="s">
        <v>2521</v>
      </c>
      <c r="AA101" s="126">
        <v>758</v>
      </c>
      <c r="AB101" s="96" t="s">
        <v>2854</v>
      </c>
      <c r="AC101" s="19" t="s">
        <v>127</v>
      </c>
      <c r="AD101" s="33" t="s">
        <v>164</v>
      </c>
      <c r="AE101" s="24" t="s">
        <v>165</v>
      </c>
      <c r="AF101" s="27" t="s">
        <v>430</v>
      </c>
      <c r="AG101" s="17" t="s">
        <v>431</v>
      </c>
      <c r="AH101" s="131"/>
      <c r="AI101" s="23">
        <v>6625052243</v>
      </c>
      <c r="AJ101" s="23" t="s">
        <v>126</v>
      </c>
      <c r="AK101" s="21"/>
      <c r="AL101" s="24" t="s">
        <v>1580</v>
      </c>
      <c r="AM101" s="96" t="s">
        <v>703</v>
      </c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4"/>
    </row>
    <row r="102" spans="1:187" s="83" customFormat="1" ht="28.5" customHeight="1" x14ac:dyDescent="0.25">
      <c r="A102" s="14" t="s">
        <v>1833</v>
      </c>
      <c r="B102" s="38">
        <v>6625004730</v>
      </c>
      <c r="C102" s="87">
        <v>1036601476922</v>
      </c>
      <c r="D102" s="183" t="s">
        <v>2852</v>
      </c>
      <c r="E102" s="34" t="s">
        <v>2853</v>
      </c>
      <c r="F102" s="65">
        <v>2</v>
      </c>
      <c r="G102" s="48" t="s">
        <v>6</v>
      </c>
      <c r="H102" s="65">
        <v>3</v>
      </c>
      <c r="I102" s="48" t="s">
        <v>7</v>
      </c>
      <c r="J102" s="65">
        <v>2</v>
      </c>
      <c r="K102" s="33" t="s">
        <v>10</v>
      </c>
      <c r="L102" s="154">
        <v>3</v>
      </c>
      <c r="M102" s="151">
        <v>1.1000000000000001</v>
      </c>
      <c r="N102" s="151">
        <v>1</v>
      </c>
      <c r="O102" s="65">
        <f t="shared" si="17"/>
        <v>3.3000000000000003</v>
      </c>
      <c r="P102" s="151" t="s">
        <v>1529</v>
      </c>
      <c r="Q102" s="151"/>
      <c r="R102" s="151"/>
      <c r="S102" s="151">
        <v>1</v>
      </c>
      <c r="T102" s="151"/>
      <c r="U102" s="151">
        <v>2</v>
      </c>
      <c r="V102" s="65">
        <v>1.1000000000000001</v>
      </c>
      <c r="W102" s="65">
        <v>1</v>
      </c>
      <c r="X102" s="88">
        <f t="shared" si="16"/>
        <v>0.31428571428571433</v>
      </c>
      <c r="Y102" s="33" t="s">
        <v>2530</v>
      </c>
      <c r="Z102" s="33" t="s">
        <v>2521</v>
      </c>
      <c r="AA102" s="126">
        <v>758</v>
      </c>
      <c r="AB102" s="96" t="s">
        <v>2854</v>
      </c>
      <c r="AC102" s="19" t="s">
        <v>127</v>
      </c>
      <c r="AD102" s="33" t="s">
        <v>164</v>
      </c>
      <c r="AE102" s="24">
        <v>53</v>
      </c>
      <c r="AF102" s="24">
        <v>56.916722</v>
      </c>
      <c r="AG102" s="24">
        <v>59.957723000000001</v>
      </c>
      <c r="AH102" s="33"/>
      <c r="AI102" s="23">
        <v>6625052243</v>
      </c>
      <c r="AJ102" s="23" t="s">
        <v>126</v>
      </c>
      <c r="AK102" s="18"/>
      <c r="AL102" s="24" t="s">
        <v>1580</v>
      </c>
      <c r="AM102" s="96" t="s">
        <v>704</v>
      </c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4"/>
    </row>
    <row r="103" spans="1:187" s="83" customFormat="1" ht="28.5" customHeight="1" x14ac:dyDescent="0.25">
      <c r="A103" s="14" t="s">
        <v>997</v>
      </c>
      <c r="B103" s="38">
        <v>6625004730</v>
      </c>
      <c r="C103" s="87">
        <v>1036601476922</v>
      </c>
      <c r="D103" s="183" t="s">
        <v>2852</v>
      </c>
      <c r="E103" s="34" t="s">
        <v>2853</v>
      </c>
      <c r="F103" s="34">
        <v>2</v>
      </c>
      <c r="G103" s="52" t="s">
        <v>6</v>
      </c>
      <c r="H103" s="34">
        <v>3</v>
      </c>
      <c r="I103" s="34" t="s">
        <v>7</v>
      </c>
      <c r="J103" s="34">
        <v>2</v>
      </c>
      <c r="K103" s="34" t="s">
        <v>10</v>
      </c>
      <c r="L103" s="65">
        <v>5</v>
      </c>
      <c r="M103" s="65">
        <v>1.1000000000000001</v>
      </c>
      <c r="N103" s="65">
        <v>1</v>
      </c>
      <c r="O103" s="65">
        <f t="shared" si="17"/>
        <v>5.5</v>
      </c>
      <c r="P103" s="65"/>
      <c r="Q103" s="65">
        <v>1</v>
      </c>
      <c r="R103" s="65">
        <v>8</v>
      </c>
      <c r="S103" s="65">
        <v>1</v>
      </c>
      <c r="T103" s="88">
        <f>R103/7</f>
        <v>1.1428571428571428</v>
      </c>
      <c r="U103" s="151">
        <v>2</v>
      </c>
      <c r="V103" s="65">
        <v>1.1000000000000001</v>
      </c>
      <c r="W103" s="65">
        <v>1</v>
      </c>
      <c r="X103" s="88">
        <f t="shared" si="16"/>
        <v>0.31428571428571433</v>
      </c>
      <c r="Y103" s="33" t="s">
        <v>2530</v>
      </c>
      <c r="Z103" s="33" t="s">
        <v>2521</v>
      </c>
      <c r="AA103" s="33">
        <v>758</v>
      </c>
      <c r="AB103" s="96" t="s">
        <v>2854</v>
      </c>
      <c r="AC103" s="19" t="s">
        <v>127</v>
      </c>
      <c r="AD103" s="33" t="s">
        <v>164</v>
      </c>
      <c r="AE103" s="24">
        <v>43</v>
      </c>
      <c r="AF103" s="24" t="s">
        <v>432</v>
      </c>
      <c r="AG103" s="24" t="s">
        <v>433</v>
      </c>
      <c r="AH103" s="33"/>
      <c r="AI103" s="23" t="s">
        <v>2361</v>
      </c>
      <c r="AJ103" s="23" t="s">
        <v>2356</v>
      </c>
      <c r="AK103" s="18"/>
      <c r="AL103" s="24" t="s">
        <v>1580</v>
      </c>
      <c r="AM103" s="96" t="s">
        <v>2371</v>
      </c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4"/>
    </row>
    <row r="104" spans="1:187" s="83" customFormat="1" ht="28.5" customHeight="1" x14ac:dyDescent="0.25">
      <c r="A104" s="14" t="s">
        <v>998</v>
      </c>
      <c r="B104" s="38">
        <v>6625004730</v>
      </c>
      <c r="C104" s="87">
        <v>1036601476922</v>
      </c>
      <c r="D104" s="183" t="s">
        <v>2852</v>
      </c>
      <c r="E104" s="34" t="s">
        <v>2853</v>
      </c>
      <c r="F104" s="65">
        <v>2</v>
      </c>
      <c r="G104" s="48" t="s">
        <v>6</v>
      </c>
      <c r="H104" s="65">
        <v>3</v>
      </c>
      <c r="I104" s="48" t="s">
        <v>7</v>
      </c>
      <c r="J104" s="65">
        <v>2</v>
      </c>
      <c r="K104" s="33" t="s">
        <v>10</v>
      </c>
      <c r="L104" s="154">
        <v>3</v>
      </c>
      <c r="M104" s="151">
        <v>1.1000000000000001</v>
      </c>
      <c r="N104" s="151">
        <v>1</v>
      </c>
      <c r="O104" s="65">
        <f t="shared" si="17"/>
        <v>3.3000000000000003</v>
      </c>
      <c r="P104" s="151"/>
      <c r="Q104" s="151"/>
      <c r="R104" s="151"/>
      <c r="S104" s="151">
        <v>1</v>
      </c>
      <c r="T104" s="151"/>
      <c r="U104" s="151">
        <v>2</v>
      </c>
      <c r="V104" s="65">
        <v>1.1000000000000001</v>
      </c>
      <c r="W104" s="65">
        <v>1</v>
      </c>
      <c r="X104" s="88">
        <f t="shared" si="16"/>
        <v>0.31428571428571433</v>
      </c>
      <c r="Y104" s="33" t="s">
        <v>2530</v>
      </c>
      <c r="Z104" s="33" t="s">
        <v>2521</v>
      </c>
      <c r="AA104" s="126">
        <v>758</v>
      </c>
      <c r="AB104" s="96" t="s">
        <v>2854</v>
      </c>
      <c r="AC104" s="19" t="s">
        <v>127</v>
      </c>
      <c r="AD104" s="33" t="s">
        <v>164</v>
      </c>
      <c r="AE104" s="24" t="s">
        <v>436</v>
      </c>
      <c r="AF104" s="27" t="s">
        <v>434</v>
      </c>
      <c r="AG104" s="17" t="s">
        <v>435</v>
      </c>
      <c r="AH104" s="131"/>
      <c r="AI104" s="22" t="s">
        <v>541</v>
      </c>
      <c r="AJ104" s="23" t="s">
        <v>540</v>
      </c>
      <c r="AK104" s="21"/>
      <c r="AL104" s="24" t="s">
        <v>1580</v>
      </c>
      <c r="AM104" s="96" t="s">
        <v>565</v>
      </c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4"/>
    </row>
    <row r="105" spans="1:187" s="83" customFormat="1" ht="28.5" customHeight="1" x14ac:dyDescent="0.25">
      <c r="A105" s="14" t="s">
        <v>999</v>
      </c>
      <c r="B105" s="38">
        <v>6625004730</v>
      </c>
      <c r="C105" s="87">
        <v>1036601476922</v>
      </c>
      <c r="D105" s="183" t="s">
        <v>2852</v>
      </c>
      <c r="E105" s="34" t="s">
        <v>2853</v>
      </c>
      <c r="F105" s="65">
        <v>2</v>
      </c>
      <c r="G105" s="48" t="s">
        <v>6</v>
      </c>
      <c r="H105" s="65">
        <v>3</v>
      </c>
      <c r="I105" s="48" t="s">
        <v>7</v>
      </c>
      <c r="J105" s="65">
        <v>2</v>
      </c>
      <c r="K105" s="33" t="s">
        <v>10</v>
      </c>
      <c r="L105" s="154">
        <v>2</v>
      </c>
      <c r="M105" s="151">
        <v>1.1000000000000001</v>
      </c>
      <c r="N105" s="151">
        <v>1</v>
      </c>
      <c r="O105" s="65">
        <f t="shared" si="17"/>
        <v>2.2000000000000002</v>
      </c>
      <c r="P105" s="151"/>
      <c r="Q105" s="151">
        <v>1</v>
      </c>
      <c r="R105" s="151">
        <v>8</v>
      </c>
      <c r="S105" s="151">
        <v>1</v>
      </c>
      <c r="T105" s="151">
        <v>1.143</v>
      </c>
      <c r="U105" s="154">
        <v>2</v>
      </c>
      <c r="V105" s="65">
        <v>1.1000000000000001</v>
      </c>
      <c r="W105" s="65">
        <v>1</v>
      </c>
      <c r="X105" s="88">
        <f t="shared" si="16"/>
        <v>0.31428571428571433</v>
      </c>
      <c r="Y105" s="33" t="s">
        <v>2530</v>
      </c>
      <c r="Z105" s="33" t="s">
        <v>2521</v>
      </c>
      <c r="AA105" s="126">
        <v>758</v>
      </c>
      <c r="AB105" s="96" t="s">
        <v>2854</v>
      </c>
      <c r="AC105" s="19" t="s">
        <v>127</v>
      </c>
      <c r="AD105" s="33" t="s">
        <v>164</v>
      </c>
      <c r="AE105" s="24" t="s">
        <v>167</v>
      </c>
      <c r="AF105" s="27" t="s">
        <v>437</v>
      </c>
      <c r="AG105" s="17" t="s">
        <v>438</v>
      </c>
      <c r="AH105" s="131"/>
      <c r="AI105" s="23">
        <v>6625052243</v>
      </c>
      <c r="AJ105" s="23" t="s">
        <v>126</v>
      </c>
      <c r="AK105" s="21"/>
      <c r="AL105" s="24" t="s">
        <v>1580</v>
      </c>
      <c r="AM105" s="96" t="s">
        <v>705</v>
      </c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4"/>
    </row>
    <row r="106" spans="1:187" s="83" customFormat="1" ht="30" customHeight="1" x14ac:dyDescent="0.25">
      <c r="A106" s="14" t="s">
        <v>1000</v>
      </c>
      <c r="B106" s="38">
        <v>6625004730</v>
      </c>
      <c r="C106" s="87">
        <v>1036601476922</v>
      </c>
      <c r="D106" s="182" t="s">
        <v>2852</v>
      </c>
      <c r="E106" s="34" t="s">
        <v>2853</v>
      </c>
      <c r="F106" s="65">
        <v>1</v>
      </c>
      <c r="G106" s="65" t="s">
        <v>103</v>
      </c>
      <c r="H106" s="65">
        <v>4</v>
      </c>
      <c r="I106" s="65" t="s">
        <v>10</v>
      </c>
      <c r="J106" s="65">
        <v>2</v>
      </c>
      <c r="K106" s="33" t="s">
        <v>10</v>
      </c>
      <c r="L106" s="151">
        <v>4</v>
      </c>
      <c r="M106" s="151">
        <v>1.1000000000000001</v>
      </c>
      <c r="N106" s="151">
        <v>1</v>
      </c>
      <c r="O106" s="65">
        <f t="shared" si="17"/>
        <v>4.4000000000000004</v>
      </c>
      <c r="P106" s="151"/>
      <c r="Q106" s="151"/>
      <c r="R106" s="151"/>
      <c r="S106" s="151">
        <v>1</v>
      </c>
      <c r="T106" s="151"/>
      <c r="U106" s="209">
        <v>2</v>
      </c>
      <c r="V106" s="65">
        <v>1.1000000000000001</v>
      </c>
      <c r="W106" s="65">
        <v>1</v>
      </c>
      <c r="X106" s="88">
        <f t="shared" si="16"/>
        <v>0.31428571428571433</v>
      </c>
      <c r="Y106" s="33" t="s">
        <v>2530</v>
      </c>
      <c r="Z106" s="33" t="s">
        <v>2521</v>
      </c>
      <c r="AA106" s="126">
        <v>758</v>
      </c>
      <c r="AB106" s="96" t="s">
        <v>2854</v>
      </c>
      <c r="AC106" s="19" t="s">
        <v>127</v>
      </c>
      <c r="AD106" s="151" t="s">
        <v>118</v>
      </c>
      <c r="AE106" s="17">
        <v>47</v>
      </c>
      <c r="AF106" s="27" t="s">
        <v>591</v>
      </c>
      <c r="AG106" s="24" t="s">
        <v>592</v>
      </c>
      <c r="AH106" s="33"/>
      <c r="AI106" s="22">
        <v>6625061505</v>
      </c>
      <c r="AJ106" s="23" t="s">
        <v>718</v>
      </c>
      <c r="AK106" s="18"/>
      <c r="AL106" s="17" t="s">
        <v>1580</v>
      </c>
      <c r="AM106" s="96" t="s">
        <v>717</v>
      </c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4"/>
    </row>
    <row r="107" spans="1:187" s="83" customFormat="1" ht="26.25" customHeight="1" x14ac:dyDescent="0.25">
      <c r="A107" s="14" t="s">
        <v>1001</v>
      </c>
      <c r="B107" s="38" t="s">
        <v>176</v>
      </c>
      <c r="C107" s="87">
        <v>1069625016780</v>
      </c>
      <c r="D107" s="65" t="s">
        <v>175</v>
      </c>
      <c r="E107" s="34" t="s">
        <v>2817</v>
      </c>
      <c r="F107" s="65">
        <v>2</v>
      </c>
      <c r="G107" s="48" t="s">
        <v>6</v>
      </c>
      <c r="H107" s="65">
        <v>3</v>
      </c>
      <c r="I107" s="48" t="s">
        <v>7</v>
      </c>
      <c r="J107" s="65">
        <v>2</v>
      </c>
      <c r="K107" s="33" t="s">
        <v>10</v>
      </c>
      <c r="L107" s="48">
        <v>3</v>
      </c>
      <c r="M107" s="151">
        <v>1.1000000000000001</v>
      </c>
      <c r="N107" s="151">
        <v>1</v>
      </c>
      <c r="O107" s="65">
        <f t="shared" si="17"/>
        <v>3.3000000000000003</v>
      </c>
      <c r="P107" s="65"/>
      <c r="Q107" s="65">
        <v>1</v>
      </c>
      <c r="R107" s="65">
        <v>8</v>
      </c>
      <c r="S107" s="65">
        <v>1</v>
      </c>
      <c r="T107" s="65">
        <v>1.143</v>
      </c>
      <c r="U107" s="212">
        <v>2</v>
      </c>
      <c r="V107" s="65">
        <v>1.1000000000000001</v>
      </c>
      <c r="W107" s="65">
        <v>1</v>
      </c>
      <c r="X107" s="88">
        <f t="shared" si="16"/>
        <v>0.31428571428571433</v>
      </c>
      <c r="Y107" s="33" t="s">
        <v>2530</v>
      </c>
      <c r="Z107" s="33" t="s">
        <v>2521</v>
      </c>
      <c r="AA107" s="154">
        <v>758</v>
      </c>
      <c r="AB107" s="152" t="s">
        <v>2854</v>
      </c>
      <c r="AC107" s="19" t="s">
        <v>127</v>
      </c>
      <c r="AD107" s="33" t="s">
        <v>152</v>
      </c>
      <c r="AE107" s="24" t="s">
        <v>2420</v>
      </c>
      <c r="AF107" s="27" t="s">
        <v>397</v>
      </c>
      <c r="AG107" s="17" t="s">
        <v>398</v>
      </c>
      <c r="AH107" s="131"/>
      <c r="AI107" s="23" t="s">
        <v>2140</v>
      </c>
      <c r="AJ107" s="23" t="s">
        <v>2141</v>
      </c>
      <c r="AK107" s="21"/>
      <c r="AL107" s="24" t="s">
        <v>1580</v>
      </c>
      <c r="AM107" s="23" t="s">
        <v>2142</v>
      </c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4"/>
    </row>
    <row r="108" spans="1:187" s="83" customFormat="1" ht="26.25" x14ac:dyDescent="0.25">
      <c r="A108" s="14" t="s">
        <v>1002</v>
      </c>
      <c r="B108" s="38">
        <v>6625004730</v>
      </c>
      <c r="C108" s="87">
        <v>1036601476922</v>
      </c>
      <c r="D108" s="183" t="s">
        <v>2852</v>
      </c>
      <c r="E108" s="34" t="s">
        <v>2853</v>
      </c>
      <c r="F108" s="65">
        <v>2</v>
      </c>
      <c r="G108" s="48" t="s">
        <v>6</v>
      </c>
      <c r="H108" s="65">
        <v>3</v>
      </c>
      <c r="I108" s="48" t="s">
        <v>7</v>
      </c>
      <c r="J108" s="65">
        <v>2</v>
      </c>
      <c r="K108" s="33" t="s">
        <v>10</v>
      </c>
      <c r="L108" s="48">
        <v>3</v>
      </c>
      <c r="M108" s="151">
        <v>1.1000000000000001</v>
      </c>
      <c r="N108" s="151">
        <v>1</v>
      </c>
      <c r="O108" s="65">
        <f t="shared" si="17"/>
        <v>3.3000000000000003</v>
      </c>
      <c r="P108" s="65"/>
      <c r="Q108" s="65">
        <v>1</v>
      </c>
      <c r="R108" s="65">
        <v>8</v>
      </c>
      <c r="S108" s="65">
        <v>1</v>
      </c>
      <c r="T108" s="65">
        <v>1.143</v>
      </c>
      <c r="U108" s="212">
        <v>2</v>
      </c>
      <c r="V108" s="65">
        <v>1.1000000000000001</v>
      </c>
      <c r="W108" s="65">
        <v>1</v>
      </c>
      <c r="X108" s="88">
        <f t="shared" si="16"/>
        <v>0.31428571428571433</v>
      </c>
      <c r="Y108" s="33" t="s">
        <v>2530</v>
      </c>
      <c r="Z108" s="33" t="s">
        <v>2521</v>
      </c>
      <c r="AA108" s="154">
        <v>758</v>
      </c>
      <c r="AB108" s="152" t="s">
        <v>2854</v>
      </c>
      <c r="AC108" s="19" t="s">
        <v>127</v>
      </c>
      <c r="AD108" s="33" t="s">
        <v>152</v>
      </c>
      <c r="AE108" s="24" t="s">
        <v>2419</v>
      </c>
      <c r="AF108" s="27" t="s">
        <v>399</v>
      </c>
      <c r="AG108" s="17" t="s">
        <v>400</v>
      </c>
      <c r="AH108" s="131"/>
      <c r="AI108" s="23" t="s">
        <v>2143</v>
      </c>
      <c r="AJ108" s="23" t="s">
        <v>2144</v>
      </c>
      <c r="AK108" s="21"/>
      <c r="AL108" s="24" t="s">
        <v>1580</v>
      </c>
      <c r="AM108" s="96" t="s">
        <v>723</v>
      </c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4"/>
    </row>
    <row r="109" spans="1:187" s="83" customFormat="1" ht="25.5" x14ac:dyDescent="0.25">
      <c r="A109" s="14" t="s">
        <v>1003</v>
      </c>
      <c r="B109" s="38">
        <v>6625004730</v>
      </c>
      <c r="C109" s="87">
        <v>1036601476922</v>
      </c>
      <c r="D109" s="183" t="s">
        <v>2852</v>
      </c>
      <c r="E109" s="34" t="s">
        <v>2853</v>
      </c>
      <c r="F109" s="65">
        <v>2</v>
      </c>
      <c r="G109" s="48" t="s">
        <v>6</v>
      </c>
      <c r="H109" s="65">
        <v>3</v>
      </c>
      <c r="I109" s="48" t="s">
        <v>7</v>
      </c>
      <c r="J109" s="65">
        <v>2</v>
      </c>
      <c r="K109" s="33" t="s">
        <v>10</v>
      </c>
      <c r="L109" s="155">
        <v>3</v>
      </c>
      <c r="M109" s="151">
        <v>1.1000000000000001</v>
      </c>
      <c r="N109" s="151">
        <v>1</v>
      </c>
      <c r="O109" s="65">
        <f t="shared" si="17"/>
        <v>3.3000000000000003</v>
      </c>
      <c r="P109" s="151" t="s">
        <v>1529</v>
      </c>
      <c r="Q109" s="151"/>
      <c r="R109" s="151"/>
      <c r="S109" s="151">
        <v>1</v>
      </c>
      <c r="T109" s="211"/>
      <c r="U109" s="212">
        <v>2</v>
      </c>
      <c r="V109" s="65">
        <v>1.1000000000000001</v>
      </c>
      <c r="W109" s="65">
        <v>1</v>
      </c>
      <c r="X109" s="88">
        <f t="shared" si="16"/>
        <v>0.31428571428571433</v>
      </c>
      <c r="Y109" s="33" t="s">
        <v>2530</v>
      </c>
      <c r="Z109" s="33" t="s">
        <v>2521</v>
      </c>
      <c r="AA109" s="154">
        <v>758</v>
      </c>
      <c r="AB109" s="152" t="s">
        <v>2854</v>
      </c>
      <c r="AC109" s="19" t="s">
        <v>127</v>
      </c>
      <c r="AD109" s="33" t="s">
        <v>152</v>
      </c>
      <c r="AE109" s="24" t="s">
        <v>2421</v>
      </c>
      <c r="AF109" s="24" t="s">
        <v>263</v>
      </c>
      <c r="AG109" s="24" t="s">
        <v>264</v>
      </c>
      <c r="AH109" s="33"/>
      <c r="AI109" s="23">
        <v>6625030240</v>
      </c>
      <c r="AJ109" s="23" t="s">
        <v>125</v>
      </c>
      <c r="AK109" s="18"/>
      <c r="AL109" s="24" t="s">
        <v>1580</v>
      </c>
      <c r="AM109" s="96" t="s">
        <v>613</v>
      </c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4"/>
    </row>
    <row r="110" spans="1:187" s="83" customFormat="1" ht="32.25" customHeight="1" x14ac:dyDescent="0.25">
      <c r="A110" s="14" t="s">
        <v>1004</v>
      </c>
      <c r="B110" s="38">
        <v>6625004730</v>
      </c>
      <c r="C110" s="87">
        <v>1036601476922</v>
      </c>
      <c r="D110" s="183" t="s">
        <v>2852</v>
      </c>
      <c r="E110" s="84" t="s">
        <v>2853</v>
      </c>
      <c r="F110" s="76">
        <v>2</v>
      </c>
      <c r="G110" s="75" t="s">
        <v>6</v>
      </c>
      <c r="H110" s="75">
        <v>3</v>
      </c>
      <c r="I110" s="75" t="s">
        <v>7</v>
      </c>
      <c r="J110" s="75">
        <v>2</v>
      </c>
      <c r="K110" s="71" t="s">
        <v>10</v>
      </c>
      <c r="L110" s="33">
        <v>3</v>
      </c>
      <c r="M110" s="65">
        <v>1.1000000000000001</v>
      </c>
      <c r="N110" s="65">
        <v>1</v>
      </c>
      <c r="O110" s="65">
        <f t="shared" si="17"/>
        <v>3.3000000000000003</v>
      </c>
      <c r="P110" s="151" t="s">
        <v>1529</v>
      </c>
      <c r="Q110" s="65"/>
      <c r="R110" s="65"/>
      <c r="S110" s="65">
        <v>1</v>
      </c>
      <c r="T110" s="65"/>
      <c r="U110" s="212">
        <v>2</v>
      </c>
      <c r="V110" s="65">
        <v>1.1000000000000001</v>
      </c>
      <c r="W110" s="65">
        <v>1</v>
      </c>
      <c r="X110" s="88">
        <f t="shared" si="16"/>
        <v>0.31428571428571433</v>
      </c>
      <c r="Y110" s="33" t="s">
        <v>2530</v>
      </c>
      <c r="Z110" s="33" t="s">
        <v>2521</v>
      </c>
      <c r="AA110" s="33">
        <v>758</v>
      </c>
      <c r="AB110" s="96" t="s">
        <v>2854</v>
      </c>
      <c r="AC110" s="19" t="s">
        <v>127</v>
      </c>
      <c r="AD110" s="33" t="s">
        <v>152</v>
      </c>
      <c r="AE110" s="24" t="s">
        <v>159</v>
      </c>
      <c r="AF110" s="27" t="s">
        <v>414</v>
      </c>
      <c r="AG110" s="17" t="s">
        <v>415</v>
      </c>
      <c r="AH110" s="131"/>
      <c r="AI110" s="23" t="s">
        <v>2149</v>
      </c>
      <c r="AJ110" s="23" t="s">
        <v>2126</v>
      </c>
      <c r="AK110" s="21"/>
      <c r="AL110" s="24" t="s">
        <v>1580</v>
      </c>
      <c r="AM110" s="96" t="s">
        <v>2151</v>
      </c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4"/>
    </row>
    <row r="111" spans="1:187" s="83" customFormat="1" ht="34.5" customHeight="1" x14ac:dyDescent="0.25">
      <c r="A111" s="14" t="s">
        <v>1005</v>
      </c>
      <c r="B111" s="38">
        <v>6625004730</v>
      </c>
      <c r="C111" s="87">
        <v>1036601476922</v>
      </c>
      <c r="D111" s="183" t="s">
        <v>2852</v>
      </c>
      <c r="E111" s="34" t="s">
        <v>2853</v>
      </c>
      <c r="F111" s="65">
        <v>2</v>
      </c>
      <c r="G111" s="48" t="s">
        <v>6</v>
      </c>
      <c r="H111" s="65">
        <v>3</v>
      </c>
      <c r="I111" s="48" t="s">
        <v>7</v>
      </c>
      <c r="J111" s="65">
        <v>2</v>
      </c>
      <c r="K111" s="33" t="s">
        <v>10</v>
      </c>
      <c r="L111" s="155">
        <v>4</v>
      </c>
      <c r="M111" s="65">
        <v>1.1000000000000001</v>
      </c>
      <c r="N111" s="65">
        <v>1</v>
      </c>
      <c r="O111" s="65">
        <f t="shared" si="17"/>
        <v>4.4000000000000004</v>
      </c>
      <c r="P111" s="65"/>
      <c r="Q111" s="65">
        <v>1</v>
      </c>
      <c r="R111" s="65">
        <v>8</v>
      </c>
      <c r="S111" s="65">
        <v>1</v>
      </c>
      <c r="T111" s="65">
        <v>1.143</v>
      </c>
      <c r="U111" s="212">
        <v>2</v>
      </c>
      <c r="V111" s="65">
        <v>1.1000000000000001</v>
      </c>
      <c r="W111" s="65">
        <v>1</v>
      </c>
      <c r="X111" s="88">
        <f t="shared" si="16"/>
        <v>0.31428571428571433</v>
      </c>
      <c r="Y111" s="33" t="s">
        <v>2530</v>
      </c>
      <c r="Z111" s="33" t="s">
        <v>2521</v>
      </c>
      <c r="AA111" s="34">
        <v>758</v>
      </c>
      <c r="AB111" s="18" t="s">
        <v>2854</v>
      </c>
      <c r="AC111" s="19" t="s">
        <v>127</v>
      </c>
      <c r="AD111" s="33" t="s">
        <v>152</v>
      </c>
      <c r="AE111" s="24" t="s">
        <v>2422</v>
      </c>
      <c r="AF111" s="27" t="s">
        <v>408</v>
      </c>
      <c r="AG111" s="17" t="s">
        <v>409</v>
      </c>
      <c r="AH111" s="131"/>
      <c r="AI111" s="23" t="s">
        <v>2152</v>
      </c>
      <c r="AJ111" s="23" t="s">
        <v>2153</v>
      </c>
      <c r="AK111" s="21"/>
      <c r="AL111" s="24" t="s">
        <v>1580</v>
      </c>
      <c r="AM111" s="96" t="s">
        <v>724</v>
      </c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4"/>
    </row>
    <row r="112" spans="1:187" s="83" customFormat="1" ht="28.5" customHeight="1" x14ac:dyDescent="0.25">
      <c r="A112" s="14" t="s">
        <v>1006</v>
      </c>
      <c r="B112" s="38">
        <v>6625004730</v>
      </c>
      <c r="C112" s="87">
        <v>1036601476922</v>
      </c>
      <c r="D112" s="183" t="s">
        <v>2852</v>
      </c>
      <c r="E112" s="34" t="s">
        <v>2853</v>
      </c>
      <c r="F112" s="65">
        <v>2</v>
      </c>
      <c r="G112" s="48" t="s">
        <v>6</v>
      </c>
      <c r="H112" s="65">
        <v>3</v>
      </c>
      <c r="I112" s="48" t="s">
        <v>7</v>
      </c>
      <c r="J112" s="38">
        <v>2</v>
      </c>
      <c r="K112" s="34" t="s">
        <v>10</v>
      </c>
      <c r="L112" s="154">
        <v>4</v>
      </c>
      <c r="M112" s="65">
        <v>1.1000000000000001</v>
      </c>
      <c r="N112" s="65">
        <v>1</v>
      </c>
      <c r="O112" s="65">
        <f t="shared" si="17"/>
        <v>4.4000000000000004</v>
      </c>
      <c r="P112" s="151" t="s">
        <v>1529</v>
      </c>
      <c r="Q112" s="151"/>
      <c r="R112" s="151"/>
      <c r="S112" s="151">
        <v>1</v>
      </c>
      <c r="T112" s="151"/>
      <c r="U112" s="212">
        <v>2</v>
      </c>
      <c r="V112" s="65">
        <v>1.1000000000000001</v>
      </c>
      <c r="W112" s="65">
        <v>1</v>
      </c>
      <c r="X112" s="88">
        <f t="shared" si="16"/>
        <v>0.31428571428571433</v>
      </c>
      <c r="Y112" s="33" t="s">
        <v>2530</v>
      </c>
      <c r="Z112" s="33" t="s">
        <v>2521</v>
      </c>
      <c r="AA112" s="126">
        <v>758</v>
      </c>
      <c r="AB112" s="96" t="s">
        <v>2854</v>
      </c>
      <c r="AC112" s="19" t="s">
        <v>127</v>
      </c>
      <c r="AD112" s="33" t="s">
        <v>152</v>
      </c>
      <c r="AE112" s="24">
        <v>37</v>
      </c>
      <c r="AF112" s="27" t="s">
        <v>407</v>
      </c>
      <c r="AG112" s="17">
        <v>59.960281999999999</v>
      </c>
      <c r="AH112" s="131"/>
      <c r="AI112" s="23">
        <v>6625052243</v>
      </c>
      <c r="AJ112" s="23" t="s">
        <v>126</v>
      </c>
      <c r="AK112" s="21"/>
      <c r="AL112" s="24" t="s">
        <v>1580</v>
      </c>
      <c r="AM112" s="96" t="s">
        <v>710</v>
      </c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4"/>
    </row>
    <row r="113" spans="1:187" s="83" customFormat="1" ht="25.5" x14ac:dyDescent="0.25">
      <c r="A113" s="14" t="s">
        <v>1007</v>
      </c>
      <c r="B113" s="38">
        <v>6625004730</v>
      </c>
      <c r="C113" s="87">
        <v>1036601476922</v>
      </c>
      <c r="D113" s="182" t="s">
        <v>2852</v>
      </c>
      <c r="E113" s="34" t="s">
        <v>2853</v>
      </c>
      <c r="F113" s="65">
        <v>2</v>
      </c>
      <c r="G113" s="48" t="s">
        <v>6</v>
      </c>
      <c r="H113" s="65">
        <v>3</v>
      </c>
      <c r="I113" s="48" t="s">
        <v>7</v>
      </c>
      <c r="J113" s="65">
        <v>2</v>
      </c>
      <c r="K113" s="33" t="s">
        <v>10</v>
      </c>
      <c r="L113" s="151">
        <v>3</v>
      </c>
      <c r="M113" s="151">
        <v>1.1000000000000001</v>
      </c>
      <c r="N113" s="151">
        <v>1</v>
      </c>
      <c r="O113" s="65">
        <f t="shared" si="17"/>
        <v>3.3000000000000003</v>
      </c>
      <c r="P113" s="151" t="s">
        <v>1529</v>
      </c>
      <c r="Q113" s="151"/>
      <c r="R113" s="151"/>
      <c r="S113" s="151">
        <v>1</v>
      </c>
      <c r="T113" s="151"/>
      <c r="U113" s="211">
        <v>2</v>
      </c>
      <c r="V113" s="65">
        <v>1.1000000000000001</v>
      </c>
      <c r="W113" s="65">
        <v>1</v>
      </c>
      <c r="X113" s="88">
        <f>(1.8+1.1)/7</f>
        <v>0.41428571428571431</v>
      </c>
      <c r="Y113" s="33" t="s">
        <v>2530</v>
      </c>
      <c r="Z113" s="33" t="s">
        <v>2521</v>
      </c>
      <c r="AA113" s="126">
        <v>758</v>
      </c>
      <c r="AB113" s="96" t="s">
        <v>2854</v>
      </c>
      <c r="AC113" s="19" t="s">
        <v>127</v>
      </c>
      <c r="AD113" s="131" t="s">
        <v>152</v>
      </c>
      <c r="AE113" s="24" t="s">
        <v>184</v>
      </c>
      <c r="AF113" s="27" t="s">
        <v>475</v>
      </c>
      <c r="AG113" s="17" t="s">
        <v>476</v>
      </c>
      <c r="AH113" s="131"/>
      <c r="AI113" s="22" t="s">
        <v>176</v>
      </c>
      <c r="AJ113" s="23" t="s">
        <v>175</v>
      </c>
      <c r="AK113" s="21"/>
      <c r="AL113" s="17" t="s">
        <v>1580</v>
      </c>
      <c r="AM113" s="96" t="s">
        <v>226</v>
      </c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4"/>
    </row>
    <row r="114" spans="1:187" s="83" customFormat="1" ht="26.25" customHeight="1" x14ac:dyDescent="0.25">
      <c r="A114" s="14" t="s">
        <v>1008</v>
      </c>
      <c r="B114" s="38">
        <v>6625004730</v>
      </c>
      <c r="C114" s="87">
        <v>1036601476922</v>
      </c>
      <c r="D114" s="183" t="s">
        <v>2852</v>
      </c>
      <c r="E114" s="34" t="s">
        <v>2853</v>
      </c>
      <c r="F114" s="38">
        <v>2</v>
      </c>
      <c r="G114" s="38" t="s">
        <v>6</v>
      </c>
      <c r="H114" s="38">
        <v>3</v>
      </c>
      <c r="I114" s="38" t="s">
        <v>7</v>
      </c>
      <c r="J114" s="38">
        <v>2</v>
      </c>
      <c r="K114" s="34" t="s">
        <v>10</v>
      </c>
      <c r="L114" s="37">
        <v>3</v>
      </c>
      <c r="M114" s="38">
        <v>1.1000000000000001</v>
      </c>
      <c r="N114" s="65">
        <v>1</v>
      </c>
      <c r="O114" s="65">
        <f t="shared" si="0"/>
        <v>3.3000000000000003</v>
      </c>
      <c r="P114" s="65"/>
      <c r="Q114" s="65">
        <v>1</v>
      </c>
      <c r="R114" s="65">
        <v>8</v>
      </c>
      <c r="S114" s="65">
        <v>1</v>
      </c>
      <c r="T114" s="65">
        <v>1.143</v>
      </c>
      <c r="U114" s="65">
        <v>1</v>
      </c>
      <c r="V114" s="65">
        <v>1.1000000000000001</v>
      </c>
      <c r="W114" s="65">
        <v>1</v>
      </c>
      <c r="X114" s="88">
        <f t="shared" ref="X114" si="18">V114/7</f>
        <v>0.15714285714285717</v>
      </c>
      <c r="Y114" s="65">
        <v>4</v>
      </c>
      <c r="Z114" s="65" t="s">
        <v>1515</v>
      </c>
      <c r="AA114" s="126">
        <v>758</v>
      </c>
      <c r="AB114" s="96" t="s">
        <v>2854</v>
      </c>
      <c r="AC114" s="19" t="s">
        <v>127</v>
      </c>
      <c r="AD114" s="33" t="s">
        <v>152</v>
      </c>
      <c r="AE114" s="27" t="s">
        <v>153</v>
      </c>
      <c r="AF114" s="27" t="s">
        <v>391</v>
      </c>
      <c r="AG114" s="17" t="s">
        <v>392</v>
      </c>
      <c r="AH114" s="131"/>
      <c r="AI114" s="23">
        <v>6625030240</v>
      </c>
      <c r="AJ114" s="23" t="s">
        <v>2485</v>
      </c>
      <c r="AK114" s="21"/>
      <c r="AL114" s="24" t="s">
        <v>1580</v>
      </c>
      <c r="AM114" s="96" t="s">
        <v>2486</v>
      </c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6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16"/>
      <c r="FI114" s="116"/>
      <c r="FJ114" s="116"/>
      <c r="FK114" s="116"/>
      <c r="FL114" s="116"/>
      <c r="FM114" s="116"/>
      <c r="FN114" s="116"/>
      <c r="FO114" s="116"/>
      <c r="FP114" s="116"/>
      <c r="FQ114" s="116"/>
      <c r="FR114" s="116"/>
      <c r="FS114" s="116"/>
      <c r="FT114" s="116"/>
      <c r="FU114" s="116"/>
      <c r="FV114" s="116"/>
      <c r="FW114" s="116"/>
      <c r="FX114" s="116"/>
      <c r="FY114" s="116"/>
      <c r="FZ114" s="116"/>
      <c r="GA114" s="116"/>
      <c r="GB114" s="116"/>
      <c r="GC114" s="116"/>
      <c r="GD114" s="116"/>
      <c r="GE114" s="114"/>
    </row>
    <row r="115" spans="1:187" s="83" customFormat="1" ht="33" customHeight="1" x14ac:dyDescent="0.25">
      <c r="A115" s="14" t="s">
        <v>1009</v>
      </c>
      <c r="B115" s="48">
        <v>6625004730</v>
      </c>
      <c r="C115" s="57">
        <v>1036601476922</v>
      </c>
      <c r="D115" s="93" t="s">
        <v>2852</v>
      </c>
      <c r="E115" s="93" t="s">
        <v>2853</v>
      </c>
      <c r="F115" s="48">
        <v>2</v>
      </c>
      <c r="G115" s="48" t="s">
        <v>6</v>
      </c>
      <c r="H115" s="48">
        <v>3</v>
      </c>
      <c r="I115" s="48" t="s">
        <v>7</v>
      </c>
      <c r="J115" s="48">
        <v>2</v>
      </c>
      <c r="K115" s="48" t="s">
        <v>177</v>
      </c>
      <c r="L115" s="151">
        <v>2</v>
      </c>
      <c r="M115" s="151">
        <v>1.1000000000000001</v>
      </c>
      <c r="N115" s="151">
        <v>1</v>
      </c>
      <c r="O115" s="65">
        <f>L115*M115*N115</f>
        <v>2.2000000000000002</v>
      </c>
      <c r="P115" s="151"/>
      <c r="Q115" s="151"/>
      <c r="R115" s="151"/>
      <c r="S115" s="151">
        <v>1</v>
      </c>
      <c r="T115" s="151"/>
      <c r="U115" s="212">
        <v>2</v>
      </c>
      <c r="V115" s="65">
        <v>1.1000000000000001</v>
      </c>
      <c r="W115" s="65">
        <v>1</v>
      </c>
      <c r="X115" s="88">
        <f t="shared" ref="X115:X127" si="19">U115*V115/7</f>
        <v>0.31428571428571433</v>
      </c>
      <c r="Y115" s="33" t="s">
        <v>2530</v>
      </c>
      <c r="Z115" s="33" t="s">
        <v>2521</v>
      </c>
      <c r="AA115" s="48">
        <v>758</v>
      </c>
      <c r="AB115" s="23" t="s">
        <v>2854</v>
      </c>
      <c r="AC115" s="20" t="s">
        <v>127</v>
      </c>
      <c r="AD115" s="151" t="s">
        <v>152</v>
      </c>
      <c r="AE115" s="17" t="s">
        <v>2423</v>
      </c>
      <c r="AF115" s="17" t="s">
        <v>514</v>
      </c>
      <c r="AG115" s="17" t="s">
        <v>515</v>
      </c>
      <c r="AH115" s="131"/>
      <c r="AI115" s="22" t="s">
        <v>176</v>
      </c>
      <c r="AJ115" s="23" t="s">
        <v>2857</v>
      </c>
      <c r="AK115" s="48"/>
      <c r="AL115" s="17" t="s">
        <v>1580</v>
      </c>
      <c r="AM115" s="96" t="s">
        <v>1503</v>
      </c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6"/>
      <c r="FM115" s="116"/>
      <c r="FN115" s="116"/>
      <c r="FO115" s="116"/>
      <c r="FP115" s="116"/>
      <c r="FQ115" s="116"/>
      <c r="FR115" s="116"/>
      <c r="FS115" s="116"/>
      <c r="FT115" s="116"/>
      <c r="FU115" s="116"/>
      <c r="FV115" s="116"/>
      <c r="FW115" s="116"/>
      <c r="FX115" s="116"/>
      <c r="FY115" s="116"/>
      <c r="FZ115" s="116"/>
      <c r="GA115" s="116"/>
      <c r="GB115" s="116"/>
      <c r="GC115" s="116"/>
      <c r="GD115" s="116"/>
      <c r="GE115" s="114"/>
    </row>
    <row r="116" spans="1:187" s="83" customFormat="1" ht="25.5" customHeight="1" x14ac:dyDescent="0.25">
      <c r="A116" s="14" t="s">
        <v>1010</v>
      </c>
      <c r="B116" s="65">
        <v>6625004730</v>
      </c>
      <c r="C116" s="89">
        <v>1036601476922</v>
      </c>
      <c r="D116" s="182" t="s">
        <v>2852</v>
      </c>
      <c r="E116" s="52" t="s">
        <v>2853</v>
      </c>
      <c r="F116" s="65">
        <v>2</v>
      </c>
      <c r="G116" s="48" t="s">
        <v>6</v>
      </c>
      <c r="H116" s="65">
        <v>3</v>
      </c>
      <c r="I116" s="48" t="s">
        <v>7</v>
      </c>
      <c r="J116" s="65">
        <v>5</v>
      </c>
      <c r="K116" s="52" t="s">
        <v>601</v>
      </c>
      <c r="L116" s="151">
        <v>2</v>
      </c>
      <c r="M116" s="151">
        <v>1.1000000000000001</v>
      </c>
      <c r="N116" s="151">
        <v>1</v>
      </c>
      <c r="O116" s="65">
        <f>L116*M116*N116</f>
        <v>2.2000000000000002</v>
      </c>
      <c r="P116" s="151"/>
      <c r="Q116" s="151"/>
      <c r="R116" s="151"/>
      <c r="S116" s="94" t="s">
        <v>1505</v>
      </c>
      <c r="T116" s="94"/>
      <c r="U116" s="212">
        <v>2</v>
      </c>
      <c r="V116" s="65">
        <v>1.1000000000000001</v>
      </c>
      <c r="W116" s="65">
        <v>1</v>
      </c>
      <c r="X116" s="88">
        <f t="shared" si="19"/>
        <v>0.31428571428571433</v>
      </c>
      <c r="Y116" s="33" t="s">
        <v>2530</v>
      </c>
      <c r="Z116" s="33" t="s">
        <v>2521</v>
      </c>
      <c r="AA116" s="126">
        <v>758</v>
      </c>
      <c r="AB116" s="96" t="s">
        <v>2854</v>
      </c>
      <c r="AC116" s="19" t="s">
        <v>127</v>
      </c>
      <c r="AD116" s="151" t="s">
        <v>152</v>
      </c>
      <c r="AE116" s="17" t="s">
        <v>2424</v>
      </c>
      <c r="AF116" s="27" t="s">
        <v>516</v>
      </c>
      <c r="AG116" s="17" t="s">
        <v>517</v>
      </c>
      <c r="AH116" s="131"/>
      <c r="AI116" s="22" t="s">
        <v>176</v>
      </c>
      <c r="AJ116" s="23" t="s">
        <v>175</v>
      </c>
      <c r="AK116" s="21"/>
      <c r="AL116" s="17" t="s">
        <v>1580</v>
      </c>
      <c r="AM116" s="96" t="s">
        <v>716</v>
      </c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16"/>
      <c r="FG116" s="116"/>
      <c r="FH116" s="116"/>
      <c r="FI116" s="116"/>
      <c r="FJ116" s="116"/>
      <c r="FK116" s="116"/>
      <c r="FL116" s="116"/>
      <c r="FM116" s="116"/>
      <c r="FN116" s="116"/>
      <c r="FO116" s="116"/>
      <c r="FP116" s="116"/>
      <c r="FQ116" s="116"/>
      <c r="FR116" s="116"/>
      <c r="FS116" s="116"/>
      <c r="FT116" s="116"/>
      <c r="FU116" s="116"/>
      <c r="FV116" s="116"/>
      <c r="FW116" s="116"/>
      <c r="FX116" s="116"/>
      <c r="FY116" s="116"/>
      <c r="FZ116" s="116"/>
      <c r="GA116" s="116"/>
      <c r="GB116" s="116"/>
      <c r="GC116" s="116"/>
      <c r="GD116" s="116"/>
      <c r="GE116" s="114"/>
    </row>
    <row r="117" spans="1:187" s="83" customFormat="1" ht="25.5" x14ac:dyDescent="0.25">
      <c r="A117" s="14" t="s">
        <v>1011</v>
      </c>
      <c r="B117" s="38">
        <v>6625004730</v>
      </c>
      <c r="C117" s="87">
        <v>1036601476922</v>
      </c>
      <c r="D117" s="183" t="s">
        <v>2852</v>
      </c>
      <c r="E117" s="34" t="s">
        <v>2853</v>
      </c>
      <c r="F117" s="38">
        <v>2</v>
      </c>
      <c r="G117" s="38" t="s">
        <v>6</v>
      </c>
      <c r="H117" s="38">
        <v>3</v>
      </c>
      <c r="I117" s="38" t="s">
        <v>7</v>
      </c>
      <c r="J117" s="38">
        <v>2</v>
      </c>
      <c r="K117" s="34" t="s">
        <v>10</v>
      </c>
      <c r="L117" s="37">
        <v>3</v>
      </c>
      <c r="M117" s="65">
        <v>1.1000000000000001</v>
      </c>
      <c r="N117" s="65">
        <v>1</v>
      </c>
      <c r="O117" s="65">
        <f t="shared" si="0"/>
        <v>3.3000000000000003</v>
      </c>
      <c r="P117" s="65"/>
      <c r="Q117" s="65">
        <v>1</v>
      </c>
      <c r="R117" s="65">
        <v>8</v>
      </c>
      <c r="S117" s="65">
        <v>1</v>
      </c>
      <c r="T117" s="88">
        <f>R117/7</f>
        <v>1.1428571428571428</v>
      </c>
      <c r="U117" s="151">
        <v>2</v>
      </c>
      <c r="V117" s="65">
        <v>1.1000000000000001</v>
      </c>
      <c r="W117" s="65">
        <v>1</v>
      </c>
      <c r="X117" s="88">
        <f t="shared" si="19"/>
        <v>0.31428571428571433</v>
      </c>
      <c r="Y117" s="33" t="s">
        <v>2530</v>
      </c>
      <c r="Z117" s="33" t="s">
        <v>2521</v>
      </c>
      <c r="AA117" s="154">
        <v>758</v>
      </c>
      <c r="AB117" s="152" t="s">
        <v>2854</v>
      </c>
      <c r="AC117" s="19" t="s">
        <v>127</v>
      </c>
      <c r="AD117" s="33" t="s">
        <v>144</v>
      </c>
      <c r="AE117" s="27" t="s">
        <v>1516</v>
      </c>
      <c r="AF117" s="27" t="s">
        <v>1518</v>
      </c>
      <c r="AG117" s="17" t="s">
        <v>1517</v>
      </c>
      <c r="AH117" s="131"/>
      <c r="AI117" s="23">
        <v>6684010439</v>
      </c>
      <c r="AJ117" s="23" t="s">
        <v>536</v>
      </c>
      <c r="AK117" s="21"/>
      <c r="AL117" s="24" t="s">
        <v>1580</v>
      </c>
      <c r="AM117" s="96" t="s">
        <v>1519</v>
      </c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16"/>
      <c r="FI117" s="116"/>
      <c r="FJ117" s="116"/>
      <c r="FK117" s="116"/>
      <c r="FL117" s="116"/>
      <c r="FM117" s="116"/>
      <c r="FN117" s="116"/>
      <c r="FO117" s="116"/>
      <c r="FP117" s="116"/>
      <c r="FQ117" s="116"/>
      <c r="FR117" s="116"/>
      <c r="FS117" s="116"/>
      <c r="FT117" s="116"/>
      <c r="FU117" s="116"/>
      <c r="FV117" s="116"/>
      <c r="FW117" s="116"/>
      <c r="FX117" s="116"/>
      <c r="FY117" s="116"/>
      <c r="FZ117" s="116"/>
      <c r="GA117" s="116"/>
      <c r="GB117" s="116"/>
      <c r="GC117" s="116"/>
      <c r="GD117" s="116"/>
      <c r="GE117" s="114"/>
    </row>
    <row r="118" spans="1:187" s="83" customFormat="1" ht="38.25" customHeight="1" x14ac:dyDescent="0.25">
      <c r="A118" s="14" t="s">
        <v>1012</v>
      </c>
      <c r="B118" s="38">
        <v>6625004730</v>
      </c>
      <c r="C118" s="87">
        <v>1036601476922</v>
      </c>
      <c r="D118" s="183" t="s">
        <v>2852</v>
      </c>
      <c r="E118" s="34" t="s">
        <v>2853</v>
      </c>
      <c r="F118" s="38">
        <v>2</v>
      </c>
      <c r="G118" s="38" t="s">
        <v>6</v>
      </c>
      <c r="H118" s="38">
        <v>3</v>
      </c>
      <c r="I118" s="38" t="s">
        <v>7</v>
      </c>
      <c r="J118" s="38">
        <v>2</v>
      </c>
      <c r="K118" s="34" t="s">
        <v>10</v>
      </c>
      <c r="L118" s="37">
        <v>1</v>
      </c>
      <c r="M118" s="151">
        <v>1.1000000000000001</v>
      </c>
      <c r="N118" s="154">
        <v>1</v>
      </c>
      <c r="O118" s="65">
        <f t="shared" si="0"/>
        <v>1.1000000000000001</v>
      </c>
      <c r="P118" s="65"/>
      <c r="Q118" s="65">
        <v>1</v>
      </c>
      <c r="R118" s="65">
        <v>8</v>
      </c>
      <c r="S118" s="65">
        <v>1</v>
      </c>
      <c r="T118" s="88">
        <f>R118/7</f>
        <v>1.1428571428571428</v>
      </c>
      <c r="U118" s="154">
        <v>2</v>
      </c>
      <c r="V118" s="65">
        <v>1.1000000000000001</v>
      </c>
      <c r="W118" s="65">
        <v>1</v>
      </c>
      <c r="X118" s="88">
        <f t="shared" si="19"/>
        <v>0.31428571428571433</v>
      </c>
      <c r="Y118" s="33" t="s">
        <v>2530</v>
      </c>
      <c r="Z118" s="33" t="s">
        <v>2521</v>
      </c>
      <c r="AA118" s="154">
        <v>758</v>
      </c>
      <c r="AB118" s="152" t="s">
        <v>2854</v>
      </c>
      <c r="AC118" s="19" t="s">
        <v>127</v>
      </c>
      <c r="AD118" s="33" t="s">
        <v>144</v>
      </c>
      <c r="AE118" s="24">
        <v>22</v>
      </c>
      <c r="AF118" s="27" t="s">
        <v>2499</v>
      </c>
      <c r="AG118" s="17" t="s">
        <v>2498</v>
      </c>
      <c r="AH118" s="131"/>
      <c r="AI118" s="23">
        <v>6625030240</v>
      </c>
      <c r="AJ118" s="23" t="s">
        <v>125</v>
      </c>
      <c r="AK118" s="21"/>
      <c r="AL118" s="24" t="s">
        <v>1580</v>
      </c>
      <c r="AM118" s="96" t="s">
        <v>609</v>
      </c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4"/>
    </row>
    <row r="119" spans="1:187" s="83" customFormat="1" ht="25.5" x14ac:dyDescent="0.25">
      <c r="A119" s="14" t="s">
        <v>1013</v>
      </c>
      <c r="B119" s="38">
        <v>6625004730</v>
      </c>
      <c r="C119" s="87">
        <v>1036601476922</v>
      </c>
      <c r="D119" s="183" t="s">
        <v>2852</v>
      </c>
      <c r="E119" s="34" t="s">
        <v>2853</v>
      </c>
      <c r="F119" s="65">
        <v>2</v>
      </c>
      <c r="G119" s="48" t="s">
        <v>6</v>
      </c>
      <c r="H119" s="65">
        <v>3</v>
      </c>
      <c r="I119" s="48" t="s">
        <v>7</v>
      </c>
      <c r="J119" s="65">
        <v>2</v>
      </c>
      <c r="K119" s="33" t="s">
        <v>10</v>
      </c>
      <c r="L119" s="37">
        <v>5</v>
      </c>
      <c r="M119" s="151">
        <v>1.1000000000000001</v>
      </c>
      <c r="N119" s="151">
        <v>1</v>
      </c>
      <c r="O119" s="65">
        <f t="shared" ref="O119:O124" si="20">L119*M119*N119</f>
        <v>5.5</v>
      </c>
      <c r="P119" s="151" t="s">
        <v>1529</v>
      </c>
      <c r="Q119" s="151"/>
      <c r="R119" s="151"/>
      <c r="S119" s="151">
        <v>1</v>
      </c>
      <c r="T119" s="151"/>
      <c r="U119" s="151">
        <v>2</v>
      </c>
      <c r="V119" s="65">
        <v>1.1000000000000001</v>
      </c>
      <c r="W119" s="65">
        <v>1</v>
      </c>
      <c r="X119" s="88">
        <f t="shared" si="19"/>
        <v>0.31428571428571433</v>
      </c>
      <c r="Y119" s="33" t="s">
        <v>2530</v>
      </c>
      <c r="Z119" s="33" t="s">
        <v>2521</v>
      </c>
      <c r="AA119" s="154">
        <v>758</v>
      </c>
      <c r="AB119" s="152" t="s">
        <v>2854</v>
      </c>
      <c r="AC119" s="19" t="s">
        <v>127</v>
      </c>
      <c r="AD119" s="33" t="s">
        <v>144</v>
      </c>
      <c r="AE119" s="24" t="s">
        <v>157</v>
      </c>
      <c r="AF119" s="24" t="s">
        <v>261</v>
      </c>
      <c r="AG119" s="24" t="s">
        <v>262</v>
      </c>
      <c r="AH119" s="33"/>
      <c r="AI119" s="23">
        <v>6625030240</v>
      </c>
      <c r="AJ119" s="23" t="s">
        <v>125</v>
      </c>
      <c r="AK119" s="18"/>
      <c r="AL119" s="24" t="s">
        <v>1580</v>
      </c>
      <c r="AM119" s="96" t="s">
        <v>1706</v>
      </c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  <c r="EB119" s="116"/>
      <c r="EC119" s="116"/>
      <c r="ED119" s="116"/>
      <c r="EE119" s="116"/>
      <c r="EF119" s="116"/>
      <c r="EG119" s="116"/>
      <c r="EH119" s="116"/>
      <c r="EI119" s="116"/>
      <c r="EJ119" s="116"/>
      <c r="EK119" s="116"/>
      <c r="EL119" s="116"/>
      <c r="EM119" s="116"/>
      <c r="EN119" s="116"/>
      <c r="EO119" s="116"/>
      <c r="EP119" s="116"/>
      <c r="EQ119" s="116"/>
      <c r="ER119" s="116"/>
      <c r="ES119" s="116"/>
      <c r="ET119" s="116"/>
      <c r="EU119" s="116"/>
      <c r="EV119" s="116"/>
      <c r="EW119" s="116"/>
      <c r="EX119" s="116"/>
      <c r="EY119" s="116"/>
      <c r="EZ119" s="116"/>
      <c r="FA119" s="116"/>
      <c r="FB119" s="116"/>
      <c r="FC119" s="116"/>
      <c r="FD119" s="116"/>
      <c r="FE119" s="116"/>
      <c r="FF119" s="116"/>
      <c r="FG119" s="116"/>
      <c r="FH119" s="116"/>
      <c r="FI119" s="116"/>
      <c r="FJ119" s="116"/>
      <c r="FK119" s="116"/>
      <c r="FL119" s="116"/>
      <c r="FM119" s="116"/>
      <c r="FN119" s="116"/>
      <c r="FO119" s="116"/>
      <c r="FP119" s="116"/>
      <c r="FQ119" s="116"/>
      <c r="FR119" s="116"/>
      <c r="FS119" s="116"/>
      <c r="FT119" s="116"/>
      <c r="FU119" s="116"/>
      <c r="FV119" s="116"/>
      <c r="FW119" s="116"/>
      <c r="FX119" s="116"/>
      <c r="FY119" s="116"/>
      <c r="FZ119" s="116"/>
      <c r="GA119" s="116"/>
      <c r="GB119" s="116"/>
      <c r="GC119" s="116"/>
      <c r="GD119" s="116"/>
      <c r="GE119" s="114"/>
    </row>
    <row r="120" spans="1:187" s="83" customFormat="1" ht="25.5" customHeight="1" x14ac:dyDescent="0.25">
      <c r="A120" s="14" t="s">
        <v>1014</v>
      </c>
      <c r="B120" s="38">
        <v>6625004730</v>
      </c>
      <c r="C120" s="87">
        <v>1036601476922</v>
      </c>
      <c r="D120" s="183" t="s">
        <v>2852</v>
      </c>
      <c r="E120" s="34" t="s">
        <v>2853</v>
      </c>
      <c r="F120" s="65">
        <v>2</v>
      </c>
      <c r="G120" s="48" t="s">
        <v>6</v>
      </c>
      <c r="H120" s="65">
        <v>3</v>
      </c>
      <c r="I120" s="48" t="s">
        <v>7</v>
      </c>
      <c r="J120" s="65">
        <v>2</v>
      </c>
      <c r="K120" s="33" t="s">
        <v>10</v>
      </c>
      <c r="L120" s="37">
        <v>3</v>
      </c>
      <c r="M120" s="151">
        <v>1.1000000000000001</v>
      </c>
      <c r="N120" s="151">
        <v>1</v>
      </c>
      <c r="O120" s="65">
        <f t="shared" si="20"/>
        <v>3.3000000000000003</v>
      </c>
      <c r="P120" s="151"/>
      <c r="Q120" s="151">
        <v>1</v>
      </c>
      <c r="R120" s="151">
        <v>8</v>
      </c>
      <c r="S120" s="151">
        <v>1</v>
      </c>
      <c r="T120" s="151">
        <v>1.143</v>
      </c>
      <c r="U120" s="154">
        <v>2</v>
      </c>
      <c r="V120" s="65">
        <v>1.1000000000000001</v>
      </c>
      <c r="W120" s="65">
        <v>1</v>
      </c>
      <c r="X120" s="88">
        <f t="shared" si="19"/>
        <v>0.31428571428571433</v>
      </c>
      <c r="Y120" s="33" t="s">
        <v>2530</v>
      </c>
      <c r="Z120" s="33" t="s">
        <v>2521</v>
      </c>
      <c r="AA120" s="154">
        <v>758</v>
      </c>
      <c r="AB120" s="152" t="s">
        <v>2854</v>
      </c>
      <c r="AC120" s="19" t="s">
        <v>127</v>
      </c>
      <c r="AD120" s="33" t="s">
        <v>144</v>
      </c>
      <c r="AE120" s="24" t="s">
        <v>158</v>
      </c>
      <c r="AF120" s="24" t="s">
        <v>259</v>
      </c>
      <c r="AG120" s="24" t="s">
        <v>260</v>
      </c>
      <c r="AH120" s="33"/>
      <c r="AI120" s="23">
        <v>6625030240</v>
      </c>
      <c r="AJ120" s="23" t="s">
        <v>125</v>
      </c>
      <c r="AK120" s="18"/>
      <c r="AL120" s="24" t="s">
        <v>1580</v>
      </c>
      <c r="AM120" s="96" t="s">
        <v>612</v>
      </c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  <c r="ES120" s="116"/>
      <c r="ET120" s="116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116"/>
      <c r="FE120" s="116"/>
      <c r="FF120" s="116"/>
      <c r="FG120" s="116"/>
      <c r="FH120" s="116"/>
      <c r="FI120" s="116"/>
      <c r="FJ120" s="116"/>
      <c r="FK120" s="116"/>
      <c r="FL120" s="116"/>
      <c r="FM120" s="116"/>
      <c r="FN120" s="116"/>
      <c r="FO120" s="116"/>
      <c r="FP120" s="116"/>
      <c r="FQ120" s="116"/>
      <c r="FR120" s="116"/>
      <c r="FS120" s="116"/>
      <c r="FT120" s="116"/>
      <c r="FU120" s="116"/>
      <c r="FV120" s="116"/>
      <c r="FW120" s="116"/>
      <c r="FX120" s="116"/>
      <c r="FY120" s="116"/>
      <c r="FZ120" s="116"/>
      <c r="GA120" s="116"/>
      <c r="GB120" s="116"/>
      <c r="GC120" s="116"/>
      <c r="GD120" s="116"/>
      <c r="GE120" s="114"/>
    </row>
    <row r="121" spans="1:187" s="83" customFormat="1" ht="29.25" customHeight="1" x14ac:dyDescent="0.25">
      <c r="A121" s="14" t="s">
        <v>1015</v>
      </c>
      <c r="B121" s="38">
        <v>6625004730</v>
      </c>
      <c r="C121" s="87">
        <v>1036601476922</v>
      </c>
      <c r="D121" s="182" t="s">
        <v>2852</v>
      </c>
      <c r="E121" s="34" t="s">
        <v>2853</v>
      </c>
      <c r="F121" s="65">
        <v>2</v>
      </c>
      <c r="G121" s="48" t="s">
        <v>6</v>
      </c>
      <c r="H121" s="65">
        <v>3</v>
      </c>
      <c r="I121" s="48" t="s">
        <v>7</v>
      </c>
      <c r="J121" s="65">
        <v>2</v>
      </c>
      <c r="K121" s="33" t="s">
        <v>10</v>
      </c>
      <c r="L121" s="151">
        <v>3</v>
      </c>
      <c r="M121" s="151">
        <v>1.1000000000000001</v>
      </c>
      <c r="N121" s="151">
        <v>1</v>
      </c>
      <c r="O121" s="65">
        <f t="shared" si="20"/>
        <v>3.3000000000000003</v>
      </c>
      <c r="P121" s="151"/>
      <c r="Q121" s="151">
        <v>1</v>
      </c>
      <c r="R121" s="151">
        <v>8</v>
      </c>
      <c r="S121" s="151">
        <v>1</v>
      </c>
      <c r="T121" s="151">
        <v>1.143</v>
      </c>
      <c r="U121" s="151">
        <v>2</v>
      </c>
      <c r="V121" s="65">
        <v>1.1000000000000001</v>
      </c>
      <c r="W121" s="65">
        <v>1</v>
      </c>
      <c r="X121" s="88">
        <f>(1.8+1.1)/7</f>
        <v>0.41428571428571431</v>
      </c>
      <c r="Y121" s="33" t="s">
        <v>2530</v>
      </c>
      <c r="Z121" s="33" t="s">
        <v>2521</v>
      </c>
      <c r="AA121" s="126">
        <v>758</v>
      </c>
      <c r="AB121" s="96" t="s">
        <v>2854</v>
      </c>
      <c r="AC121" s="19" t="s">
        <v>127</v>
      </c>
      <c r="AD121" s="131" t="s">
        <v>196</v>
      </c>
      <c r="AE121" s="24" t="s">
        <v>183</v>
      </c>
      <c r="AF121" s="27" t="s">
        <v>469</v>
      </c>
      <c r="AG121" s="17" t="s">
        <v>470</v>
      </c>
      <c r="AH121" s="131"/>
      <c r="AI121" s="22" t="s">
        <v>176</v>
      </c>
      <c r="AJ121" s="23" t="s">
        <v>175</v>
      </c>
      <c r="AK121" s="21"/>
      <c r="AL121" s="17" t="s">
        <v>1580</v>
      </c>
      <c r="AM121" s="96" t="s">
        <v>547</v>
      </c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16"/>
      <c r="EY121" s="116"/>
      <c r="EZ121" s="116"/>
      <c r="FA121" s="116"/>
      <c r="FB121" s="116"/>
      <c r="FC121" s="116"/>
      <c r="FD121" s="116"/>
      <c r="FE121" s="116"/>
      <c r="FF121" s="116"/>
      <c r="FG121" s="116"/>
      <c r="FH121" s="116"/>
      <c r="FI121" s="116"/>
      <c r="FJ121" s="116"/>
      <c r="FK121" s="116"/>
      <c r="FL121" s="116"/>
      <c r="FM121" s="116"/>
      <c r="FN121" s="116"/>
      <c r="FO121" s="116"/>
      <c r="FP121" s="116"/>
      <c r="FQ121" s="116"/>
      <c r="FR121" s="116"/>
      <c r="FS121" s="116"/>
      <c r="FT121" s="116"/>
      <c r="FU121" s="116"/>
      <c r="FV121" s="116"/>
      <c r="FW121" s="116"/>
      <c r="FX121" s="116"/>
      <c r="FY121" s="116"/>
      <c r="FZ121" s="116"/>
      <c r="GA121" s="116"/>
      <c r="GB121" s="116"/>
      <c r="GC121" s="116"/>
      <c r="GD121" s="116"/>
      <c r="GE121" s="114"/>
    </row>
    <row r="122" spans="1:187" s="83" customFormat="1" ht="26.25" customHeight="1" x14ac:dyDescent="0.25">
      <c r="A122" s="14" t="s">
        <v>1016</v>
      </c>
      <c r="B122" s="38">
        <v>6625004730</v>
      </c>
      <c r="C122" s="87">
        <v>1036601476922</v>
      </c>
      <c r="D122" s="182" t="s">
        <v>2852</v>
      </c>
      <c r="E122" s="34" t="s">
        <v>2853</v>
      </c>
      <c r="F122" s="65">
        <v>2</v>
      </c>
      <c r="G122" s="48" t="s">
        <v>6</v>
      </c>
      <c r="H122" s="65">
        <v>3</v>
      </c>
      <c r="I122" s="48" t="s">
        <v>7</v>
      </c>
      <c r="J122" s="65">
        <v>2</v>
      </c>
      <c r="K122" s="33" t="s">
        <v>10</v>
      </c>
      <c r="L122" s="151">
        <v>5</v>
      </c>
      <c r="M122" s="151">
        <v>1.1000000000000001</v>
      </c>
      <c r="N122" s="151">
        <v>1</v>
      </c>
      <c r="O122" s="65">
        <f t="shared" si="20"/>
        <v>5.5</v>
      </c>
      <c r="P122" s="151"/>
      <c r="Q122" s="151">
        <v>1</v>
      </c>
      <c r="R122" s="151">
        <v>8</v>
      </c>
      <c r="S122" s="151">
        <v>1</v>
      </c>
      <c r="T122" s="151">
        <v>1.143</v>
      </c>
      <c r="U122" s="209">
        <v>2</v>
      </c>
      <c r="V122" s="65">
        <v>1.1000000000000001</v>
      </c>
      <c r="W122" s="65">
        <v>1</v>
      </c>
      <c r="X122" s="88">
        <f t="shared" si="19"/>
        <v>0.31428571428571433</v>
      </c>
      <c r="Y122" s="33" t="s">
        <v>2530</v>
      </c>
      <c r="Z122" s="33" t="s">
        <v>2521</v>
      </c>
      <c r="AA122" s="126">
        <v>758</v>
      </c>
      <c r="AB122" s="96" t="s">
        <v>2854</v>
      </c>
      <c r="AC122" s="19" t="s">
        <v>127</v>
      </c>
      <c r="AD122" s="131" t="s">
        <v>198</v>
      </c>
      <c r="AE122" s="24" t="s">
        <v>186</v>
      </c>
      <c r="AF122" s="27" t="s">
        <v>477</v>
      </c>
      <c r="AG122" s="17" t="s">
        <v>478</v>
      </c>
      <c r="AH122" s="131"/>
      <c r="AI122" s="22" t="s">
        <v>176</v>
      </c>
      <c r="AJ122" s="23" t="s">
        <v>175</v>
      </c>
      <c r="AK122" s="21"/>
      <c r="AL122" s="17" t="s">
        <v>1580</v>
      </c>
      <c r="AM122" s="96" t="s">
        <v>227</v>
      </c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4"/>
    </row>
    <row r="123" spans="1:187" s="83" customFormat="1" ht="37.5" customHeight="1" x14ac:dyDescent="0.25">
      <c r="A123" s="14" t="s">
        <v>1017</v>
      </c>
      <c r="B123" s="38">
        <v>6625061671</v>
      </c>
      <c r="C123" s="87">
        <v>1116625000392</v>
      </c>
      <c r="D123" s="182" t="s">
        <v>2855</v>
      </c>
      <c r="E123" s="34" t="s">
        <v>2856</v>
      </c>
      <c r="F123" s="65">
        <v>2</v>
      </c>
      <c r="G123" s="184" t="s">
        <v>6</v>
      </c>
      <c r="H123" s="65">
        <v>3</v>
      </c>
      <c r="I123" s="184" t="s">
        <v>7</v>
      </c>
      <c r="J123" s="65">
        <v>2</v>
      </c>
      <c r="K123" s="33" t="s">
        <v>10</v>
      </c>
      <c r="L123" s="151">
        <v>4</v>
      </c>
      <c r="M123" s="184">
        <v>1.1000000000000001</v>
      </c>
      <c r="N123" s="151">
        <v>1</v>
      </c>
      <c r="O123" s="65">
        <f t="shared" si="20"/>
        <v>4.4000000000000004</v>
      </c>
      <c r="P123" s="151" t="s">
        <v>1529</v>
      </c>
      <c r="Q123" s="151"/>
      <c r="R123" s="151"/>
      <c r="S123" s="151">
        <v>1</v>
      </c>
      <c r="T123" s="151"/>
      <c r="U123" s="65">
        <v>2</v>
      </c>
      <c r="V123" s="270">
        <v>1.1000000000000001</v>
      </c>
      <c r="W123" s="151">
        <v>1</v>
      </c>
      <c r="X123" s="88">
        <f t="shared" si="19"/>
        <v>0.31428571428571433</v>
      </c>
      <c r="Y123" s="33" t="s">
        <v>2530</v>
      </c>
      <c r="Z123" s="33" t="s">
        <v>2521</v>
      </c>
      <c r="AA123" s="52">
        <v>758</v>
      </c>
      <c r="AB123" s="18" t="s">
        <v>2854</v>
      </c>
      <c r="AC123" s="19" t="s">
        <v>127</v>
      </c>
      <c r="AD123" s="184" t="s">
        <v>198</v>
      </c>
      <c r="AE123" s="24" t="s">
        <v>479</v>
      </c>
      <c r="AF123" s="27" t="s">
        <v>480</v>
      </c>
      <c r="AG123" s="17" t="s">
        <v>481</v>
      </c>
      <c r="AH123" s="131"/>
      <c r="AI123" s="22" t="s">
        <v>1586</v>
      </c>
      <c r="AJ123" s="23" t="s">
        <v>2855</v>
      </c>
      <c r="AK123" s="21"/>
      <c r="AL123" s="17" t="s">
        <v>1580</v>
      </c>
      <c r="AM123" s="96" t="s">
        <v>203</v>
      </c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6"/>
      <c r="FF123" s="116"/>
      <c r="FG123" s="116"/>
      <c r="FH123" s="116"/>
      <c r="FI123" s="116"/>
      <c r="FJ123" s="116"/>
      <c r="FK123" s="116"/>
      <c r="FL123" s="116"/>
      <c r="FM123" s="116"/>
      <c r="FN123" s="116"/>
      <c r="FO123" s="116"/>
      <c r="FP123" s="116"/>
      <c r="FQ123" s="116"/>
      <c r="FR123" s="116"/>
      <c r="FS123" s="116"/>
      <c r="FT123" s="116"/>
      <c r="FU123" s="116"/>
      <c r="FV123" s="116"/>
      <c r="FW123" s="116"/>
      <c r="FX123" s="116"/>
      <c r="FY123" s="116"/>
      <c r="FZ123" s="116"/>
      <c r="GA123" s="116"/>
      <c r="GB123" s="116"/>
      <c r="GC123" s="116"/>
      <c r="GD123" s="116"/>
      <c r="GE123" s="114"/>
    </row>
    <row r="124" spans="1:187" s="83" customFormat="1" ht="36" customHeight="1" x14ac:dyDescent="0.25">
      <c r="A124" s="14" t="s">
        <v>1018</v>
      </c>
      <c r="B124" s="48">
        <v>6625004730</v>
      </c>
      <c r="C124" s="57">
        <v>1036601476922</v>
      </c>
      <c r="D124" s="183" t="s">
        <v>603</v>
      </c>
      <c r="E124" s="34" t="s">
        <v>1492</v>
      </c>
      <c r="F124" s="48">
        <v>2</v>
      </c>
      <c r="G124" s="48" t="s">
        <v>6</v>
      </c>
      <c r="H124" s="48">
        <v>3</v>
      </c>
      <c r="I124" s="48" t="s">
        <v>7</v>
      </c>
      <c r="J124" s="48">
        <v>2</v>
      </c>
      <c r="K124" s="48" t="s">
        <v>10</v>
      </c>
      <c r="L124" s="151">
        <v>3</v>
      </c>
      <c r="M124" s="151">
        <v>1.1000000000000001</v>
      </c>
      <c r="N124" s="151">
        <v>1</v>
      </c>
      <c r="O124" s="65">
        <f t="shared" si="20"/>
        <v>3.3000000000000003</v>
      </c>
      <c r="P124" s="151" t="s">
        <v>1529</v>
      </c>
      <c r="Q124" s="151"/>
      <c r="R124" s="151"/>
      <c r="S124" s="151">
        <v>1</v>
      </c>
      <c r="T124" s="151"/>
      <c r="U124" s="209">
        <v>2</v>
      </c>
      <c r="V124" s="65">
        <v>1.1000000000000001</v>
      </c>
      <c r="W124" s="65">
        <v>1</v>
      </c>
      <c r="X124" s="88">
        <f t="shared" si="19"/>
        <v>0.31428571428571433</v>
      </c>
      <c r="Y124" s="33" t="s">
        <v>2530</v>
      </c>
      <c r="Z124" s="33" t="s">
        <v>2521</v>
      </c>
      <c r="AA124" s="48">
        <v>758</v>
      </c>
      <c r="AB124" s="33" t="s">
        <v>112</v>
      </c>
      <c r="AC124" s="20" t="s">
        <v>108</v>
      </c>
      <c r="AD124" s="151" t="s">
        <v>154</v>
      </c>
      <c r="AE124" s="17" t="s">
        <v>505</v>
      </c>
      <c r="AF124" s="17" t="s">
        <v>503</v>
      </c>
      <c r="AG124" s="17" t="s">
        <v>504</v>
      </c>
      <c r="AH124" s="131"/>
      <c r="AI124" s="22" t="s">
        <v>176</v>
      </c>
      <c r="AJ124" s="23" t="s">
        <v>2160</v>
      </c>
      <c r="AK124" s="48"/>
      <c r="AL124" s="20" t="s">
        <v>1580</v>
      </c>
      <c r="AM124" s="96" t="s">
        <v>1496</v>
      </c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/>
      <c r="ET124" s="116"/>
      <c r="EU124" s="116"/>
      <c r="EV124" s="116"/>
      <c r="EW124" s="116"/>
      <c r="EX124" s="116"/>
      <c r="EY124" s="116"/>
      <c r="EZ124" s="116"/>
      <c r="FA124" s="116"/>
      <c r="FB124" s="116"/>
      <c r="FC124" s="116"/>
      <c r="FD124" s="116"/>
      <c r="FE124" s="116"/>
      <c r="FF124" s="116"/>
      <c r="FG124" s="116"/>
      <c r="FH124" s="116"/>
      <c r="FI124" s="116"/>
      <c r="FJ124" s="116"/>
      <c r="FK124" s="116"/>
      <c r="FL124" s="116"/>
      <c r="FM124" s="116"/>
      <c r="FN124" s="116"/>
      <c r="FO124" s="116"/>
      <c r="FP124" s="116"/>
      <c r="FQ124" s="116"/>
      <c r="FR124" s="116"/>
      <c r="FS124" s="116"/>
      <c r="FT124" s="116"/>
      <c r="FU124" s="116"/>
      <c r="FV124" s="116"/>
      <c r="FW124" s="116"/>
      <c r="FX124" s="116"/>
      <c r="FY124" s="116"/>
      <c r="FZ124" s="116"/>
      <c r="GA124" s="116"/>
      <c r="GB124" s="116"/>
      <c r="GC124" s="116"/>
      <c r="GD124" s="116"/>
      <c r="GE124" s="114"/>
    </row>
    <row r="125" spans="1:187" s="83" customFormat="1" ht="25.5" x14ac:dyDescent="0.25">
      <c r="A125" s="14" t="s">
        <v>1019</v>
      </c>
      <c r="B125" s="38">
        <v>6625004730</v>
      </c>
      <c r="C125" s="87">
        <v>1036601476922</v>
      </c>
      <c r="D125" s="183" t="s">
        <v>2852</v>
      </c>
      <c r="E125" s="34" t="s">
        <v>2853</v>
      </c>
      <c r="F125" s="65">
        <v>2</v>
      </c>
      <c r="G125" s="48" t="s">
        <v>6</v>
      </c>
      <c r="H125" s="65">
        <v>3</v>
      </c>
      <c r="I125" s="48" t="s">
        <v>7</v>
      </c>
      <c r="J125" s="65">
        <v>2</v>
      </c>
      <c r="K125" s="33" t="s">
        <v>10</v>
      </c>
      <c r="L125" s="48">
        <v>3</v>
      </c>
      <c r="M125" s="65">
        <v>1.1000000000000001</v>
      </c>
      <c r="N125" s="151">
        <v>1</v>
      </c>
      <c r="O125" s="65">
        <f t="shared" ref="O125:O164" si="21">L125*M125*N125</f>
        <v>3.3000000000000003</v>
      </c>
      <c r="P125" s="65" t="s">
        <v>1529</v>
      </c>
      <c r="Q125" s="65"/>
      <c r="R125" s="65"/>
      <c r="S125" s="65"/>
      <c r="T125" s="88"/>
      <c r="U125" s="209">
        <v>2</v>
      </c>
      <c r="V125" s="65">
        <v>1.1000000000000001</v>
      </c>
      <c r="W125" s="65">
        <v>1</v>
      </c>
      <c r="X125" s="88">
        <f t="shared" si="19"/>
        <v>0.31428571428571433</v>
      </c>
      <c r="Y125" s="33" t="s">
        <v>2530</v>
      </c>
      <c r="Z125" s="33" t="s">
        <v>2521</v>
      </c>
      <c r="AA125" s="154">
        <v>758</v>
      </c>
      <c r="AB125" s="152" t="s">
        <v>2854</v>
      </c>
      <c r="AC125" s="19" t="s">
        <v>127</v>
      </c>
      <c r="AD125" s="33" t="s">
        <v>154</v>
      </c>
      <c r="AE125" s="24">
        <v>7</v>
      </c>
      <c r="AF125" s="27" t="s">
        <v>395</v>
      </c>
      <c r="AG125" s="17" t="s">
        <v>396</v>
      </c>
      <c r="AH125" s="131"/>
      <c r="AI125" s="23">
        <v>6625030240</v>
      </c>
      <c r="AJ125" s="23" t="s">
        <v>125</v>
      </c>
      <c r="AK125" s="21"/>
      <c r="AL125" s="24" t="s">
        <v>1580</v>
      </c>
      <c r="AM125" s="21" t="s">
        <v>722</v>
      </c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4"/>
    </row>
    <row r="126" spans="1:187" s="83" customFormat="1" ht="25.5" x14ac:dyDescent="0.25">
      <c r="A126" s="14" t="s">
        <v>1020</v>
      </c>
      <c r="B126" s="38">
        <v>6625004730</v>
      </c>
      <c r="C126" s="87">
        <v>1036601476922</v>
      </c>
      <c r="D126" s="183" t="s">
        <v>2852</v>
      </c>
      <c r="E126" s="34" t="s">
        <v>2853</v>
      </c>
      <c r="F126" s="65">
        <v>2</v>
      </c>
      <c r="G126" s="143" t="s">
        <v>6</v>
      </c>
      <c r="H126" s="65">
        <v>3</v>
      </c>
      <c r="I126" s="143" t="s">
        <v>7</v>
      </c>
      <c r="J126" s="65">
        <v>2</v>
      </c>
      <c r="K126" s="33" t="s">
        <v>10</v>
      </c>
      <c r="L126" s="143">
        <v>3</v>
      </c>
      <c r="M126" s="65">
        <v>1.1000000000000001</v>
      </c>
      <c r="N126" s="151">
        <v>1</v>
      </c>
      <c r="O126" s="65">
        <f t="shared" si="21"/>
        <v>3.3000000000000003</v>
      </c>
      <c r="P126" s="65"/>
      <c r="Q126" s="65">
        <v>1</v>
      </c>
      <c r="R126" s="65"/>
      <c r="S126" s="65"/>
      <c r="T126" s="88"/>
      <c r="U126" s="154">
        <v>2</v>
      </c>
      <c r="V126" s="65">
        <v>1.1000000000000001</v>
      </c>
      <c r="W126" s="65">
        <v>1</v>
      </c>
      <c r="X126" s="88">
        <f t="shared" si="19"/>
        <v>0.31428571428571433</v>
      </c>
      <c r="Y126" s="33" t="s">
        <v>2530</v>
      </c>
      <c r="Z126" s="33" t="s">
        <v>2521</v>
      </c>
      <c r="AA126" s="154">
        <v>758</v>
      </c>
      <c r="AB126" s="152" t="s">
        <v>2854</v>
      </c>
      <c r="AC126" s="19" t="s">
        <v>127</v>
      </c>
      <c r="AD126" s="33" t="s">
        <v>154</v>
      </c>
      <c r="AE126" s="24" t="s">
        <v>244</v>
      </c>
      <c r="AF126" s="27" t="s">
        <v>2737</v>
      </c>
      <c r="AG126" s="17" t="s">
        <v>2738</v>
      </c>
      <c r="AH126" s="143"/>
      <c r="AI126" s="23"/>
      <c r="AJ126" s="23"/>
      <c r="AK126" s="21"/>
      <c r="AL126" s="24" t="s">
        <v>1580</v>
      </c>
      <c r="AM126" s="21" t="s">
        <v>2739</v>
      </c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  <c r="EB126" s="116"/>
      <c r="EC126" s="116"/>
      <c r="ED126" s="116"/>
      <c r="EE126" s="116"/>
      <c r="EF126" s="116"/>
      <c r="EG126" s="116"/>
      <c r="EH126" s="116"/>
      <c r="EI126" s="116"/>
      <c r="EJ126" s="116"/>
      <c r="EK126" s="116"/>
      <c r="EL126" s="116"/>
      <c r="EM126" s="116"/>
      <c r="EN126" s="116"/>
      <c r="EO126" s="116"/>
      <c r="EP126" s="116"/>
      <c r="EQ126" s="116"/>
      <c r="ER126" s="116"/>
      <c r="ES126" s="116"/>
      <c r="ET126" s="116"/>
      <c r="EU126" s="116"/>
      <c r="EV126" s="116"/>
      <c r="EW126" s="116"/>
      <c r="EX126" s="116"/>
      <c r="EY126" s="116"/>
      <c r="EZ126" s="116"/>
      <c r="FA126" s="116"/>
      <c r="FB126" s="116"/>
      <c r="FC126" s="116"/>
      <c r="FD126" s="116"/>
      <c r="FE126" s="116"/>
      <c r="FF126" s="116"/>
      <c r="FG126" s="116"/>
      <c r="FH126" s="116"/>
      <c r="FI126" s="116"/>
      <c r="FJ126" s="116"/>
      <c r="FK126" s="116"/>
      <c r="FL126" s="116"/>
      <c r="FM126" s="116"/>
      <c r="FN126" s="116"/>
      <c r="FO126" s="116"/>
      <c r="FP126" s="116"/>
      <c r="FQ126" s="116"/>
      <c r="FR126" s="116"/>
      <c r="FS126" s="116"/>
      <c r="FT126" s="116"/>
      <c r="FU126" s="116"/>
      <c r="FV126" s="116"/>
      <c r="FW126" s="116"/>
      <c r="FX126" s="116"/>
      <c r="FY126" s="116"/>
      <c r="FZ126" s="116"/>
      <c r="GA126" s="116"/>
      <c r="GB126" s="116"/>
      <c r="GC126" s="116"/>
      <c r="GD126" s="116"/>
      <c r="GE126" s="114"/>
    </row>
    <row r="127" spans="1:187" s="83" customFormat="1" ht="26.25" x14ac:dyDescent="0.25">
      <c r="A127" s="14" t="s">
        <v>1021</v>
      </c>
      <c r="B127" s="38">
        <v>6625004730</v>
      </c>
      <c r="C127" s="87">
        <v>1036601476922</v>
      </c>
      <c r="D127" s="183" t="s">
        <v>2852</v>
      </c>
      <c r="E127" s="84" t="s">
        <v>2853</v>
      </c>
      <c r="F127" s="76">
        <v>2</v>
      </c>
      <c r="G127" s="75" t="s">
        <v>6</v>
      </c>
      <c r="H127" s="75">
        <v>3</v>
      </c>
      <c r="I127" s="75" t="s">
        <v>7</v>
      </c>
      <c r="J127" s="75">
        <v>2</v>
      </c>
      <c r="K127" s="71" t="s">
        <v>10</v>
      </c>
      <c r="L127" s="155">
        <v>4</v>
      </c>
      <c r="M127" s="65">
        <v>1.1000000000000001</v>
      </c>
      <c r="N127" s="65">
        <v>1</v>
      </c>
      <c r="O127" s="65">
        <f t="shared" si="21"/>
        <v>4.4000000000000004</v>
      </c>
      <c r="P127" s="65"/>
      <c r="Q127" s="65">
        <v>1</v>
      </c>
      <c r="R127" s="65">
        <v>8</v>
      </c>
      <c r="S127" s="65">
        <v>1</v>
      </c>
      <c r="T127" s="65">
        <v>1.143</v>
      </c>
      <c r="U127" s="151">
        <v>2</v>
      </c>
      <c r="V127" s="65">
        <v>1.1000000000000001</v>
      </c>
      <c r="W127" s="65">
        <v>1</v>
      </c>
      <c r="X127" s="88">
        <f t="shared" si="19"/>
        <v>0.31428571428571433</v>
      </c>
      <c r="Y127" s="33" t="s">
        <v>2530</v>
      </c>
      <c r="Z127" s="33" t="s">
        <v>2521</v>
      </c>
      <c r="AA127" s="65">
        <v>758</v>
      </c>
      <c r="AB127" s="96" t="s">
        <v>2854</v>
      </c>
      <c r="AC127" s="20" t="s">
        <v>127</v>
      </c>
      <c r="AD127" s="131" t="s">
        <v>161</v>
      </c>
      <c r="AE127" s="17">
        <v>5</v>
      </c>
      <c r="AF127" s="20" t="s">
        <v>412</v>
      </c>
      <c r="AG127" s="20" t="s">
        <v>413</v>
      </c>
      <c r="AH127" s="131"/>
      <c r="AI127" s="23" t="s">
        <v>2149</v>
      </c>
      <c r="AJ127" s="23" t="s">
        <v>2150</v>
      </c>
      <c r="AK127" s="21"/>
      <c r="AL127" s="24" t="s">
        <v>1580</v>
      </c>
      <c r="AM127" s="96" t="s">
        <v>2154</v>
      </c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/>
      <c r="EM127" s="116"/>
      <c r="EN127" s="116"/>
      <c r="EO127" s="116"/>
      <c r="EP127" s="116"/>
      <c r="EQ127" s="116"/>
      <c r="ER127" s="116"/>
      <c r="ES127" s="116"/>
      <c r="ET127" s="116"/>
      <c r="EU127" s="116"/>
      <c r="EV127" s="116"/>
      <c r="EW127" s="116"/>
      <c r="EX127" s="116"/>
      <c r="EY127" s="116"/>
      <c r="EZ127" s="116"/>
      <c r="FA127" s="116"/>
      <c r="FB127" s="116"/>
      <c r="FC127" s="116"/>
      <c r="FD127" s="116"/>
      <c r="FE127" s="116"/>
      <c r="FF127" s="116"/>
      <c r="FG127" s="116"/>
      <c r="FH127" s="116"/>
      <c r="FI127" s="116"/>
      <c r="FJ127" s="116"/>
      <c r="FK127" s="116"/>
      <c r="FL127" s="116"/>
      <c r="FM127" s="116"/>
      <c r="FN127" s="116"/>
      <c r="FO127" s="116"/>
      <c r="FP127" s="116"/>
      <c r="FQ127" s="116"/>
      <c r="FR127" s="116"/>
      <c r="FS127" s="116"/>
      <c r="FT127" s="116"/>
      <c r="FU127" s="116"/>
      <c r="FV127" s="116"/>
      <c r="FW127" s="116"/>
      <c r="FX127" s="116"/>
      <c r="FY127" s="116"/>
      <c r="FZ127" s="116"/>
      <c r="GA127" s="116"/>
      <c r="GB127" s="116"/>
      <c r="GC127" s="116"/>
      <c r="GD127" s="116"/>
      <c r="GE127" s="114"/>
    </row>
    <row r="128" spans="1:187" s="83" customFormat="1" ht="28.5" customHeight="1" x14ac:dyDescent="0.25">
      <c r="A128" s="14" t="s">
        <v>1022</v>
      </c>
      <c r="B128" s="38">
        <v>6625004730</v>
      </c>
      <c r="C128" s="87">
        <v>1036601476922</v>
      </c>
      <c r="D128" s="183" t="s">
        <v>2852</v>
      </c>
      <c r="E128" s="34" t="s">
        <v>2853</v>
      </c>
      <c r="F128" s="38">
        <v>2</v>
      </c>
      <c r="G128" s="38" t="s">
        <v>6</v>
      </c>
      <c r="H128" s="65">
        <v>3</v>
      </c>
      <c r="I128" s="48" t="s">
        <v>7</v>
      </c>
      <c r="J128" s="38">
        <v>2</v>
      </c>
      <c r="K128" s="34" t="s">
        <v>10</v>
      </c>
      <c r="L128" s="154">
        <v>5</v>
      </c>
      <c r="M128" s="65">
        <v>1.1000000000000001</v>
      </c>
      <c r="N128" s="65">
        <v>1</v>
      </c>
      <c r="O128" s="65">
        <f t="shared" si="21"/>
        <v>5.5</v>
      </c>
      <c r="P128" s="151"/>
      <c r="Q128" s="151">
        <v>1</v>
      </c>
      <c r="R128" s="151">
        <v>8</v>
      </c>
      <c r="S128" s="151">
        <v>1</v>
      </c>
      <c r="T128" s="151">
        <v>1.143</v>
      </c>
      <c r="U128" s="154">
        <v>3</v>
      </c>
      <c r="V128" s="65">
        <v>1.1000000000000001</v>
      </c>
      <c r="W128" s="65">
        <v>1</v>
      </c>
      <c r="X128" s="88">
        <f>U128*V128/7</f>
        <v>0.47142857142857147</v>
      </c>
      <c r="Y128" s="33" t="s">
        <v>2530</v>
      </c>
      <c r="Z128" s="33" t="s">
        <v>2521</v>
      </c>
      <c r="AA128" s="126">
        <v>758</v>
      </c>
      <c r="AB128" s="96" t="s">
        <v>2854</v>
      </c>
      <c r="AC128" s="19" t="s">
        <v>127</v>
      </c>
      <c r="AD128" s="33" t="s">
        <v>170</v>
      </c>
      <c r="AE128" s="33" t="s">
        <v>171</v>
      </c>
      <c r="AF128" s="74" t="s">
        <v>443</v>
      </c>
      <c r="AG128" s="48" t="s">
        <v>444</v>
      </c>
      <c r="AH128" s="131"/>
      <c r="AI128" s="33">
        <v>6625052243</v>
      </c>
      <c r="AJ128" s="23" t="s">
        <v>126</v>
      </c>
      <c r="AK128" s="21"/>
      <c r="AL128" s="24" t="s">
        <v>1580</v>
      </c>
      <c r="AM128" s="96" t="s">
        <v>711</v>
      </c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  <c r="EB128" s="116"/>
      <c r="EC128" s="116"/>
      <c r="ED128" s="116"/>
      <c r="EE128" s="116"/>
      <c r="EF128" s="116"/>
      <c r="EG128" s="116"/>
      <c r="EH128" s="116"/>
      <c r="EI128" s="116"/>
      <c r="EJ128" s="116"/>
      <c r="EK128" s="116"/>
      <c r="EL128" s="116"/>
      <c r="EM128" s="116"/>
      <c r="EN128" s="116"/>
      <c r="EO128" s="116"/>
      <c r="EP128" s="116"/>
      <c r="EQ128" s="116"/>
      <c r="ER128" s="116"/>
      <c r="ES128" s="116"/>
      <c r="ET128" s="116"/>
      <c r="EU128" s="116"/>
      <c r="EV128" s="116"/>
      <c r="EW128" s="116"/>
      <c r="EX128" s="116"/>
      <c r="EY128" s="116"/>
      <c r="EZ128" s="116"/>
      <c r="FA128" s="116"/>
      <c r="FB128" s="116"/>
      <c r="FC128" s="116"/>
      <c r="FD128" s="116"/>
      <c r="FE128" s="116"/>
      <c r="FF128" s="116"/>
      <c r="FG128" s="116"/>
      <c r="FH128" s="116"/>
      <c r="FI128" s="116"/>
      <c r="FJ128" s="116"/>
      <c r="FK128" s="116"/>
      <c r="FL128" s="116"/>
      <c r="FM128" s="116"/>
      <c r="FN128" s="116"/>
      <c r="FO128" s="116"/>
      <c r="FP128" s="116"/>
      <c r="FQ128" s="116"/>
      <c r="FR128" s="116"/>
      <c r="FS128" s="116"/>
      <c r="FT128" s="116"/>
      <c r="FU128" s="116"/>
      <c r="FV128" s="116"/>
      <c r="FW128" s="116"/>
      <c r="FX128" s="116"/>
      <c r="FY128" s="116"/>
      <c r="FZ128" s="116"/>
      <c r="GA128" s="116"/>
      <c r="GB128" s="116"/>
      <c r="GC128" s="116"/>
      <c r="GD128" s="116"/>
      <c r="GE128" s="114"/>
    </row>
    <row r="129" spans="1:187" s="83" customFormat="1" ht="25.5" x14ac:dyDescent="0.25">
      <c r="A129" s="14" t="s">
        <v>1023</v>
      </c>
      <c r="B129" s="38">
        <v>6625004730</v>
      </c>
      <c r="C129" s="87">
        <v>1036601476922</v>
      </c>
      <c r="D129" s="183" t="s">
        <v>2852</v>
      </c>
      <c r="E129" s="34" t="s">
        <v>2853</v>
      </c>
      <c r="F129" s="65">
        <v>2</v>
      </c>
      <c r="G129" s="48" t="s">
        <v>6</v>
      </c>
      <c r="H129" s="65">
        <v>3</v>
      </c>
      <c r="I129" s="48" t="s">
        <v>7</v>
      </c>
      <c r="J129" s="38">
        <v>2</v>
      </c>
      <c r="K129" s="34" t="s">
        <v>10</v>
      </c>
      <c r="L129" s="154">
        <v>3</v>
      </c>
      <c r="M129" s="65">
        <v>1.1000000000000001</v>
      </c>
      <c r="N129" s="65">
        <v>1</v>
      </c>
      <c r="O129" s="65">
        <f t="shared" si="21"/>
        <v>3.3000000000000003</v>
      </c>
      <c r="P129" s="151"/>
      <c r="Q129" s="151">
        <v>1</v>
      </c>
      <c r="R129" s="151">
        <v>8</v>
      </c>
      <c r="S129" s="151">
        <v>1</v>
      </c>
      <c r="T129" s="151">
        <v>1.143</v>
      </c>
      <c r="U129" s="151">
        <v>2</v>
      </c>
      <c r="V129" s="65">
        <v>1.1000000000000001</v>
      </c>
      <c r="W129" s="65">
        <v>1</v>
      </c>
      <c r="X129" s="88">
        <f t="shared" ref="X129:X171" si="22">U129*V129/7</f>
        <v>0.31428571428571433</v>
      </c>
      <c r="Y129" s="33" t="s">
        <v>2530</v>
      </c>
      <c r="Z129" s="33" t="s">
        <v>2521</v>
      </c>
      <c r="AA129" s="126">
        <v>758</v>
      </c>
      <c r="AB129" s="96" t="s">
        <v>2854</v>
      </c>
      <c r="AC129" s="19" t="s">
        <v>127</v>
      </c>
      <c r="AD129" s="33" t="s">
        <v>170</v>
      </c>
      <c r="AE129" s="33" t="s">
        <v>166</v>
      </c>
      <c r="AF129" s="74" t="s">
        <v>445</v>
      </c>
      <c r="AG129" s="48" t="s">
        <v>446</v>
      </c>
      <c r="AH129" s="131"/>
      <c r="AI129" s="33">
        <v>6625052243</v>
      </c>
      <c r="AJ129" s="23" t="s">
        <v>126</v>
      </c>
      <c r="AK129" s="21"/>
      <c r="AL129" s="24" t="s">
        <v>1580</v>
      </c>
      <c r="AM129" s="96" t="s">
        <v>712</v>
      </c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  <c r="ES129" s="116"/>
      <c r="ET129" s="116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116"/>
      <c r="FE129" s="116"/>
      <c r="FF129" s="116"/>
      <c r="FG129" s="116"/>
      <c r="FH129" s="116"/>
      <c r="FI129" s="116"/>
      <c r="FJ129" s="116"/>
      <c r="FK129" s="116"/>
      <c r="FL129" s="116"/>
      <c r="FM129" s="116"/>
      <c r="FN129" s="116"/>
      <c r="FO129" s="116"/>
      <c r="FP129" s="116"/>
      <c r="FQ129" s="116"/>
      <c r="FR129" s="116"/>
      <c r="FS129" s="116"/>
      <c r="FT129" s="116"/>
      <c r="FU129" s="116"/>
      <c r="FV129" s="116"/>
      <c r="FW129" s="116"/>
      <c r="FX129" s="116"/>
      <c r="FY129" s="116"/>
      <c r="FZ129" s="116"/>
      <c r="GA129" s="116"/>
      <c r="GB129" s="116"/>
      <c r="GC129" s="116"/>
      <c r="GD129" s="116"/>
      <c r="GE129" s="114"/>
    </row>
    <row r="130" spans="1:187" s="83" customFormat="1" ht="25.5" customHeight="1" x14ac:dyDescent="0.25">
      <c r="A130" s="14" t="s">
        <v>1024</v>
      </c>
      <c r="B130" s="33">
        <v>6625043023</v>
      </c>
      <c r="C130" s="87">
        <v>1036601476922</v>
      </c>
      <c r="D130" s="33" t="s">
        <v>2852</v>
      </c>
      <c r="E130" s="133" t="s">
        <v>2853</v>
      </c>
      <c r="F130" s="65">
        <v>2</v>
      </c>
      <c r="G130" s="65" t="s">
        <v>6</v>
      </c>
      <c r="H130" s="65">
        <v>3</v>
      </c>
      <c r="I130" s="143" t="s">
        <v>7</v>
      </c>
      <c r="J130" s="38">
        <v>2</v>
      </c>
      <c r="K130" s="34" t="s">
        <v>10</v>
      </c>
      <c r="L130" s="154">
        <v>5</v>
      </c>
      <c r="M130" s="65">
        <v>1.1000000000000001</v>
      </c>
      <c r="N130" s="65">
        <v>1</v>
      </c>
      <c r="O130" s="65">
        <f t="shared" si="21"/>
        <v>5.5</v>
      </c>
      <c r="P130" s="151" t="s">
        <v>1529</v>
      </c>
      <c r="Q130" s="151"/>
      <c r="R130" s="151"/>
      <c r="S130" s="151">
        <v>1</v>
      </c>
      <c r="T130" s="151"/>
      <c r="U130" s="154">
        <v>2</v>
      </c>
      <c r="V130" s="65">
        <v>1.1000000000000001</v>
      </c>
      <c r="W130" s="65">
        <v>1</v>
      </c>
      <c r="X130" s="88">
        <f t="shared" si="22"/>
        <v>0.31428571428571433</v>
      </c>
      <c r="Y130" s="33" t="s">
        <v>2530</v>
      </c>
      <c r="Z130" s="33" t="s">
        <v>2521</v>
      </c>
      <c r="AA130" s="126">
        <v>758</v>
      </c>
      <c r="AB130" s="96" t="s">
        <v>2854</v>
      </c>
      <c r="AC130" s="19" t="s">
        <v>127</v>
      </c>
      <c r="AD130" s="33" t="s">
        <v>170</v>
      </c>
      <c r="AE130" s="33" t="s">
        <v>893</v>
      </c>
      <c r="AF130" s="74" t="s">
        <v>2083</v>
      </c>
      <c r="AG130" s="48" t="s">
        <v>2084</v>
      </c>
      <c r="AH130" s="131"/>
      <c r="AI130" s="33">
        <v>6625043023</v>
      </c>
      <c r="AJ130" s="23" t="s">
        <v>699</v>
      </c>
      <c r="AK130" s="21"/>
      <c r="AL130" s="24" t="s">
        <v>1580</v>
      </c>
      <c r="AM130" s="96" t="s">
        <v>894</v>
      </c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  <c r="EB130" s="116"/>
      <c r="EC130" s="116"/>
      <c r="ED130" s="116"/>
      <c r="EE130" s="116"/>
      <c r="EF130" s="116"/>
      <c r="EG130" s="116"/>
      <c r="EH130" s="116"/>
      <c r="EI130" s="116"/>
      <c r="EJ130" s="116"/>
      <c r="EK130" s="116"/>
      <c r="EL130" s="116"/>
      <c r="EM130" s="116"/>
      <c r="EN130" s="116"/>
      <c r="EO130" s="116"/>
      <c r="EP130" s="116"/>
      <c r="EQ130" s="116"/>
      <c r="ER130" s="116"/>
      <c r="ES130" s="116"/>
      <c r="ET130" s="116"/>
      <c r="EU130" s="116"/>
      <c r="EV130" s="116"/>
      <c r="EW130" s="116"/>
      <c r="EX130" s="116"/>
      <c r="EY130" s="116"/>
      <c r="EZ130" s="116"/>
      <c r="FA130" s="116"/>
      <c r="FB130" s="116"/>
      <c r="FC130" s="116"/>
      <c r="FD130" s="116"/>
      <c r="FE130" s="116"/>
      <c r="FF130" s="116"/>
      <c r="FG130" s="116"/>
      <c r="FH130" s="116"/>
      <c r="FI130" s="116"/>
      <c r="FJ130" s="116"/>
      <c r="FK130" s="116"/>
      <c r="FL130" s="116"/>
      <c r="FM130" s="116"/>
      <c r="FN130" s="116"/>
      <c r="FO130" s="116"/>
      <c r="FP130" s="116"/>
      <c r="FQ130" s="116"/>
      <c r="FR130" s="116"/>
      <c r="FS130" s="116"/>
      <c r="FT130" s="116"/>
      <c r="FU130" s="116"/>
      <c r="FV130" s="116"/>
      <c r="FW130" s="116"/>
      <c r="FX130" s="116"/>
      <c r="FY130" s="116"/>
      <c r="FZ130" s="116"/>
      <c r="GA130" s="116"/>
      <c r="GB130" s="116"/>
      <c r="GC130" s="116"/>
      <c r="GD130" s="116"/>
      <c r="GE130" s="114"/>
    </row>
    <row r="131" spans="1:187" s="83" customFormat="1" ht="27" customHeight="1" x14ac:dyDescent="0.25">
      <c r="A131" s="14" t="s">
        <v>1025</v>
      </c>
      <c r="B131" s="48">
        <v>6625004730</v>
      </c>
      <c r="C131" s="57">
        <v>1036601476922</v>
      </c>
      <c r="D131" s="33" t="s">
        <v>2852</v>
      </c>
      <c r="E131" s="34" t="s">
        <v>2853</v>
      </c>
      <c r="F131" s="48">
        <v>2</v>
      </c>
      <c r="G131" s="48" t="s">
        <v>6</v>
      </c>
      <c r="H131" s="48">
        <v>3</v>
      </c>
      <c r="I131" s="48" t="s">
        <v>7</v>
      </c>
      <c r="J131" s="48">
        <v>1</v>
      </c>
      <c r="K131" s="48" t="s">
        <v>8</v>
      </c>
      <c r="L131" s="151">
        <v>2</v>
      </c>
      <c r="M131" s="151">
        <v>1.1000000000000001</v>
      </c>
      <c r="N131" s="151">
        <v>1</v>
      </c>
      <c r="O131" s="65">
        <f>L131*M131*N131</f>
        <v>2.2000000000000002</v>
      </c>
      <c r="P131" s="151"/>
      <c r="Q131" s="65">
        <v>1</v>
      </c>
      <c r="R131" s="65">
        <v>8</v>
      </c>
      <c r="S131" s="65">
        <v>1</v>
      </c>
      <c r="T131" s="88">
        <f>R131/7</f>
        <v>1.1428571428571428</v>
      </c>
      <c r="U131" s="154">
        <v>2</v>
      </c>
      <c r="V131" s="65">
        <v>1.1000000000000001</v>
      </c>
      <c r="W131" s="65">
        <v>1</v>
      </c>
      <c r="X131" s="88">
        <f t="shared" si="22"/>
        <v>0.31428571428571433</v>
      </c>
      <c r="Y131" s="33" t="s">
        <v>2530</v>
      </c>
      <c r="Z131" s="33" t="s">
        <v>2521</v>
      </c>
      <c r="AA131" s="124">
        <v>758</v>
      </c>
      <c r="AB131" s="127" t="s">
        <v>2854</v>
      </c>
      <c r="AC131" s="20" t="s">
        <v>127</v>
      </c>
      <c r="AD131" s="151" t="s">
        <v>147</v>
      </c>
      <c r="AE131" s="33" t="s">
        <v>1498</v>
      </c>
      <c r="AF131" s="151" t="s">
        <v>486</v>
      </c>
      <c r="AG131" s="151" t="s">
        <v>487</v>
      </c>
      <c r="AH131" s="131"/>
      <c r="AI131" s="48" t="s">
        <v>176</v>
      </c>
      <c r="AJ131" s="23" t="s">
        <v>2133</v>
      </c>
      <c r="AK131" s="21"/>
      <c r="AL131" s="17" t="s">
        <v>1580</v>
      </c>
      <c r="AM131" s="96" t="s">
        <v>1497</v>
      </c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  <c r="EB131" s="116"/>
      <c r="EC131" s="116"/>
      <c r="ED131" s="116"/>
      <c r="EE131" s="116"/>
      <c r="EF131" s="116"/>
      <c r="EG131" s="116"/>
      <c r="EH131" s="116"/>
      <c r="EI131" s="116"/>
      <c r="EJ131" s="116"/>
      <c r="EK131" s="116"/>
      <c r="EL131" s="116"/>
      <c r="EM131" s="116"/>
      <c r="EN131" s="116"/>
      <c r="EO131" s="116"/>
      <c r="EP131" s="116"/>
      <c r="EQ131" s="116"/>
      <c r="ER131" s="116"/>
      <c r="ES131" s="116"/>
      <c r="ET131" s="116"/>
      <c r="EU131" s="116"/>
      <c r="EV131" s="116"/>
      <c r="EW131" s="116"/>
      <c r="EX131" s="116"/>
      <c r="EY131" s="116"/>
      <c r="EZ131" s="116"/>
      <c r="FA131" s="116"/>
      <c r="FB131" s="116"/>
      <c r="FC131" s="116"/>
      <c r="FD131" s="116"/>
      <c r="FE131" s="116"/>
      <c r="FF131" s="116"/>
      <c r="FG131" s="116"/>
      <c r="FH131" s="116"/>
      <c r="FI131" s="116"/>
      <c r="FJ131" s="116"/>
      <c r="FK131" s="116"/>
      <c r="FL131" s="116"/>
      <c r="FM131" s="116"/>
      <c r="FN131" s="116"/>
      <c r="FO131" s="116"/>
      <c r="FP131" s="116"/>
      <c r="FQ131" s="116"/>
      <c r="FR131" s="116"/>
      <c r="FS131" s="116"/>
      <c r="FT131" s="116"/>
      <c r="FU131" s="116"/>
      <c r="FV131" s="116"/>
      <c r="FW131" s="116"/>
      <c r="FX131" s="116"/>
      <c r="FY131" s="116"/>
      <c r="FZ131" s="116"/>
      <c r="GA131" s="116"/>
      <c r="GB131" s="116"/>
      <c r="GC131" s="116"/>
      <c r="GD131" s="116"/>
      <c r="GE131" s="114"/>
    </row>
    <row r="132" spans="1:187" s="83" customFormat="1" ht="25.5" customHeight="1" x14ac:dyDescent="0.25">
      <c r="A132" s="14" t="s">
        <v>1026</v>
      </c>
      <c r="B132" s="38">
        <v>6625004730</v>
      </c>
      <c r="C132" s="87">
        <v>1036601476922</v>
      </c>
      <c r="D132" s="182" t="s">
        <v>2852</v>
      </c>
      <c r="E132" s="34" t="s">
        <v>2853</v>
      </c>
      <c r="F132" s="65">
        <v>2</v>
      </c>
      <c r="G132" s="48" t="s">
        <v>6</v>
      </c>
      <c r="H132" s="65">
        <v>3</v>
      </c>
      <c r="I132" s="48" t="s">
        <v>7</v>
      </c>
      <c r="J132" s="65">
        <v>2</v>
      </c>
      <c r="K132" s="33" t="s">
        <v>10</v>
      </c>
      <c r="L132" s="151">
        <v>3</v>
      </c>
      <c r="M132" s="151">
        <v>1.1000000000000001</v>
      </c>
      <c r="N132" s="151">
        <v>1</v>
      </c>
      <c r="O132" s="65">
        <f>L132*M132*N132</f>
        <v>3.3000000000000003</v>
      </c>
      <c r="P132" s="151"/>
      <c r="Q132" s="151"/>
      <c r="R132" s="151"/>
      <c r="S132" s="151">
        <v>1</v>
      </c>
      <c r="T132" s="151"/>
      <c r="U132" s="154">
        <v>2</v>
      </c>
      <c r="V132" s="65">
        <v>1.1000000000000001</v>
      </c>
      <c r="W132" s="65">
        <v>1</v>
      </c>
      <c r="X132" s="88">
        <f t="shared" si="22"/>
        <v>0.31428571428571433</v>
      </c>
      <c r="Y132" s="33" t="s">
        <v>2530</v>
      </c>
      <c r="Z132" s="33" t="s">
        <v>2521</v>
      </c>
      <c r="AA132" s="126">
        <v>758</v>
      </c>
      <c r="AB132" s="96" t="s">
        <v>2854</v>
      </c>
      <c r="AC132" s="19" t="s">
        <v>127</v>
      </c>
      <c r="AD132" s="131" t="s">
        <v>147</v>
      </c>
      <c r="AE132" s="124">
        <v>39</v>
      </c>
      <c r="AF132" s="74" t="s">
        <v>529</v>
      </c>
      <c r="AG132" s="33" t="s">
        <v>530</v>
      </c>
      <c r="AH132" s="33"/>
      <c r="AI132" s="58">
        <v>6625061671</v>
      </c>
      <c r="AJ132" s="22" t="s">
        <v>524</v>
      </c>
      <c r="AK132" s="18"/>
      <c r="AL132" s="17" t="s">
        <v>1580</v>
      </c>
      <c r="AM132" s="96" t="s">
        <v>528</v>
      </c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  <c r="EB132" s="116"/>
      <c r="EC132" s="116"/>
      <c r="ED132" s="116"/>
      <c r="EE132" s="116"/>
      <c r="EF132" s="116"/>
      <c r="EG132" s="116"/>
      <c r="EH132" s="116"/>
      <c r="EI132" s="116"/>
      <c r="EJ132" s="116"/>
      <c r="EK132" s="116"/>
      <c r="EL132" s="116"/>
      <c r="EM132" s="116"/>
      <c r="EN132" s="116"/>
      <c r="EO132" s="116"/>
      <c r="EP132" s="116"/>
      <c r="EQ132" s="116"/>
      <c r="ER132" s="116"/>
      <c r="ES132" s="116"/>
      <c r="ET132" s="116"/>
      <c r="EU132" s="116"/>
      <c r="EV132" s="116"/>
      <c r="EW132" s="116"/>
      <c r="EX132" s="116"/>
      <c r="EY132" s="116"/>
      <c r="EZ132" s="116"/>
      <c r="FA132" s="116"/>
      <c r="FB132" s="116"/>
      <c r="FC132" s="116"/>
      <c r="FD132" s="116"/>
      <c r="FE132" s="116"/>
      <c r="FF132" s="116"/>
      <c r="FG132" s="116"/>
      <c r="FH132" s="116"/>
      <c r="FI132" s="116"/>
      <c r="FJ132" s="116"/>
      <c r="FK132" s="116"/>
      <c r="FL132" s="116"/>
      <c r="FM132" s="116"/>
      <c r="FN132" s="116"/>
      <c r="FO132" s="116"/>
      <c r="FP132" s="116"/>
      <c r="FQ132" s="116"/>
      <c r="FR132" s="116"/>
      <c r="FS132" s="116"/>
      <c r="FT132" s="116"/>
      <c r="FU132" s="116"/>
      <c r="FV132" s="116"/>
      <c r="FW132" s="116"/>
      <c r="FX132" s="116"/>
      <c r="FY132" s="116"/>
      <c r="FZ132" s="116"/>
      <c r="GA132" s="116"/>
      <c r="GB132" s="116"/>
      <c r="GC132" s="116"/>
      <c r="GD132" s="116"/>
      <c r="GE132" s="114"/>
    </row>
    <row r="133" spans="1:187" s="83" customFormat="1" ht="26.25" customHeight="1" x14ac:dyDescent="0.25">
      <c r="A133" s="14" t="s">
        <v>1027</v>
      </c>
      <c r="B133" s="38">
        <v>6625004730</v>
      </c>
      <c r="C133" s="87">
        <v>1036601476922</v>
      </c>
      <c r="D133" s="183" t="s">
        <v>2852</v>
      </c>
      <c r="E133" s="34" t="s">
        <v>2853</v>
      </c>
      <c r="F133" s="65">
        <v>2</v>
      </c>
      <c r="G133" s="65" t="s">
        <v>6</v>
      </c>
      <c r="H133" s="65">
        <v>3</v>
      </c>
      <c r="I133" s="65" t="s">
        <v>7</v>
      </c>
      <c r="J133" s="65">
        <v>2</v>
      </c>
      <c r="K133" s="154" t="s">
        <v>10</v>
      </c>
      <c r="L133" s="154">
        <v>5</v>
      </c>
      <c r="M133" s="65">
        <v>1.1000000000000001</v>
      </c>
      <c r="N133" s="65">
        <v>1</v>
      </c>
      <c r="O133" s="65">
        <f>L133*M133*N133</f>
        <v>5.5</v>
      </c>
      <c r="P133" s="151" t="s">
        <v>1529</v>
      </c>
      <c r="Q133" s="65"/>
      <c r="R133" s="65"/>
      <c r="S133" s="65">
        <v>1</v>
      </c>
      <c r="T133" s="65"/>
      <c r="U133" s="209">
        <v>2</v>
      </c>
      <c r="V133" s="65">
        <v>1.1000000000000001</v>
      </c>
      <c r="W133" s="65">
        <v>1</v>
      </c>
      <c r="X133" s="88">
        <f t="shared" si="22"/>
        <v>0.31428571428571433</v>
      </c>
      <c r="Y133" s="33" t="s">
        <v>2530</v>
      </c>
      <c r="Z133" s="33" t="s">
        <v>2521</v>
      </c>
      <c r="AA133" s="154">
        <v>758</v>
      </c>
      <c r="AB133" s="152" t="s">
        <v>2854</v>
      </c>
      <c r="AC133" s="19" t="s">
        <v>127</v>
      </c>
      <c r="AD133" s="33" t="s">
        <v>160</v>
      </c>
      <c r="AE133" s="24" t="s">
        <v>1510</v>
      </c>
      <c r="AF133" s="24">
        <v>56.913994000000002</v>
      </c>
      <c r="AG133" s="24">
        <v>59.956823</v>
      </c>
      <c r="AH133" s="33"/>
      <c r="AI133" s="23" t="s">
        <v>2119</v>
      </c>
      <c r="AJ133" s="23" t="s">
        <v>2120</v>
      </c>
      <c r="AK133" s="18"/>
      <c r="AL133" s="24" t="s">
        <v>1580</v>
      </c>
      <c r="AM133" s="21" t="s">
        <v>2121</v>
      </c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  <c r="EB133" s="116"/>
      <c r="EC133" s="116"/>
      <c r="ED133" s="116"/>
      <c r="EE133" s="116"/>
      <c r="EF133" s="116"/>
      <c r="EG133" s="116"/>
      <c r="EH133" s="116"/>
      <c r="EI133" s="116"/>
      <c r="EJ133" s="116"/>
      <c r="EK133" s="116"/>
      <c r="EL133" s="116"/>
      <c r="EM133" s="116"/>
      <c r="EN133" s="116"/>
      <c r="EO133" s="116"/>
      <c r="EP133" s="116"/>
      <c r="EQ133" s="116"/>
      <c r="ER133" s="116"/>
      <c r="ES133" s="116"/>
      <c r="ET133" s="116"/>
      <c r="EU133" s="116"/>
      <c r="EV133" s="116"/>
      <c r="EW133" s="116"/>
      <c r="EX133" s="116"/>
      <c r="EY133" s="116"/>
      <c r="EZ133" s="116"/>
      <c r="FA133" s="116"/>
      <c r="FB133" s="116"/>
      <c r="FC133" s="116"/>
      <c r="FD133" s="116"/>
      <c r="FE133" s="116"/>
      <c r="FF133" s="116"/>
      <c r="FG133" s="116"/>
      <c r="FH133" s="116"/>
      <c r="FI133" s="116"/>
      <c r="FJ133" s="116"/>
      <c r="FK133" s="116"/>
      <c r="FL133" s="116"/>
      <c r="FM133" s="116"/>
      <c r="FN133" s="116"/>
      <c r="FO133" s="116"/>
      <c r="FP133" s="116"/>
      <c r="FQ133" s="116"/>
      <c r="FR133" s="116"/>
      <c r="FS133" s="116"/>
      <c r="FT133" s="116"/>
      <c r="FU133" s="116"/>
      <c r="FV133" s="116"/>
      <c r="FW133" s="116"/>
      <c r="FX133" s="116"/>
      <c r="FY133" s="116"/>
      <c r="FZ133" s="116"/>
      <c r="GA133" s="116"/>
      <c r="GB133" s="116"/>
      <c r="GC133" s="116"/>
      <c r="GD133" s="116"/>
      <c r="GE133" s="114"/>
    </row>
    <row r="134" spans="1:187" s="83" customFormat="1" ht="27" customHeight="1" x14ac:dyDescent="0.25">
      <c r="A134" s="14" t="s">
        <v>1028</v>
      </c>
      <c r="B134" s="38">
        <v>6625004730</v>
      </c>
      <c r="C134" s="87">
        <v>1036601476922</v>
      </c>
      <c r="D134" s="33" t="s">
        <v>2852</v>
      </c>
      <c r="E134" s="34" t="s">
        <v>2853</v>
      </c>
      <c r="F134" s="65">
        <v>2</v>
      </c>
      <c r="G134" s="48" t="s">
        <v>6</v>
      </c>
      <c r="H134" s="65">
        <v>3</v>
      </c>
      <c r="I134" s="48" t="s">
        <v>7</v>
      </c>
      <c r="J134" s="65">
        <v>2</v>
      </c>
      <c r="K134" s="33" t="s">
        <v>10</v>
      </c>
      <c r="L134" s="151">
        <v>3</v>
      </c>
      <c r="M134" s="151">
        <v>1.1000000000000001</v>
      </c>
      <c r="N134" s="151">
        <v>1</v>
      </c>
      <c r="O134" s="65">
        <f>L134*M134*N134</f>
        <v>3.3000000000000003</v>
      </c>
      <c r="P134" s="151"/>
      <c r="Q134" s="151">
        <v>1</v>
      </c>
      <c r="R134" s="151">
        <v>8</v>
      </c>
      <c r="S134" s="151">
        <v>1</v>
      </c>
      <c r="T134" s="151">
        <v>1.143</v>
      </c>
      <c r="U134" s="154">
        <v>2</v>
      </c>
      <c r="V134" s="65">
        <v>1.1000000000000001</v>
      </c>
      <c r="W134" s="65">
        <v>1</v>
      </c>
      <c r="X134" s="88">
        <f t="shared" si="22"/>
        <v>0.31428571428571433</v>
      </c>
      <c r="Y134" s="33" t="s">
        <v>2530</v>
      </c>
      <c r="Z134" s="33" t="s">
        <v>2521</v>
      </c>
      <c r="AA134" s="126">
        <v>758</v>
      </c>
      <c r="AB134" s="96" t="s">
        <v>2854</v>
      </c>
      <c r="AC134" s="19" t="s">
        <v>127</v>
      </c>
      <c r="AD134" s="131" t="s">
        <v>160</v>
      </c>
      <c r="AE134" s="24">
        <v>44</v>
      </c>
      <c r="AF134" s="27" t="s">
        <v>560</v>
      </c>
      <c r="AG134" s="17" t="s">
        <v>561</v>
      </c>
      <c r="AH134" s="131"/>
      <c r="AI134" s="22" t="s">
        <v>541</v>
      </c>
      <c r="AJ134" s="23" t="s">
        <v>540</v>
      </c>
      <c r="AK134" s="21"/>
      <c r="AL134" s="17" t="s">
        <v>1580</v>
      </c>
      <c r="AM134" s="96" t="s">
        <v>562</v>
      </c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  <c r="EB134" s="116"/>
      <c r="EC134" s="116"/>
      <c r="ED134" s="116"/>
      <c r="EE134" s="116"/>
      <c r="EF134" s="116"/>
      <c r="EG134" s="116"/>
      <c r="EH134" s="116"/>
      <c r="EI134" s="116"/>
      <c r="EJ134" s="116"/>
      <c r="EK134" s="116"/>
      <c r="EL134" s="116"/>
      <c r="EM134" s="116"/>
      <c r="EN134" s="116"/>
      <c r="EO134" s="116"/>
      <c r="EP134" s="116"/>
      <c r="EQ134" s="116"/>
      <c r="ER134" s="116"/>
      <c r="ES134" s="116"/>
      <c r="ET134" s="116"/>
      <c r="EU134" s="116"/>
      <c r="EV134" s="116"/>
      <c r="EW134" s="116"/>
      <c r="EX134" s="116"/>
      <c r="EY134" s="116"/>
      <c r="EZ134" s="116"/>
      <c r="FA134" s="116"/>
      <c r="FB134" s="116"/>
      <c r="FC134" s="116"/>
      <c r="FD134" s="116"/>
      <c r="FE134" s="116"/>
      <c r="FF134" s="116"/>
      <c r="FG134" s="116"/>
      <c r="FH134" s="116"/>
      <c r="FI134" s="116"/>
      <c r="FJ134" s="116"/>
      <c r="FK134" s="116"/>
      <c r="FL134" s="116"/>
      <c r="FM134" s="116"/>
      <c r="FN134" s="116"/>
      <c r="FO134" s="116"/>
      <c r="FP134" s="116"/>
      <c r="FQ134" s="116"/>
      <c r="FR134" s="116"/>
      <c r="FS134" s="116"/>
      <c r="FT134" s="116"/>
      <c r="FU134" s="116"/>
      <c r="FV134" s="116"/>
      <c r="FW134" s="116"/>
      <c r="FX134" s="116"/>
      <c r="FY134" s="116"/>
      <c r="FZ134" s="116"/>
      <c r="GA134" s="116"/>
      <c r="GB134" s="116"/>
      <c r="GC134" s="116"/>
      <c r="GD134" s="116"/>
      <c r="GE134" s="114"/>
    </row>
    <row r="135" spans="1:187" s="83" customFormat="1" ht="29.25" customHeight="1" x14ac:dyDescent="0.25">
      <c r="A135" s="14" t="s">
        <v>1029</v>
      </c>
      <c r="B135" s="38">
        <v>6625004730</v>
      </c>
      <c r="C135" s="87">
        <v>1036601476922</v>
      </c>
      <c r="D135" s="183" t="s">
        <v>2852</v>
      </c>
      <c r="E135" s="84" t="s">
        <v>2853</v>
      </c>
      <c r="F135" s="76">
        <v>2</v>
      </c>
      <c r="G135" s="75" t="s">
        <v>6</v>
      </c>
      <c r="H135" s="75">
        <v>3</v>
      </c>
      <c r="I135" s="75" t="s">
        <v>7</v>
      </c>
      <c r="J135" s="75">
        <v>2</v>
      </c>
      <c r="K135" s="71" t="s">
        <v>10</v>
      </c>
      <c r="L135" s="33">
        <v>2</v>
      </c>
      <c r="M135" s="65">
        <v>1.1000000000000001</v>
      </c>
      <c r="N135" s="65">
        <v>1</v>
      </c>
      <c r="O135" s="65">
        <f>L135*M135*N135</f>
        <v>2.2000000000000002</v>
      </c>
      <c r="P135" s="151" t="s">
        <v>1529</v>
      </c>
      <c r="Q135" s="65"/>
      <c r="R135" s="65"/>
      <c r="S135" s="65">
        <v>1</v>
      </c>
      <c r="T135" s="65"/>
      <c r="U135" s="154">
        <v>2</v>
      </c>
      <c r="V135" s="65">
        <v>1.1000000000000001</v>
      </c>
      <c r="W135" s="65">
        <v>1</v>
      </c>
      <c r="X135" s="88">
        <f t="shared" si="22"/>
        <v>0.31428571428571433</v>
      </c>
      <c r="Y135" s="33" t="s">
        <v>2530</v>
      </c>
      <c r="Z135" s="33" t="s">
        <v>2521</v>
      </c>
      <c r="AA135" s="33">
        <v>758</v>
      </c>
      <c r="AB135" s="96" t="s">
        <v>2854</v>
      </c>
      <c r="AC135" s="19" t="s">
        <v>127</v>
      </c>
      <c r="AD135" s="33" t="s">
        <v>160</v>
      </c>
      <c r="AE135" s="24">
        <v>8</v>
      </c>
      <c r="AF135" s="27" t="s">
        <v>410</v>
      </c>
      <c r="AG135" s="17" t="s">
        <v>411</v>
      </c>
      <c r="AH135" s="131"/>
      <c r="AI135" s="23" t="s">
        <v>2149</v>
      </c>
      <c r="AJ135" s="23" t="s">
        <v>2150</v>
      </c>
      <c r="AK135" s="21"/>
      <c r="AL135" s="24" t="s">
        <v>1580</v>
      </c>
      <c r="AM135" s="96" t="s">
        <v>2155</v>
      </c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  <c r="EB135" s="116"/>
      <c r="EC135" s="116"/>
      <c r="ED135" s="116"/>
      <c r="EE135" s="116"/>
      <c r="EF135" s="116"/>
      <c r="EG135" s="116"/>
      <c r="EH135" s="116"/>
      <c r="EI135" s="116"/>
      <c r="EJ135" s="116"/>
      <c r="EK135" s="116"/>
      <c r="EL135" s="116"/>
      <c r="EM135" s="116"/>
      <c r="EN135" s="116"/>
      <c r="EO135" s="116"/>
      <c r="EP135" s="116"/>
      <c r="EQ135" s="116"/>
      <c r="ER135" s="116"/>
      <c r="ES135" s="116"/>
      <c r="ET135" s="116"/>
      <c r="EU135" s="116"/>
      <c r="EV135" s="116"/>
      <c r="EW135" s="116"/>
      <c r="EX135" s="116"/>
      <c r="EY135" s="116"/>
      <c r="EZ135" s="116"/>
      <c r="FA135" s="116"/>
      <c r="FB135" s="116"/>
      <c r="FC135" s="116"/>
      <c r="FD135" s="116"/>
      <c r="FE135" s="116"/>
      <c r="FF135" s="116"/>
      <c r="FG135" s="116"/>
      <c r="FH135" s="116"/>
      <c r="FI135" s="116"/>
      <c r="FJ135" s="116"/>
      <c r="FK135" s="116"/>
      <c r="FL135" s="116"/>
      <c r="FM135" s="116"/>
      <c r="FN135" s="116"/>
      <c r="FO135" s="116"/>
      <c r="FP135" s="116"/>
      <c r="FQ135" s="116"/>
      <c r="FR135" s="116"/>
      <c r="FS135" s="116"/>
      <c r="FT135" s="116"/>
      <c r="FU135" s="116"/>
      <c r="FV135" s="116"/>
      <c r="FW135" s="116"/>
      <c r="FX135" s="116"/>
      <c r="FY135" s="116"/>
      <c r="FZ135" s="116"/>
      <c r="GA135" s="116"/>
      <c r="GB135" s="116"/>
      <c r="GC135" s="116"/>
      <c r="GD135" s="116"/>
      <c r="GE135" s="114"/>
    </row>
    <row r="136" spans="1:187" s="83" customFormat="1" ht="25.5" x14ac:dyDescent="0.25">
      <c r="A136" s="14" t="s">
        <v>1030</v>
      </c>
      <c r="B136" s="38">
        <v>6625004730</v>
      </c>
      <c r="C136" s="87">
        <v>1036601476922</v>
      </c>
      <c r="D136" s="183" t="s">
        <v>2852</v>
      </c>
      <c r="E136" s="34" t="s">
        <v>2853</v>
      </c>
      <c r="F136" s="65">
        <v>2</v>
      </c>
      <c r="G136" s="48" t="s">
        <v>6</v>
      </c>
      <c r="H136" s="65">
        <v>3</v>
      </c>
      <c r="I136" s="48" t="s">
        <v>7</v>
      </c>
      <c r="J136" s="65">
        <v>2</v>
      </c>
      <c r="K136" s="33" t="s">
        <v>10</v>
      </c>
      <c r="L136" s="154">
        <v>3</v>
      </c>
      <c r="M136" s="151">
        <v>1.1000000000000001</v>
      </c>
      <c r="N136" s="151">
        <v>1</v>
      </c>
      <c r="O136" s="65">
        <f t="shared" si="21"/>
        <v>3.3000000000000003</v>
      </c>
      <c r="P136" s="151" t="s">
        <v>1529</v>
      </c>
      <c r="Q136" s="151"/>
      <c r="R136" s="151"/>
      <c r="S136" s="151">
        <v>1</v>
      </c>
      <c r="T136" s="151"/>
      <c r="U136" s="154">
        <v>2</v>
      </c>
      <c r="V136" s="65">
        <v>1.1000000000000001</v>
      </c>
      <c r="W136" s="65">
        <v>1</v>
      </c>
      <c r="X136" s="88">
        <f t="shared" si="22"/>
        <v>0.31428571428571433</v>
      </c>
      <c r="Y136" s="33" t="s">
        <v>2530</v>
      </c>
      <c r="Z136" s="33" t="s">
        <v>2521</v>
      </c>
      <c r="AA136" s="126">
        <v>758</v>
      </c>
      <c r="AB136" s="96" t="s">
        <v>2854</v>
      </c>
      <c r="AC136" s="19" t="s">
        <v>127</v>
      </c>
      <c r="AD136" s="33" t="s">
        <v>160</v>
      </c>
      <c r="AE136" s="24">
        <v>12</v>
      </c>
      <c r="AF136" s="27" t="s">
        <v>447</v>
      </c>
      <c r="AG136" s="17" t="s">
        <v>448</v>
      </c>
      <c r="AH136" s="131"/>
      <c r="AI136" s="23">
        <v>6625052243</v>
      </c>
      <c r="AJ136" s="23" t="s">
        <v>126</v>
      </c>
      <c r="AK136" s="21"/>
      <c r="AL136" s="24" t="s">
        <v>1580</v>
      </c>
      <c r="AM136" s="96" t="s">
        <v>713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  <c r="EB136" s="116"/>
      <c r="EC136" s="116"/>
      <c r="ED136" s="116"/>
      <c r="EE136" s="116"/>
      <c r="EF136" s="116"/>
      <c r="EG136" s="116"/>
      <c r="EH136" s="116"/>
      <c r="EI136" s="116"/>
      <c r="EJ136" s="116"/>
      <c r="EK136" s="116"/>
      <c r="EL136" s="116"/>
      <c r="EM136" s="116"/>
      <c r="EN136" s="116"/>
      <c r="EO136" s="116"/>
      <c r="EP136" s="116"/>
      <c r="EQ136" s="116"/>
      <c r="ER136" s="116"/>
      <c r="ES136" s="116"/>
      <c r="ET136" s="116"/>
      <c r="EU136" s="116"/>
      <c r="EV136" s="116"/>
      <c r="EW136" s="116"/>
      <c r="EX136" s="116"/>
      <c r="EY136" s="116"/>
      <c r="EZ136" s="116"/>
      <c r="FA136" s="116"/>
      <c r="FB136" s="116"/>
      <c r="FC136" s="116"/>
      <c r="FD136" s="116"/>
      <c r="FE136" s="116"/>
      <c r="FF136" s="116"/>
      <c r="FG136" s="116"/>
      <c r="FH136" s="116"/>
      <c r="FI136" s="116"/>
      <c r="FJ136" s="116"/>
      <c r="FK136" s="116"/>
      <c r="FL136" s="116"/>
      <c r="FM136" s="116"/>
      <c r="FN136" s="116"/>
      <c r="FO136" s="116"/>
      <c r="FP136" s="116"/>
      <c r="FQ136" s="116"/>
      <c r="FR136" s="116"/>
      <c r="FS136" s="116"/>
      <c r="FT136" s="116"/>
      <c r="FU136" s="116"/>
      <c r="FV136" s="116"/>
      <c r="FW136" s="116"/>
      <c r="FX136" s="116"/>
      <c r="FY136" s="116"/>
      <c r="FZ136" s="116"/>
      <c r="GA136" s="116"/>
      <c r="GB136" s="116"/>
      <c r="GC136" s="116"/>
      <c r="GD136" s="116"/>
      <c r="GE136" s="114"/>
    </row>
    <row r="137" spans="1:187" s="83" customFormat="1" ht="25.5" x14ac:dyDescent="0.25">
      <c r="A137" s="14" t="s">
        <v>1031</v>
      </c>
      <c r="B137" s="38">
        <v>6625004730</v>
      </c>
      <c r="C137" s="87">
        <v>1036601476922</v>
      </c>
      <c r="D137" s="183" t="s">
        <v>2852</v>
      </c>
      <c r="E137" s="34" t="s">
        <v>2853</v>
      </c>
      <c r="F137" s="65">
        <v>2</v>
      </c>
      <c r="G137" s="48" t="s">
        <v>6</v>
      </c>
      <c r="H137" s="65">
        <v>3</v>
      </c>
      <c r="I137" s="48" t="s">
        <v>7</v>
      </c>
      <c r="J137" s="65">
        <v>2</v>
      </c>
      <c r="K137" s="33" t="s">
        <v>10</v>
      </c>
      <c r="L137" s="154">
        <v>4</v>
      </c>
      <c r="M137" s="151">
        <v>1.1000000000000001</v>
      </c>
      <c r="N137" s="151">
        <v>1</v>
      </c>
      <c r="O137" s="65">
        <f t="shared" si="21"/>
        <v>4.4000000000000004</v>
      </c>
      <c r="P137" s="151"/>
      <c r="Q137" s="151"/>
      <c r="R137" s="151"/>
      <c r="S137" s="151">
        <v>1</v>
      </c>
      <c r="T137" s="151"/>
      <c r="U137" s="154">
        <v>2</v>
      </c>
      <c r="V137" s="65">
        <v>1.1000000000000001</v>
      </c>
      <c r="W137" s="65">
        <v>1</v>
      </c>
      <c r="X137" s="88">
        <f t="shared" si="22"/>
        <v>0.31428571428571433</v>
      </c>
      <c r="Y137" s="33" t="s">
        <v>2530</v>
      </c>
      <c r="Z137" s="33" t="s">
        <v>2521</v>
      </c>
      <c r="AA137" s="126">
        <v>758</v>
      </c>
      <c r="AB137" s="96" t="s">
        <v>2854</v>
      </c>
      <c r="AC137" s="19" t="s">
        <v>127</v>
      </c>
      <c r="AD137" s="33" t="s">
        <v>160</v>
      </c>
      <c r="AE137" s="24">
        <v>20</v>
      </c>
      <c r="AF137" s="27" t="s">
        <v>439</v>
      </c>
      <c r="AG137" s="17" t="s">
        <v>440</v>
      </c>
      <c r="AH137" s="131"/>
      <c r="AI137" s="23">
        <v>6625052243</v>
      </c>
      <c r="AJ137" s="23" t="s">
        <v>126</v>
      </c>
      <c r="AK137" s="21"/>
      <c r="AL137" s="24" t="s">
        <v>1580</v>
      </c>
      <c r="AM137" s="96" t="s">
        <v>714</v>
      </c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116"/>
      <c r="EJ137" s="116"/>
      <c r="EK137" s="116"/>
      <c r="EL137" s="116"/>
      <c r="EM137" s="116"/>
      <c r="EN137" s="116"/>
      <c r="EO137" s="116"/>
      <c r="EP137" s="116"/>
      <c r="EQ137" s="116"/>
      <c r="ER137" s="116"/>
      <c r="ES137" s="116"/>
      <c r="ET137" s="116"/>
      <c r="EU137" s="116"/>
      <c r="EV137" s="116"/>
      <c r="EW137" s="116"/>
      <c r="EX137" s="116"/>
      <c r="EY137" s="116"/>
      <c r="EZ137" s="116"/>
      <c r="FA137" s="116"/>
      <c r="FB137" s="116"/>
      <c r="FC137" s="116"/>
      <c r="FD137" s="116"/>
      <c r="FE137" s="116"/>
      <c r="FF137" s="116"/>
      <c r="FG137" s="116"/>
      <c r="FH137" s="116"/>
      <c r="FI137" s="116"/>
      <c r="FJ137" s="116"/>
      <c r="FK137" s="116"/>
      <c r="FL137" s="116"/>
      <c r="FM137" s="116"/>
      <c r="FN137" s="116"/>
      <c r="FO137" s="116"/>
      <c r="FP137" s="116"/>
      <c r="FQ137" s="116"/>
      <c r="FR137" s="116"/>
      <c r="FS137" s="116"/>
      <c r="FT137" s="116"/>
      <c r="FU137" s="116"/>
      <c r="FV137" s="116"/>
      <c r="FW137" s="116"/>
      <c r="FX137" s="116"/>
      <c r="FY137" s="116"/>
      <c r="FZ137" s="116"/>
      <c r="GA137" s="116"/>
      <c r="GB137" s="116"/>
      <c r="GC137" s="116"/>
      <c r="GD137" s="116"/>
      <c r="GE137" s="114"/>
    </row>
    <row r="138" spans="1:187" s="83" customFormat="1" ht="32.25" customHeight="1" x14ac:dyDescent="0.25">
      <c r="A138" s="14" t="s">
        <v>1032</v>
      </c>
      <c r="B138" s="38">
        <v>6625004730</v>
      </c>
      <c r="C138" s="87">
        <v>1036601476922</v>
      </c>
      <c r="D138" s="183" t="s">
        <v>2852</v>
      </c>
      <c r="E138" s="34" t="s">
        <v>2853</v>
      </c>
      <c r="F138" s="48">
        <v>2</v>
      </c>
      <c r="G138" s="48" t="s">
        <v>6</v>
      </c>
      <c r="H138" s="48">
        <v>3</v>
      </c>
      <c r="I138" s="48" t="s">
        <v>7</v>
      </c>
      <c r="J138" s="48">
        <v>2</v>
      </c>
      <c r="K138" s="33" t="s">
        <v>10</v>
      </c>
      <c r="L138" s="151">
        <v>3</v>
      </c>
      <c r="M138" s="151">
        <v>1.1000000000000001</v>
      </c>
      <c r="N138" s="151">
        <v>1</v>
      </c>
      <c r="O138" s="65">
        <f t="shared" si="21"/>
        <v>3.3000000000000003</v>
      </c>
      <c r="P138" s="151"/>
      <c r="Q138" s="65">
        <v>1</v>
      </c>
      <c r="R138" s="65">
        <v>8</v>
      </c>
      <c r="S138" s="65">
        <v>1</v>
      </c>
      <c r="T138" s="88">
        <f>R138/7</f>
        <v>1.1428571428571428</v>
      </c>
      <c r="U138" s="151">
        <v>2</v>
      </c>
      <c r="V138" s="65">
        <v>1.1000000000000001</v>
      </c>
      <c r="W138" s="65">
        <v>1</v>
      </c>
      <c r="X138" s="88">
        <f t="shared" si="22"/>
        <v>0.31428571428571433</v>
      </c>
      <c r="Y138" s="33" t="s">
        <v>2530</v>
      </c>
      <c r="Z138" s="33" t="s">
        <v>2521</v>
      </c>
      <c r="AA138" s="33">
        <v>758</v>
      </c>
      <c r="AB138" s="96" t="s">
        <v>2854</v>
      </c>
      <c r="AC138" s="19" t="s">
        <v>127</v>
      </c>
      <c r="AD138" s="33" t="s">
        <v>160</v>
      </c>
      <c r="AE138" s="24" t="s">
        <v>190</v>
      </c>
      <c r="AF138" s="27" t="s">
        <v>449</v>
      </c>
      <c r="AG138" s="17" t="s">
        <v>450</v>
      </c>
      <c r="AH138" s="131"/>
      <c r="AI138" s="23" t="s">
        <v>2361</v>
      </c>
      <c r="AJ138" s="23" t="s">
        <v>2356</v>
      </c>
      <c r="AK138" s="21"/>
      <c r="AL138" s="24" t="s">
        <v>1580</v>
      </c>
      <c r="AM138" s="96" t="s">
        <v>2372</v>
      </c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16"/>
      <c r="EK138" s="116"/>
      <c r="EL138" s="116"/>
      <c r="EM138" s="116"/>
      <c r="EN138" s="116"/>
      <c r="EO138" s="116"/>
      <c r="EP138" s="116"/>
      <c r="EQ138" s="116"/>
      <c r="ER138" s="116"/>
      <c r="ES138" s="116"/>
      <c r="ET138" s="116"/>
      <c r="EU138" s="116"/>
      <c r="EV138" s="116"/>
      <c r="EW138" s="116"/>
      <c r="EX138" s="116"/>
      <c r="EY138" s="116"/>
      <c r="EZ138" s="116"/>
      <c r="FA138" s="116"/>
      <c r="FB138" s="116"/>
      <c r="FC138" s="116"/>
      <c r="FD138" s="116"/>
      <c r="FE138" s="116"/>
      <c r="FF138" s="116"/>
      <c r="FG138" s="116"/>
      <c r="FH138" s="116"/>
      <c r="FI138" s="116"/>
      <c r="FJ138" s="116"/>
      <c r="FK138" s="116"/>
      <c r="FL138" s="116"/>
      <c r="FM138" s="116"/>
      <c r="FN138" s="116"/>
      <c r="FO138" s="116"/>
      <c r="FP138" s="116"/>
      <c r="FQ138" s="116"/>
      <c r="FR138" s="116"/>
      <c r="FS138" s="116"/>
      <c r="FT138" s="116"/>
      <c r="FU138" s="116"/>
      <c r="FV138" s="116"/>
      <c r="FW138" s="116"/>
      <c r="FX138" s="116"/>
      <c r="FY138" s="116"/>
      <c r="FZ138" s="116"/>
      <c r="GA138" s="116"/>
      <c r="GB138" s="116"/>
      <c r="GC138" s="116"/>
      <c r="GD138" s="116"/>
      <c r="GE138" s="114"/>
    </row>
    <row r="139" spans="1:187" s="83" customFormat="1" ht="38.25" customHeight="1" x14ac:dyDescent="0.25">
      <c r="A139" s="14" t="s">
        <v>1033</v>
      </c>
      <c r="B139" s="38">
        <v>6625004730</v>
      </c>
      <c r="C139" s="87">
        <v>1036601476922</v>
      </c>
      <c r="D139" s="183" t="s">
        <v>2852</v>
      </c>
      <c r="E139" s="84" t="s">
        <v>2853</v>
      </c>
      <c r="F139" s="65">
        <v>2</v>
      </c>
      <c r="G139" s="65" t="s">
        <v>6</v>
      </c>
      <c r="H139" s="65">
        <v>3</v>
      </c>
      <c r="I139" s="65" t="s">
        <v>7</v>
      </c>
      <c r="J139" s="65">
        <v>2</v>
      </c>
      <c r="K139" s="52" t="s">
        <v>10</v>
      </c>
      <c r="L139" s="151">
        <v>4</v>
      </c>
      <c r="M139" s="151">
        <v>1.1000000000000001</v>
      </c>
      <c r="N139" s="151">
        <v>1</v>
      </c>
      <c r="O139" s="65">
        <f t="shared" si="21"/>
        <v>4.4000000000000004</v>
      </c>
      <c r="P139" s="151"/>
      <c r="Q139" s="65">
        <v>1</v>
      </c>
      <c r="R139" s="65">
        <v>8</v>
      </c>
      <c r="S139" s="65">
        <v>1</v>
      </c>
      <c r="T139" s="88">
        <f>R139/7</f>
        <v>1.1428571428571428</v>
      </c>
      <c r="U139" s="151">
        <v>2</v>
      </c>
      <c r="V139" s="65">
        <v>1.1000000000000001</v>
      </c>
      <c r="W139" s="65">
        <v>1</v>
      </c>
      <c r="X139" s="88">
        <f t="shared" si="22"/>
        <v>0.31428571428571433</v>
      </c>
      <c r="Y139" s="33" t="s">
        <v>2530</v>
      </c>
      <c r="Z139" s="33" t="s">
        <v>2521</v>
      </c>
      <c r="AA139" s="126">
        <v>758</v>
      </c>
      <c r="AB139" s="96" t="s">
        <v>2854</v>
      </c>
      <c r="AC139" s="19" t="s">
        <v>127</v>
      </c>
      <c r="AD139" s="33" t="s">
        <v>160</v>
      </c>
      <c r="AE139" s="24">
        <v>40</v>
      </c>
      <c r="AF139" s="24" t="s">
        <v>451</v>
      </c>
      <c r="AG139" s="24" t="s">
        <v>452</v>
      </c>
      <c r="AH139" s="33"/>
      <c r="AI139" s="23" t="s">
        <v>2361</v>
      </c>
      <c r="AJ139" s="23" t="s">
        <v>2483</v>
      </c>
      <c r="AK139" s="18"/>
      <c r="AL139" s="24" t="s">
        <v>1580</v>
      </c>
      <c r="AM139" s="96" t="s">
        <v>2482</v>
      </c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  <c r="ES139" s="116"/>
      <c r="ET139" s="116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116"/>
      <c r="FE139" s="116"/>
      <c r="FF139" s="116"/>
      <c r="FG139" s="116"/>
      <c r="FH139" s="116"/>
      <c r="FI139" s="116"/>
      <c r="FJ139" s="116"/>
      <c r="FK139" s="116"/>
      <c r="FL139" s="116"/>
      <c r="FM139" s="116"/>
      <c r="FN139" s="116"/>
      <c r="FO139" s="116"/>
      <c r="FP139" s="116"/>
      <c r="FQ139" s="116"/>
      <c r="FR139" s="116"/>
      <c r="FS139" s="116"/>
      <c r="FT139" s="116"/>
      <c r="FU139" s="116"/>
      <c r="FV139" s="116"/>
      <c r="FW139" s="116"/>
      <c r="FX139" s="116"/>
      <c r="FY139" s="116"/>
      <c r="FZ139" s="116"/>
      <c r="GA139" s="116"/>
      <c r="GB139" s="116"/>
      <c r="GC139" s="116"/>
      <c r="GD139" s="116"/>
      <c r="GE139" s="114"/>
    </row>
    <row r="140" spans="1:187" s="83" customFormat="1" ht="32.25" customHeight="1" x14ac:dyDescent="0.25">
      <c r="A140" s="14" t="s">
        <v>1034</v>
      </c>
      <c r="B140" s="38">
        <v>6625004730</v>
      </c>
      <c r="C140" s="87">
        <v>1036601476922</v>
      </c>
      <c r="D140" s="182" t="s">
        <v>2852</v>
      </c>
      <c r="E140" s="34" t="s">
        <v>2853</v>
      </c>
      <c r="F140" s="65">
        <v>2</v>
      </c>
      <c r="G140" s="48" t="s">
        <v>6</v>
      </c>
      <c r="H140" s="65">
        <v>3</v>
      </c>
      <c r="I140" s="48" t="s">
        <v>7</v>
      </c>
      <c r="J140" s="65">
        <v>2</v>
      </c>
      <c r="K140" s="33" t="s">
        <v>10</v>
      </c>
      <c r="L140" s="151">
        <v>5</v>
      </c>
      <c r="M140" s="151">
        <v>1.1000000000000001</v>
      </c>
      <c r="N140" s="151">
        <v>1</v>
      </c>
      <c r="O140" s="65">
        <f t="shared" si="21"/>
        <v>5.5</v>
      </c>
      <c r="P140" s="151"/>
      <c r="Q140" s="151">
        <v>1</v>
      </c>
      <c r="R140" s="151">
        <v>8</v>
      </c>
      <c r="S140" s="151">
        <v>1</v>
      </c>
      <c r="T140" s="151">
        <v>1.143</v>
      </c>
      <c r="U140" s="151">
        <v>2</v>
      </c>
      <c r="V140" s="65">
        <v>1.1000000000000001</v>
      </c>
      <c r="W140" s="65">
        <v>1</v>
      </c>
      <c r="X140" s="88">
        <f t="shared" si="22"/>
        <v>0.31428571428571433</v>
      </c>
      <c r="Y140" s="33" t="s">
        <v>2530</v>
      </c>
      <c r="Z140" s="33" t="s">
        <v>2521</v>
      </c>
      <c r="AA140" s="126">
        <v>758</v>
      </c>
      <c r="AB140" s="96" t="s">
        <v>2854</v>
      </c>
      <c r="AC140" s="19" t="s">
        <v>127</v>
      </c>
      <c r="AD140" s="33" t="s">
        <v>192</v>
      </c>
      <c r="AE140" s="24" t="s">
        <v>181</v>
      </c>
      <c r="AF140" s="27" t="s">
        <v>453</v>
      </c>
      <c r="AG140" s="17" t="s">
        <v>454</v>
      </c>
      <c r="AH140" s="131"/>
      <c r="AI140" s="22" t="s">
        <v>176</v>
      </c>
      <c r="AJ140" s="23" t="s">
        <v>175</v>
      </c>
      <c r="AK140" s="21"/>
      <c r="AL140" s="17" t="s">
        <v>1580</v>
      </c>
      <c r="AM140" s="96" t="s">
        <v>543</v>
      </c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  <c r="ES140" s="116"/>
      <c r="ET140" s="116"/>
      <c r="EU140" s="116"/>
      <c r="EV140" s="116"/>
      <c r="EW140" s="116"/>
      <c r="EX140" s="116"/>
      <c r="EY140" s="116"/>
      <c r="EZ140" s="116"/>
      <c r="FA140" s="116"/>
      <c r="FB140" s="116"/>
      <c r="FC140" s="116"/>
      <c r="FD140" s="116"/>
      <c r="FE140" s="116"/>
      <c r="FF140" s="116"/>
      <c r="FG140" s="116"/>
      <c r="FH140" s="116"/>
      <c r="FI140" s="116"/>
      <c r="FJ140" s="116"/>
      <c r="FK140" s="116"/>
      <c r="FL140" s="116"/>
      <c r="FM140" s="116"/>
      <c r="FN140" s="116"/>
      <c r="FO140" s="116"/>
      <c r="FP140" s="116"/>
      <c r="FQ140" s="116"/>
      <c r="FR140" s="116"/>
      <c r="FS140" s="116"/>
      <c r="FT140" s="116"/>
      <c r="FU140" s="116"/>
      <c r="FV140" s="116"/>
      <c r="FW140" s="116"/>
      <c r="FX140" s="116"/>
      <c r="FY140" s="116"/>
      <c r="FZ140" s="116"/>
      <c r="GA140" s="116"/>
      <c r="GB140" s="116"/>
      <c r="GC140" s="116"/>
      <c r="GD140" s="116"/>
      <c r="GE140" s="114"/>
    </row>
    <row r="141" spans="1:187" s="83" customFormat="1" ht="32.25" customHeight="1" x14ac:dyDescent="0.25">
      <c r="A141" s="14" t="s">
        <v>1035</v>
      </c>
      <c r="B141" s="38">
        <v>6625004730</v>
      </c>
      <c r="C141" s="87">
        <v>1036601476922</v>
      </c>
      <c r="D141" s="182" t="s">
        <v>2852</v>
      </c>
      <c r="E141" s="34" t="s">
        <v>2853</v>
      </c>
      <c r="F141" s="65">
        <v>2</v>
      </c>
      <c r="G141" s="48" t="s">
        <v>6</v>
      </c>
      <c r="H141" s="65">
        <v>3</v>
      </c>
      <c r="I141" s="48" t="s">
        <v>7</v>
      </c>
      <c r="J141" s="65">
        <v>2</v>
      </c>
      <c r="K141" s="33" t="s">
        <v>10</v>
      </c>
      <c r="L141" s="151">
        <v>4</v>
      </c>
      <c r="M141" s="151">
        <v>1.1000000000000001</v>
      </c>
      <c r="N141" s="151">
        <v>1</v>
      </c>
      <c r="O141" s="65">
        <f t="shared" si="21"/>
        <v>4.4000000000000004</v>
      </c>
      <c r="P141" s="151"/>
      <c r="Q141" s="151">
        <v>1</v>
      </c>
      <c r="R141" s="151">
        <v>8</v>
      </c>
      <c r="S141" s="151">
        <v>1</v>
      </c>
      <c r="T141" s="151">
        <v>1.143</v>
      </c>
      <c r="U141" s="151">
        <v>2</v>
      </c>
      <c r="V141" s="65">
        <v>1.1000000000000001</v>
      </c>
      <c r="W141" s="65">
        <v>1</v>
      </c>
      <c r="X141" s="88">
        <f t="shared" si="22"/>
        <v>0.31428571428571433</v>
      </c>
      <c r="Y141" s="33" t="s">
        <v>2530</v>
      </c>
      <c r="Z141" s="33" t="s">
        <v>2521</v>
      </c>
      <c r="AA141" s="126">
        <v>758</v>
      </c>
      <c r="AB141" s="96" t="s">
        <v>2854</v>
      </c>
      <c r="AC141" s="19" t="s">
        <v>127</v>
      </c>
      <c r="AD141" s="131" t="s">
        <v>192</v>
      </c>
      <c r="AE141" s="24">
        <v>42</v>
      </c>
      <c r="AF141" s="27" t="s">
        <v>457</v>
      </c>
      <c r="AG141" s="17" t="s">
        <v>458</v>
      </c>
      <c r="AH141" s="131"/>
      <c r="AI141" s="22" t="s">
        <v>176</v>
      </c>
      <c r="AJ141" s="23" t="s">
        <v>175</v>
      </c>
      <c r="AK141" s="21"/>
      <c r="AL141" s="17" t="s">
        <v>1580</v>
      </c>
      <c r="AM141" s="96" t="s">
        <v>202</v>
      </c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116"/>
      <c r="EJ141" s="116"/>
      <c r="EK141" s="116"/>
      <c r="EL141" s="116"/>
      <c r="EM141" s="116"/>
      <c r="EN141" s="116"/>
      <c r="EO141" s="116"/>
      <c r="EP141" s="116"/>
      <c r="EQ141" s="116"/>
      <c r="ER141" s="116"/>
      <c r="ES141" s="116"/>
      <c r="ET141" s="116"/>
      <c r="EU141" s="116"/>
      <c r="EV141" s="116"/>
      <c r="EW141" s="116"/>
      <c r="EX141" s="116"/>
      <c r="EY141" s="116"/>
      <c r="EZ141" s="116"/>
      <c r="FA141" s="116"/>
      <c r="FB141" s="116"/>
      <c r="FC141" s="116"/>
      <c r="FD141" s="116"/>
      <c r="FE141" s="116"/>
      <c r="FF141" s="116"/>
      <c r="FG141" s="116"/>
      <c r="FH141" s="116"/>
      <c r="FI141" s="116"/>
      <c r="FJ141" s="116"/>
      <c r="FK141" s="116"/>
      <c r="FL141" s="116"/>
      <c r="FM141" s="116"/>
      <c r="FN141" s="116"/>
      <c r="FO141" s="116"/>
      <c r="FP141" s="116"/>
      <c r="FQ141" s="116"/>
      <c r="FR141" s="116"/>
      <c r="FS141" s="116"/>
      <c r="FT141" s="116"/>
      <c r="FU141" s="116"/>
      <c r="FV141" s="116"/>
      <c r="FW141" s="116"/>
      <c r="FX141" s="116"/>
      <c r="FY141" s="116"/>
      <c r="FZ141" s="116"/>
      <c r="GA141" s="116"/>
      <c r="GB141" s="116"/>
      <c r="GC141" s="116"/>
      <c r="GD141" s="116"/>
      <c r="GE141" s="114"/>
    </row>
    <row r="142" spans="1:187" s="83" customFormat="1" ht="32.25" customHeight="1" x14ac:dyDescent="0.25">
      <c r="A142" s="14" t="s">
        <v>1036</v>
      </c>
      <c r="B142" s="38">
        <v>6625004730</v>
      </c>
      <c r="C142" s="87">
        <v>1036601476922</v>
      </c>
      <c r="D142" s="182" t="s">
        <v>2852</v>
      </c>
      <c r="E142" s="34" t="s">
        <v>2853</v>
      </c>
      <c r="F142" s="65">
        <v>2</v>
      </c>
      <c r="G142" s="48" t="s">
        <v>6</v>
      </c>
      <c r="H142" s="65">
        <v>3</v>
      </c>
      <c r="I142" s="48" t="s">
        <v>7</v>
      </c>
      <c r="J142" s="65">
        <v>2</v>
      </c>
      <c r="K142" s="33" t="s">
        <v>10</v>
      </c>
      <c r="L142" s="151">
        <v>4</v>
      </c>
      <c r="M142" s="151">
        <v>1.1000000000000001</v>
      </c>
      <c r="N142" s="151">
        <v>1</v>
      </c>
      <c r="O142" s="65">
        <f t="shared" si="21"/>
        <v>4.4000000000000004</v>
      </c>
      <c r="P142" s="151"/>
      <c r="Q142" s="151">
        <v>1</v>
      </c>
      <c r="R142" s="151">
        <v>8</v>
      </c>
      <c r="S142" s="151">
        <v>1</v>
      </c>
      <c r="T142" s="151">
        <v>1.143</v>
      </c>
      <c r="U142" s="151">
        <v>2</v>
      </c>
      <c r="V142" s="65">
        <v>1.1000000000000001</v>
      </c>
      <c r="W142" s="65">
        <v>1</v>
      </c>
      <c r="X142" s="88">
        <f t="shared" si="22"/>
        <v>0.31428571428571433</v>
      </c>
      <c r="Y142" s="33" t="s">
        <v>2530</v>
      </c>
      <c r="Z142" s="33" t="s">
        <v>2521</v>
      </c>
      <c r="AA142" s="126">
        <v>758</v>
      </c>
      <c r="AB142" s="96" t="s">
        <v>2854</v>
      </c>
      <c r="AC142" s="19" t="s">
        <v>127</v>
      </c>
      <c r="AD142" s="33" t="s">
        <v>192</v>
      </c>
      <c r="AE142" s="24" t="s">
        <v>1462</v>
      </c>
      <c r="AF142" s="27" t="s">
        <v>455</v>
      </c>
      <c r="AG142" s="17" t="s">
        <v>456</v>
      </c>
      <c r="AH142" s="131"/>
      <c r="AI142" s="22" t="s">
        <v>176</v>
      </c>
      <c r="AJ142" s="23" t="s">
        <v>175</v>
      </c>
      <c r="AK142" s="21"/>
      <c r="AL142" s="17" t="s">
        <v>1580</v>
      </c>
      <c r="AM142" s="96" t="s">
        <v>542</v>
      </c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  <c r="ES142" s="116"/>
      <c r="ET142" s="116"/>
      <c r="EU142" s="116"/>
      <c r="EV142" s="116"/>
      <c r="EW142" s="116"/>
      <c r="EX142" s="116"/>
      <c r="EY142" s="116"/>
      <c r="EZ142" s="116"/>
      <c r="FA142" s="116"/>
      <c r="FB142" s="116"/>
      <c r="FC142" s="116"/>
      <c r="FD142" s="116"/>
      <c r="FE142" s="116"/>
      <c r="FF142" s="116"/>
      <c r="FG142" s="116"/>
      <c r="FH142" s="116"/>
      <c r="FI142" s="116"/>
      <c r="FJ142" s="116"/>
      <c r="FK142" s="116"/>
      <c r="FL142" s="116"/>
      <c r="FM142" s="116"/>
      <c r="FN142" s="116"/>
      <c r="FO142" s="116"/>
      <c r="FP142" s="116"/>
      <c r="FQ142" s="116"/>
      <c r="FR142" s="116"/>
      <c r="FS142" s="116"/>
      <c r="FT142" s="116"/>
      <c r="FU142" s="116"/>
      <c r="FV142" s="116"/>
      <c r="FW142" s="116"/>
      <c r="FX142" s="116"/>
      <c r="FY142" s="116"/>
      <c r="FZ142" s="116"/>
      <c r="GA142" s="116"/>
      <c r="GB142" s="116"/>
      <c r="GC142" s="116"/>
      <c r="GD142" s="116"/>
      <c r="GE142" s="114"/>
    </row>
    <row r="143" spans="1:187" s="83" customFormat="1" ht="32.25" customHeight="1" x14ac:dyDescent="0.25">
      <c r="A143" s="14" t="s">
        <v>1037</v>
      </c>
      <c r="B143" s="38">
        <v>6625004730</v>
      </c>
      <c r="C143" s="87">
        <v>1036601476922</v>
      </c>
      <c r="D143" s="183" t="s">
        <v>2852</v>
      </c>
      <c r="E143" s="84" t="s">
        <v>2853</v>
      </c>
      <c r="F143" s="65">
        <v>2</v>
      </c>
      <c r="G143" s="65" t="s">
        <v>6</v>
      </c>
      <c r="H143" s="65">
        <v>3</v>
      </c>
      <c r="I143" s="65" t="s">
        <v>7</v>
      </c>
      <c r="J143" s="65">
        <v>2</v>
      </c>
      <c r="K143" s="52" t="s">
        <v>10</v>
      </c>
      <c r="L143" s="151">
        <v>5</v>
      </c>
      <c r="M143" s="151">
        <v>1.1000000000000001</v>
      </c>
      <c r="N143" s="151">
        <v>1</v>
      </c>
      <c r="O143" s="65">
        <f t="shared" si="21"/>
        <v>5.5</v>
      </c>
      <c r="P143" s="151"/>
      <c r="Q143" s="151">
        <v>1</v>
      </c>
      <c r="R143" s="151">
        <v>8</v>
      </c>
      <c r="S143" s="151">
        <v>1</v>
      </c>
      <c r="T143" s="151">
        <v>1.143</v>
      </c>
      <c r="U143" s="151">
        <v>2</v>
      </c>
      <c r="V143" s="65">
        <v>1.1000000000000001</v>
      </c>
      <c r="W143" s="65">
        <v>1</v>
      </c>
      <c r="X143" s="88">
        <f t="shared" si="22"/>
        <v>0.31428571428571433</v>
      </c>
      <c r="Y143" s="33" t="s">
        <v>2530</v>
      </c>
      <c r="Z143" s="33" t="s">
        <v>2521</v>
      </c>
      <c r="AA143" s="126">
        <v>758</v>
      </c>
      <c r="AB143" s="96" t="s">
        <v>2854</v>
      </c>
      <c r="AC143" s="19" t="s">
        <v>127</v>
      </c>
      <c r="AD143" s="33" t="s">
        <v>192</v>
      </c>
      <c r="AE143" s="24" t="s">
        <v>537</v>
      </c>
      <c r="AF143" s="24" t="s">
        <v>538</v>
      </c>
      <c r="AG143" s="19" t="s">
        <v>539</v>
      </c>
      <c r="AH143" s="33"/>
      <c r="AI143" s="23" t="s">
        <v>2163</v>
      </c>
      <c r="AJ143" s="23" t="s">
        <v>2165</v>
      </c>
      <c r="AK143" s="18"/>
      <c r="AL143" s="20" t="s">
        <v>1580</v>
      </c>
      <c r="AM143" s="96" t="s">
        <v>2168</v>
      </c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  <c r="ES143" s="116"/>
      <c r="ET143" s="116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116"/>
      <c r="FE143" s="116"/>
      <c r="FF143" s="116"/>
      <c r="FG143" s="116"/>
      <c r="FH143" s="116"/>
      <c r="FI143" s="116"/>
      <c r="FJ143" s="116"/>
      <c r="FK143" s="116"/>
      <c r="FL143" s="116"/>
      <c r="FM143" s="116"/>
      <c r="FN143" s="116"/>
      <c r="FO143" s="116"/>
      <c r="FP143" s="116"/>
      <c r="FQ143" s="116"/>
      <c r="FR143" s="116"/>
      <c r="FS143" s="116"/>
      <c r="FT143" s="116"/>
      <c r="FU143" s="116"/>
      <c r="FV143" s="116"/>
      <c r="FW143" s="116"/>
      <c r="FX143" s="116"/>
      <c r="FY143" s="116"/>
      <c r="FZ143" s="116"/>
      <c r="GA143" s="116"/>
      <c r="GB143" s="116"/>
      <c r="GC143" s="116"/>
      <c r="GD143" s="116"/>
      <c r="GE143" s="114"/>
    </row>
    <row r="144" spans="1:187" s="83" customFormat="1" ht="32.25" customHeight="1" x14ac:dyDescent="0.25">
      <c r="A144" s="14" t="s">
        <v>1038</v>
      </c>
      <c r="B144" s="38">
        <v>6625004730</v>
      </c>
      <c r="C144" s="87">
        <v>1036601476922</v>
      </c>
      <c r="D144" s="33" t="s">
        <v>2852</v>
      </c>
      <c r="E144" s="34" t="s">
        <v>2853</v>
      </c>
      <c r="F144" s="65">
        <v>2</v>
      </c>
      <c r="G144" s="48" t="s">
        <v>6</v>
      </c>
      <c r="H144" s="65">
        <v>3</v>
      </c>
      <c r="I144" s="48" t="s">
        <v>7</v>
      </c>
      <c r="J144" s="65">
        <v>2</v>
      </c>
      <c r="K144" s="33" t="s">
        <v>10</v>
      </c>
      <c r="L144" s="151">
        <v>3</v>
      </c>
      <c r="M144" s="151">
        <v>1.1000000000000001</v>
      </c>
      <c r="N144" s="151">
        <v>1</v>
      </c>
      <c r="O144" s="65">
        <f t="shared" si="21"/>
        <v>3.3000000000000003</v>
      </c>
      <c r="P144" s="151"/>
      <c r="Q144" s="151">
        <v>1</v>
      </c>
      <c r="R144" s="151">
        <v>8</v>
      </c>
      <c r="S144" s="151">
        <v>1</v>
      </c>
      <c r="T144" s="151">
        <v>1.143</v>
      </c>
      <c r="U144" s="151">
        <v>2</v>
      </c>
      <c r="V144" s="65">
        <v>1.1000000000000001</v>
      </c>
      <c r="W144" s="65">
        <v>1</v>
      </c>
      <c r="X144" s="88">
        <f t="shared" si="22"/>
        <v>0.31428571428571433</v>
      </c>
      <c r="Y144" s="33" t="s">
        <v>2530</v>
      </c>
      <c r="Z144" s="33" t="s">
        <v>2521</v>
      </c>
      <c r="AA144" s="126">
        <v>758</v>
      </c>
      <c r="AB144" s="96" t="s">
        <v>2854</v>
      </c>
      <c r="AC144" s="19" t="s">
        <v>127</v>
      </c>
      <c r="AD144" s="131" t="s">
        <v>1212</v>
      </c>
      <c r="AE144" s="24">
        <v>1</v>
      </c>
      <c r="AF144" s="27" t="s">
        <v>556</v>
      </c>
      <c r="AG144" s="17" t="s">
        <v>557</v>
      </c>
      <c r="AH144" s="131"/>
      <c r="AI144" s="22" t="s">
        <v>541</v>
      </c>
      <c r="AJ144" s="23" t="s">
        <v>540</v>
      </c>
      <c r="AK144" s="21"/>
      <c r="AL144" s="17" t="s">
        <v>1580</v>
      </c>
      <c r="AM144" s="96" t="s">
        <v>1585</v>
      </c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  <c r="EB144" s="116"/>
      <c r="EC144" s="116"/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6"/>
      <c r="EO144" s="116"/>
      <c r="EP144" s="116"/>
      <c r="EQ144" s="116"/>
      <c r="ER144" s="116"/>
      <c r="ES144" s="116"/>
      <c r="ET144" s="116"/>
      <c r="EU144" s="116"/>
      <c r="EV144" s="116"/>
      <c r="EW144" s="116"/>
      <c r="EX144" s="116"/>
      <c r="EY144" s="116"/>
      <c r="EZ144" s="116"/>
      <c r="FA144" s="116"/>
      <c r="FB144" s="116"/>
      <c r="FC144" s="116"/>
      <c r="FD144" s="116"/>
      <c r="FE144" s="116"/>
      <c r="FF144" s="116"/>
      <c r="FG144" s="116"/>
      <c r="FH144" s="116"/>
      <c r="FI144" s="116"/>
      <c r="FJ144" s="116"/>
      <c r="FK144" s="116"/>
      <c r="FL144" s="116"/>
      <c r="FM144" s="116"/>
      <c r="FN144" s="116"/>
      <c r="FO144" s="116"/>
      <c r="FP144" s="116"/>
      <c r="FQ144" s="116"/>
      <c r="FR144" s="116"/>
      <c r="FS144" s="116"/>
      <c r="FT144" s="116"/>
      <c r="FU144" s="116"/>
      <c r="FV144" s="116"/>
      <c r="FW144" s="116"/>
      <c r="FX144" s="116"/>
      <c r="FY144" s="116"/>
      <c r="FZ144" s="116"/>
      <c r="GA144" s="116"/>
      <c r="GB144" s="116"/>
      <c r="GC144" s="116"/>
      <c r="GD144" s="116"/>
      <c r="GE144" s="114"/>
    </row>
    <row r="145" spans="1:187" s="83" customFormat="1" ht="57" customHeight="1" x14ac:dyDescent="0.25">
      <c r="A145" s="14" t="s">
        <v>1039</v>
      </c>
      <c r="B145" s="38">
        <v>6625004730</v>
      </c>
      <c r="C145" s="87">
        <v>1036601476922</v>
      </c>
      <c r="D145" s="183" t="s">
        <v>2852</v>
      </c>
      <c r="E145" s="34" t="s">
        <v>2853</v>
      </c>
      <c r="F145" s="65">
        <v>2</v>
      </c>
      <c r="G145" s="48" t="s">
        <v>6</v>
      </c>
      <c r="H145" s="65">
        <v>3</v>
      </c>
      <c r="I145" s="48" t="s">
        <v>7</v>
      </c>
      <c r="J145" s="65">
        <v>2</v>
      </c>
      <c r="K145" s="33" t="s">
        <v>10</v>
      </c>
      <c r="L145" s="151">
        <v>4</v>
      </c>
      <c r="M145" s="151">
        <v>1.1000000000000001</v>
      </c>
      <c r="N145" s="151">
        <v>1</v>
      </c>
      <c r="O145" s="65">
        <f t="shared" si="21"/>
        <v>4.4000000000000004</v>
      </c>
      <c r="P145" s="151"/>
      <c r="Q145" s="65">
        <v>1</v>
      </c>
      <c r="R145" s="65">
        <v>8</v>
      </c>
      <c r="S145" s="65">
        <v>1</v>
      </c>
      <c r="T145" s="88">
        <f>R145/7</f>
        <v>1.1428571428571428</v>
      </c>
      <c r="U145" s="209">
        <v>2</v>
      </c>
      <c r="V145" s="65">
        <v>1.1000000000000001</v>
      </c>
      <c r="W145" s="65">
        <v>1</v>
      </c>
      <c r="X145" s="88">
        <f t="shared" si="22"/>
        <v>0.31428571428571433</v>
      </c>
      <c r="Y145" s="33" t="s">
        <v>2530</v>
      </c>
      <c r="Z145" s="33" t="s">
        <v>2521</v>
      </c>
      <c r="AA145" s="126">
        <v>758</v>
      </c>
      <c r="AB145" s="96" t="s">
        <v>2854</v>
      </c>
      <c r="AC145" s="19" t="s">
        <v>127</v>
      </c>
      <c r="AD145" s="33" t="s">
        <v>201</v>
      </c>
      <c r="AE145" s="24">
        <v>20</v>
      </c>
      <c r="AF145" s="24" t="s">
        <v>563</v>
      </c>
      <c r="AG145" s="24" t="s">
        <v>564</v>
      </c>
      <c r="AH145" s="33"/>
      <c r="AI145" s="23" t="s">
        <v>2164</v>
      </c>
      <c r="AJ145" s="23" t="s">
        <v>2166</v>
      </c>
      <c r="AK145" s="18"/>
      <c r="AL145" s="17" t="s">
        <v>1580</v>
      </c>
      <c r="AM145" s="96" t="s">
        <v>2167</v>
      </c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  <c r="EE145" s="116"/>
      <c r="EF145" s="116"/>
      <c r="EG145" s="116"/>
      <c r="EH145" s="116"/>
      <c r="EI145" s="116"/>
      <c r="EJ145" s="116"/>
      <c r="EK145" s="116"/>
      <c r="EL145" s="116"/>
      <c r="EM145" s="116"/>
      <c r="EN145" s="116"/>
      <c r="EO145" s="116"/>
      <c r="EP145" s="116"/>
      <c r="EQ145" s="116"/>
      <c r="ER145" s="116"/>
      <c r="ES145" s="116"/>
      <c r="ET145" s="116"/>
      <c r="EU145" s="116"/>
      <c r="EV145" s="116"/>
      <c r="EW145" s="116"/>
      <c r="EX145" s="116"/>
      <c r="EY145" s="116"/>
      <c r="EZ145" s="116"/>
      <c r="FA145" s="116"/>
      <c r="FB145" s="116"/>
      <c r="FC145" s="116"/>
      <c r="FD145" s="116"/>
      <c r="FE145" s="116"/>
      <c r="FF145" s="116"/>
      <c r="FG145" s="116"/>
      <c r="FH145" s="116"/>
      <c r="FI145" s="116"/>
      <c r="FJ145" s="116"/>
      <c r="FK145" s="116"/>
      <c r="FL145" s="116"/>
      <c r="FM145" s="116"/>
      <c r="FN145" s="116"/>
      <c r="FO145" s="116"/>
      <c r="FP145" s="116"/>
      <c r="FQ145" s="116"/>
      <c r="FR145" s="116"/>
      <c r="FS145" s="116"/>
      <c r="FT145" s="116"/>
      <c r="FU145" s="116"/>
      <c r="FV145" s="116"/>
      <c r="FW145" s="116"/>
      <c r="FX145" s="116"/>
      <c r="FY145" s="116"/>
      <c r="FZ145" s="116"/>
      <c r="GA145" s="116"/>
      <c r="GB145" s="116"/>
      <c r="GC145" s="116"/>
      <c r="GD145" s="116"/>
      <c r="GE145" s="114"/>
    </row>
    <row r="146" spans="1:187" s="83" customFormat="1" ht="27" customHeight="1" x14ac:dyDescent="0.25">
      <c r="A146" s="14" t="s">
        <v>1040</v>
      </c>
      <c r="B146" s="38">
        <v>6625004730</v>
      </c>
      <c r="C146" s="87">
        <v>1036601476922</v>
      </c>
      <c r="D146" s="182" t="s">
        <v>2852</v>
      </c>
      <c r="E146" s="34" t="s">
        <v>2853</v>
      </c>
      <c r="F146" s="65">
        <v>2</v>
      </c>
      <c r="G146" s="48" t="s">
        <v>6</v>
      </c>
      <c r="H146" s="65">
        <v>3</v>
      </c>
      <c r="I146" s="48" t="s">
        <v>7</v>
      </c>
      <c r="J146" s="65">
        <v>2</v>
      </c>
      <c r="K146" s="33" t="s">
        <v>10</v>
      </c>
      <c r="L146" s="151">
        <v>3</v>
      </c>
      <c r="M146" s="151">
        <v>1.1000000000000001</v>
      </c>
      <c r="N146" s="151">
        <v>1</v>
      </c>
      <c r="O146" s="65">
        <f t="shared" si="21"/>
        <v>3.3000000000000003</v>
      </c>
      <c r="P146" s="151" t="s">
        <v>1529</v>
      </c>
      <c r="Q146" s="65">
        <v>1</v>
      </c>
      <c r="R146" s="65">
        <v>8</v>
      </c>
      <c r="S146" s="65">
        <v>1</v>
      </c>
      <c r="T146" s="88">
        <f>R146/7</f>
        <v>1.1428571428571428</v>
      </c>
      <c r="U146" s="209">
        <v>2</v>
      </c>
      <c r="V146" s="65">
        <v>1.1000000000000001</v>
      </c>
      <c r="W146" s="65">
        <v>1</v>
      </c>
      <c r="X146" s="88">
        <f t="shared" si="22"/>
        <v>0.31428571428571433</v>
      </c>
      <c r="Y146" s="33" t="s">
        <v>2530</v>
      </c>
      <c r="Z146" s="33" t="s">
        <v>2521</v>
      </c>
      <c r="AA146" s="126">
        <v>758</v>
      </c>
      <c r="AB146" s="96" t="s">
        <v>2854</v>
      </c>
      <c r="AC146" s="19" t="s">
        <v>127</v>
      </c>
      <c r="AD146" s="131" t="s">
        <v>199</v>
      </c>
      <c r="AE146" s="17">
        <v>21</v>
      </c>
      <c r="AF146" s="27" t="s">
        <v>589</v>
      </c>
      <c r="AG146" s="17" t="s">
        <v>590</v>
      </c>
      <c r="AH146" s="131"/>
      <c r="AI146" s="23">
        <v>6684010439</v>
      </c>
      <c r="AJ146" s="23" t="s">
        <v>536</v>
      </c>
      <c r="AK146" s="21"/>
      <c r="AL146" s="17" t="s">
        <v>1580</v>
      </c>
      <c r="AM146" s="96" t="s">
        <v>715</v>
      </c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6"/>
      <c r="EI146" s="116"/>
      <c r="EJ146" s="116"/>
      <c r="EK146" s="116"/>
      <c r="EL146" s="116"/>
      <c r="EM146" s="116"/>
      <c r="EN146" s="116"/>
      <c r="EO146" s="116"/>
      <c r="EP146" s="116"/>
      <c r="EQ146" s="116"/>
      <c r="ER146" s="116"/>
      <c r="ES146" s="116"/>
      <c r="ET146" s="116"/>
      <c r="EU146" s="116"/>
      <c r="EV146" s="116"/>
      <c r="EW146" s="116"/>
      <c r="EX146" s="116"/>
      <c r="EY146" s="116"/>
      <c r="EZ146" s="116"/>
      <c r="FA146" s="116"/>
      <c r="FB146" s="116"/>
      <c r="FC146" s="116"/>
      <c r="FD146" s="116"/>
      <c r="FE146" s="116"/>
      <c r="FF146" s="116"/>
      <c r="FG146" s="116"/>
      <c r="FH146" s="116"/>
      <c r="FI146" s="116"/>
      <c r="FJ146" s="116"/>
      <c r="FK146" s="116"/>
      <c r="FL146" s="116"/>
      <c r="FM146" s="116"/>
      <c r="FN146" s="116"/>
      <c r="FO146" s="116"/>
      <c r="FP146" s="116"/>
      <c r="FQ146" s="116"/>
      <c r="FR146" s="116"/>
      <c r="FS146" s="116"/>
      <c r="FT146" s="116"/>
      <c r="FU146" s="116"/>
      <c r="FV146" s="116"/>
      <c r="FW146" s="116"/>
      <c r="FX146" s="116"/>
      <c r="FY146" s="116"/>
      <c r="FZ146" s="116"/>
      <c r="GA146" s="116"/>
      <c r="GB146" s="116"/>
      <c r="GC146" s="116"/>
      <c r="GD146" s="116"/>
      <c r="GE146" s="114"/>
    </row>
    <row r="147" spans="1:187" s="83" customFormat="1" ht="33.75" customHeight="1" x14ac:dyDescent="0.25">
      <c r="A147" s="14" t="s">
        <v>1041</v>
      </c>
      <c r="B147" s="38">
        <v>6625004730</v>
      </c>
      <c r="C147" s="87">
        <v>1036601476922</v>
      </c>
      <c r="D147" s="182" t="s">
        <v>2852</v>
      </c>
      <c r="E147" s="34" t="s">
        <v>2853</v>
      </c>
      <c r="F147" s="65">
        <v>2</v>
      </c>
      <c r="G147" s="48" t="s">
        <v>6</v>
      </c>
      <c r="H147" s="65">
        <v>3</v>
      </c>
      <c r="I147" s="48" t="s">
        <v>7</v>
      </c>
      <c r="J147" s="65">
        <v>2</v>
      </c>
      <c r="K147" s="33" t="s">
        <v>10</v>
      </c>
      <c r="L147" s="151">
        <v>5</v>
      </c>
      <c r="M147" s="151">
        <v>1.1000000000000001</v>
      </c>
      <c r="N147" s="151">
        <v>1</v>
      </c>
      <c r="O147" s="65">
        <f t="shared" ref="O147:O157" si="23">L147*M147*N147</f>
        <v>5.5</v>
      </c>
      <c r="P147" s="151"/>
      <c r="Q147" s="65">
        <v>1</v>
      </c>
      <c r="R147" s="65">
        <v>8</v>
      </c>
      <c r="S147" s="65">
        <v>1</v>
      </c>
      <c r="T147" s="88">
        <f>R147/7</f>
        <v>1.1428571428571428</v>
      </c>
      <c r="U147" s="151">
        <v>2</v>
      </c>
      <c r="V147" s="65">
        <v>1.1000000000000001</v>
      </c>
      <c r="W147" s="65">
        <v>1</v>
      </c>
      <c r="X147" s="88">
        <f t="shared" si="22"/>
        <v>0.31428571428571433</v>
      </c>
      <c r="Y147" s="33" t="s">
        <v>2530</v>
      </c>
      <c r="Z147" s="33" t="s">
        <v>2521</v>
      </c>
      <c r="AA147" s="126">
        <v>758</v>
      </c>
      <c r="AB147" s="96" t="s">
        <v>2854</v>
      </c>
      <c r="AC147" s="19" t="s">
        <v>127</v>
      </c>
      <c r="AD147" s="131" t="s">
        <v>199</v>
      </c>
      <c r="AE147" s="24">
        <v>4</v>
      </c>
      <c r="AF147" s="27" t="s">
        <v>482</v>
      </c>
      <c r="AG147" s="17" t="s">
        <v>483</v>
      </c>
      <c r="AH147" s="131"/>
      <c r="AI147" s="22" t="s">
        <v>176</v>
      </c>
      <c r="AJ147" s="23" t="s">
        <v>175</v>
      </c>
      <c r="AK147" s="21"/>
      <c r="AL147" s="17" t="s">
        <v>1580</v>
      </c>
      <c r="AM147" s="96" t="s">
        <v>550</v>
      </c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6"/>
      <c r="EI147" s="116"/>
      <c r="EJ147" s="116"/>
      <c r="EK147" s="116"/>
      <c r="EL147" s="116"/>
      <c r="EM147" s="116"/>
      <c r="EN147" s="116"/>
      <c r="EO147" s="116"/>
      <c r="EP147" s="116"/>
      <c r="EQ147" s="116"/>
      <c r="ER147" s="116"/>
      <c r="ES147" s="116"/>
      <c r="ET147" s="116"/>
      <c r="EU147" s="116"/>
      <c r="EV147" s="116"/>
      <c r="EW147" s="116"/>
      <c r="EX147" s="116"/>
      <c r="EY147" s="116"/>
      <c r="EZ147" s="116"/>
      <c r="FA147" s="116"/>
      <c r="FB147" s="116"/>
      <c r="FC147" s="116"/>
      <c r="FD147" s="116"/>
      <c r="FE147" s="116"/>
      <c r="FF147" s="116"/>
      <c r="FG147" s="116"/>
      <c r="FH147" s="116"/>
      <c r="FI147" s="116"/>
      <c r="FJ147" s="116"/>
      <c r="FK147" s="116"/>
      <c r="FL147" s="116"/>
      <c r="FM147" s="116"/>
      <c r="FN147" s="116"/>
      <c r="FO147" s="116"/>
      <c r="FP147" s="116"/>
      <c r="FQ147" s="116"/>
      <c r="FR147" s="116"/>
      <c r="FS147" s="116"/>
      <c r="FT147" s="116"/>
      <c r="FU147" s="116"/>
      <c r="FV147" s="116"/>
      <c r="FW147" s="116"/>
      <c r="FX147" s="116"/>
      <c r="FY147" s="116"/>
      <c r="FZ147" s="116"/>
      <c r="GA147" s="116"/>
      <c r="GB147" s="116"/>
      <c r="GC147" s="116"/>
      <c r="GD147" s="116"/>
      <c r="GE147" s="114"/>
    </row>
    <row r="148" spans="1:187" s="83" customFormat="1" ht="25.5" x14ac:dyDescent="0.25">
      <c r="A148" s="14" t="s">
        <v>1042</v>
      </c>
      <c r="B148" s="48" t="s">
        <v>176</v>
      </c>
      <c r="C148" s="87">
        <v>1069625016780</v>
      </c>
      <c r="D148" s="33" t="s">
        <v>175</v>
      </c>
      <c r="E148" s="34" t="s">
        <v>2817</v>
      </c>
      <c r="F148" s="65">
        <v>2</v>
      </c>
      <c r="G148" s="48" t="s">
        <v>6</v>
      </c>
      <c r="H148" s="65">
        <v>3</v>
      </c>
      <c r="I148" s="48" t="s">
        <v>7</v>
      </c>
      <c r="J148" s="65">
        <v>2</v>
      </c>
      <c r="K148" s="33" t="s">
        <v>10</v>
      </c>
      <c r="L148" s="151">
        <v>3</v>
      </c>
      <c r="M148" s="151">
        <v>1.1000000000000001</v>
      </c>
      <c r="N148" s="151">
        <v>1</v>
      </c>
      <c r="O148" s="65">
        <f t="shared" si="23"/>
        <v>3.3000000000000003</v>
      </c>
      <c r="P148" s="151"/>
      <c r="Q148" s="65">
        <v>1</v>
      </c>
      <c r="R148" s="65">
        <v>8</v>
      </c>
      <c r="S148" s="65">
        <v>1</v>
      </c>
      <c r="T148" s="88">
        <f>R148/7</f>
        <v>1.1428571428571428</v>
      </c>
      <c r="U148" s="151">
        <v>2</v>
      </c>
      <c r="V148" s="65">
        <v>1.1000000000000001</v>
      </c>
      <c r="W148" s="65">
        <v>1</v>
      </c>
      <c r="X148" s="88">
        <f t="shared" si="22"/>
        <v>0.31428571428571433</v>
      </c>
      <c r="Y148" s="33" t="s">
        <v>2530</v>
      </c>
      <c r="Z148" s="33" t="s">
        <v>2521</v>
      </c>
      <c r="AA148" s="126">
        <v>758</v>
      </c>
      <c r="AB148" s="96" t="s">
        <v>2854</v>
      </c>
      <c r="AC148" s="19" t="s">
        <v>127</v>
      </c>
      <c r="AD148" s="151" t="s">
        <v>199</v>
      </c>
      <c r="AE148" s="24">
        <v>2</v>
      </c>
      <c r="AF148" s="27" t="s">
        <v>484</v>
      </c>
      <c r="AG148" s="17" t="s">
        <v>485</v>
      </c>
      <c r="AH148" s="131"/>
      <c r="AI148" s="22" t="s">
        <v>176</v>
      </c>
      <c r="AJ148" s="23" t="s">
        <v>175</v>
      </c>
      <c r="AK148" s="21"/>
      <c r="AL148" s="17" t="s">
        <v>1580</v>
      </c>
      <c r="AM148" s="96" t="s">
        <v>551</v>
      </c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6"/>
      <c r="ED148" s="116"/>
      <c r="EE148" s="116"/>
      <c r="EF148" s="116"/>
      <c r="EG148" s="116"/>
      <c r="EH148" s="116"/>
      <c r="EI148" s="116"/>
      <c r="EJ148" s="116"/>
      <c r="EK148" s="116"/>
      <c r="EL148" s="116"/>
      <c r="EM148" s="116"/>
      <c r="EN148" s="116"/>
      <c r="EO148" s="116"/>
      <c r="EP148" s="116"/>
      <c r="EQ148" s="116"/>
      <c r="ER148" s="116"/>
      <c r="ES148" s="116"/>
      <c r="ET148" s="116"/>
      <c r="EU148" s="116"/>
      <c r="EV148" s="116"/>
      <c r="EW148" s="116"/>
      <c r="EX148" s="116"/>
      <c r="EY148" s="116"/>
      <c r="EZ148" s="116"/>
      <c r="FA148" s="116"/>
      <c r="FB148" s="116"/>
      <c r="FC148" s="116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16"/>
      <c r="FT148" s="116"/>
      <c r="FU148" s="116"/>
      <c r="FV148" s="116"/>
      <c r="FW148" s="116"/>
      <c r="FX148" s="116"/>
      <c r="FY148" s="116"/>
      <c r="FZ148" s="116"/>
      <c r="GA148" s="116"/>
      <c r="GB148" s="116"/>
      <c r="GC148" s="116"/>
      <c r="GD148" s="116"/>
      <c r="GE148" s="114"/>
    </row>
    <row r="149" spans="1:187" s="83" customFormat="1" ht="26.25" customHeight="1" x14ac:dyDescent="0.25">
      <c r="A149" s="14" t="s">
        <v>1043</v>
      </c>
      <c r="B149" s="38">
        <v>6625004730</v>
      </c>
      <c r="C149" s="87">
        <v>1036601476922</v>
      </c>
      <c r="D149" s="182" t="s">
        <v>2852</v>
      </c>
      <c r="E149" s="34" t="s">
        <v>2853</v>
      </c>
      <c r="F149" s="65">
        <v>2</v>
      </c>
      <c r="G149" s="48" t="s">
        <v>6</v>
      </c>
      <c r="H149" s="65">
        <v>3</v>
      </c>
      <c r="I149" s="48" t="s">
        <v>7</v>
      </c>
      <c r="J149" s="65">
        <v>2</v>
      </c>
      <c r="K149" s="33" t="s">
        <v>10</v>
      </c>
      <c r="L149" s="151">
        <v>3</v>
      </c>
      <c r="M149" s="151">
        <v>1.1000000000000001</v>
      </c>
      <c r="N149" s="151">
        <v>1</v>
      </c>
      <c r="O149" s="65">
        <f t="shared" si="23"/>
        <v>3.3000000000000003</v>
      </c>
      <c r="P149" s="151"/>
      <c r="Q149" s="65">
        <v>1</v>
      </c>
      <c r="R149" s="65">
        <v>8</v>
      </c>
      <c r="S149" s="65">
        <v>1</v>
      </c>
      <c r="T149" s="88">
        <f>R149/7</f>
        <v>1.1428571428571428</v>
      </c>
      <c r="U149" s="154">
        <v>2</v>
      </c>
      <c r="V149" s="65">
        <v>1.1000000000000001</v>
      </c>
      <c r="W149" s="65">
        <v>1</v>
      </c>
      <c r="X149" s="88">
        <f t="shared" si="22"/>
        <v>0.31428571428571433</v>
      </c>
      <c r="Y149" s="33" t="s">
        <v>2530</v>
      </c>
      <c r="Z149" s="33" t="s">
        <v>2521</v>
      </c>
      <c r="AA149" s="126">
        <v>758</v>
      </c>
      <c r="AB149" s="96" t="s">
        <v>2854</v>
      </c>
      <c r="AC149" s="19" t="s">
        <v>127</v>
      </c>
      <c r="AD149" s="151" t="s">
        <v>201</v>
      </c>
      <c r="AE149" s="17">
        <v>9</v>
      </c>
      <c r="AF149" s="27" t="s">
        <v>490</v>
      </c>
      <c r="AG149" s="17" t="s">
        <v>491</v>
      </c>
      <c r="AH149" s="131"/>
      <c r="AI149" s="22" t="s">
        <v>176</v>
      </c>
      <c r="AJ149" s="23" t="s">
        <v>175</v>
      </c>
      <c r="AK149" s="21"/>
      <c r="AL149" s="17" t="s">
        <v>1580</v>
      </c>
      <c r="AM149" s="96" t="s">
        <v>553</v>
      </c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  <c r="EB149" s="116"/>
      <c r="EC149" s="116"/>
      <c r="ED149" s="116"/>
      <c r="EE149" s="116"/>
      <c r="EF149" s="116"/>
      <c r="EG149" s="116"/>
      <c r="EH149" s="116"/>
      <c r="EI149" s="116"/>
      <c r="EJ149" s="116"/>
      <c r="EK149" s="116"/>
      <c r="EL149" s="116"/>
      <c r="EM149" s="116"/>
      <c r="EN149" s="116"/>
      <c r="EO149" s="116"/>
      <c r="EP149" s="116"/>
      <c r="EQ149" s="116"/>
      <c r="ER149" s="116"/>
      <c r="ES149" s="116"/>
      <c r="ET149" s="116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116"/>
      <c r="FE149" s="116"/>
      <c r="FF149" s="116"/>
      <c r="FG149" s="116"/>
      <c r="FH149" s="116"/>
      <c r="FI149" s="116"/>
      <c r="FJ149" s="116"/>
      <c r="FK149" s="116"/>
      <c r="FL149" s="116"/>
      <c r="FM149" s="116"/>
      <c r="FN149" s="116"/>
      <c r="FO149" s="116"/>
      <c r="FP149" s="116"/>
      <c r="FQ149" s="116"/>
      <c r="FR149" s="116"/>
      <c r="FS149" s="116"/>
      <c r="FT149" s="116"/>
      <c r="FU149" s="116"/>
      <c r="FV149" s="116"/>
      <c r="FW149" s="116"/>
      <c r="FX149" s="116"/>
      <c r="FY149" s="116"/>
      <c r="FZ149" s="116"/>
      <c r="GA149" s="116"/>
      <c r="GB149" s="116"/>
      <c r="GC149" s="116"/>
      <c r="GD149" s="116"/>
      <c r="GE149" s="114"/>
    </row>
    <row r="150" spans="1:187" s="83" customFormat="1" ht="26.25" customHeight="1" x14ac:dyDescent="0.25">
      <c r="A150" s="14" t="s">
        <v>1044</v>
      </c>
      <c r="B150" s="38">
        <v>6625004730</v>
      </c>
      <c r="C150" s="87">
        <v>1036601476922</v>
      </c>
      <c r="D150" s="182" t="s">
        <v>2852</v>
      </c>
      <c r="E150" s="34" t="s">
        <v>2853</v>
      </c>
      <c r="F150" s="65">
        <v>2</v>
      </c>
      <c r="G150" s="48" t="s">
        <v>6</v>
      </c>
      <c r="H150" s="65">
        <v>3</v>
      </c>
      <c r="I150" s="48" t="s">
        <v>7</v>
      </c>
      <c r="J150" s="65">
        <v>2</v>
      </c>
      <c r="K150" s="33" t="s">
        <v>10</v>
      </c>
      <c r="L150" s="151">
        <v>3</v>
      </c>
      <c r="M150" s="151">
        <v>1.1000000000000001</v>
      </c>
      <c r="N150" s="151">
        <v>1</v>
      </c>
      <c r="O150" s="65">
        <f t="shared" si="23"/>
        <v>3.3000000000000003</v>
      </c>
      <c r="P150" s="151" t="s">
        <v>1529</v>
      </c>
      <c r="Q150" s="151"/>
      <c r="R150" s="151"/>
      <c r="S150" s="151">
        <v>1</v>
      </c>
      <c r="T150" s="151"/>
      <c r="U150" s="209">
        <v>2</v>
      </c>
      <c r="V150" s="65">
        <v>1.1000000000000001</v>
      </c>
      <c r="W150" s="65">
        <v>1</v>
      </c>
      <c r="X150" s="88">
        <f t="shared" si="22"/>
        <v>0.31428571428571433</v>
      </c>
      <c r="Y150" s="33" t="s">
        <v>2530</v>
      </c>
      <c r="Z150" s="33" t="s">
        <v>2521</v>
      </c>
      <c r="AA150" s="126">
        <v>758</v>
      </c>
      <c r="AB150" s="96" t="s">
        <v>2854</v>
      </c>
      <c r="AC150" s="19" t="s">
        <v>127</v>
      </c>
      <c r="AD150" s="151" t="s">
        <v>201</v>
      </c>
      <c r="AE150" s="17" t="s">
        <v>187</v>
      </c>
      <c r="AF150" s="27" t="s">
        <v>492</v>
      </c>
      <c r="AG150" s="17" t="s">
        <v>493</v>
      </c>
      <c r="AH150" s="131"/>
      <c r="AI150" s="22" t="s">
        <v>176</v>
      </c>
      <c r="AJ150" s="23" t="s">
        <v>175</v>
      </c>
      <c r="AK150" s="21"/>
      <c r="AL150" s="17" t="s">
        <v>1580</v>
      </c>
      <c r="AM150" s="96" t="s">
        <v>204</v>
      </c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  <c r="EB150" s="116"/>
      <c r="EC150" s="116"/>
      <c r="ED150" s="116"/>
      <c r="EE150" s="116"/>
      <c r="EF150" s="116"/>
      <c r="EG150" s="116"/>
      <c r="EH150" s="116"/>
      <c r="EI150" s="116"/>
      <c r="EJ150" s="116"/>
      <c r="EK150" s="116"/>
      <c r="EL150" s="116"/>
      <c r="EM150" s="116"/>
      <c r="EN150" s="116"/>
      <c r="EO150" s="116"/>
      <c r="EP150" s="116"/>
      <c r="EQ150" s="116"/>
      <c r="ER150" s="116"/>
      <c r="ES150" s="116"/>
      <c r="ET150" s="116"/>
      <c r="EU150" s="116"/>
      <c r="EV150" s="116"/>
      <c r="EW150" s="116"/>
      <c r="EX150" s="116"/>
      <c r="EY150" s="116"/>
      <c r="EZ150" s="116"/>
      <c r="FA150" s="116"/>
      <c r="FB150" s="116"/>
      <c r="FC150" s="116"/>
      <c r="FD150" s="116"/>
      <c r="FE150" s="116"/>
      <c r="FF150" s="116"/>
      <c r="FG150" s="116"/>
      <c r="FH150" s="116"/>
      <c r="FI150" s="116"/>
      <c r="FJ150" s="116"/>
      <c r="FK150" s="116"/>
      <c r="FL150" s="116"/>
      <c r="FM150" s="116"/>
      <c r="FN150" s="116"/>
      <c r="FO150" s="116"/>
      <c r="FP150" s="116"/>
      <c r="FQ150" s="116"/>
      <c r="FR150" s="116"/>
      <c r="FS150" s="116"/>
      <c r="FT150" s="116"/>
      <c r="FU150" s="116"/>
      <c r="FV150" s="116"/>
      <c r="FW150" s="116"/>
      <c r="FX150" s="116"/>
      <c r="FY150" s="116"/>
      <c r="FZ150" s="116"/>
      <c r="GA150" s="116"/>
      <c r="GB150" s="116"/>
      <c r="GC150" s="116"/>
      <c r="GD150" s="116"/>
      <c r="GE150" s="114"/>
    </row>
    <row r="151" spans="1:187" s="83" customFormat="1" ht="26.25" customHeight="1" x14ac:dyDescent="0.25">
      <c r="A151" s="14" t="s">
        <v>1045</v>
      </c>
      <c r="B151" s="48" t="s">
        <v>176</v>
      </c>
      <c r="C151" s="87">
        <v>1069625016780</v>
      </c>
      <c r="D151" s="33" t="s">
        <v>175</v>
      </c>
      <c r="E151" s="34" t="s">
        <v>2817</v>
      </c>
      <c r="F151" s="65">
        <v>2</v>
      </c>
      <c r="G151" s="48" t="s">
        <v>6</v>
      </c>
      <c r="H151" s="65">
        <v>3</v>
      </c>
      <c r="I151" s="48" t="s">
        <v>7</v>
      </c>
      <c r="J151" s="65">
        <v>2</v>
      </c>
      <c r="K151" s="33" t="s">
        <v>10</v>
      </c>
      <c r="L151" s="151" t="s">
        <v>178</v>
      </c>
      <c r="M151" s="151">
        <v>1.1000000000000001</v>
      </c>
      <c r="N151" s="151">
        <v>1</v>
      </c>
      <c r="O151" s="65">
        <f t="shared" si="23"/>
        <v>4.4000000000000004</v>
      </c>
      <c r="P151" s="151" t="s">
        <v>1529</v>
      </c>
      <c r="Q151" s="151"/>
      <c r="R151" s="151"/>
      <c r="S151" s="151">
        <v>1</v>
      </c>
      <c r="T151" s="151"/>
      <c r="U151" s="209">
        <v>2</v>
      </c>
      <c r="V151" s="65">
        <v>1.1000000000000001</v>
      </c>
      <c r="W151" s="65">
        <v>1</v>
      </c>
      <c r="X151" s="88">
        <f t="shared" si="22"/>
        <v>0.31428571428571433</v>
      </c>
      <c r="Y151" s="33" t="s">
        <v>2530</v>
      </c>
      <c r="Z151" s="33" t="s">
        <v>2521</v>
      </c>
      <c r="AA151" s="126">
        <v>758</v>
      </c>
      <c r="AB151" s="96" t="s">
        <v>2854</v>
      </c>
      <c r="AC151" s="19" t="s">
        <v>127</v>
      </c>
      <c r="AD151" s="151" t="s">
        <v>201</v>
      </c>
      <c r="AE151" s="17" t="s">
        <v>188</v>
      </c>
      <c r="AF151" s="27" t="s">
        <v>494</v>
      </c>
      <c r="AG151" s="17" t="s">
        <v>495</v>
      </c>
      <c r="AH151" s="131"/>
      <c r="AI151" s="22" t="s">
        <v>176</v>
      </c>
      <c r="AJ151" s="23" t="s">
        <v>175</v>
      </c>
      <c r="AK151" s="21"/>
      <c r="AL151" s="17" t="s">
        <v>1580</v>
      </c>
      <c r="AM151" s="96" t="s">
        <v>554</v>
      </c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6"/>
      <c r="EI151" s="116"/>
      <c r="EJ151" s="116"/>
      <c r="EK151" s="116"/>
      <c r="EL151" s="116"/>
      <c r="EM151" s="116"/>
      <c r="EN151" s="116"/>
      <c r="EO151" s="116"/>
      <c r="EP151" s="116"/>
      <c r="EQ151" s="116"/>
      <c r="ER151" s="116"/>
      <c r="ES151" s="116"/>
      <c r="ET151" s="116"/>
      <c r="EU151" s="116"/>
      <c r="EV151" s="116"/>
      <c r="EW151" s="116"/>
      <c r="EX151" s="116"/>
      <c r="EY151" s="116"/>
      <c r="EZ151" s="116"/>
      <c r="FA151" s="116"/>
      <c r="FB151" s="116"/>
      <c r="FC151" s="116"/>
      <c r="FD151" s="116"/>
      <c r="FE151" s="116"/>
      <c r="FF151" s="116"/>
      <c r="FG151" s="116"/>
      <c r="FH151" s="116"/>
      <c r="FI151" s="116"/>
      <c r="FJ151" s="116"/>
      <c r="FK151" s="116"/>
      <c r="FL151" s="116"/>
      <c r="FM151" s="116"/>
      <c r="FN151" s="116"/>
      <c r="FO151" s="116"/>
      <c r="FP151" s="116"/>
      <c r="FQ151" s="116"/>
      <c r="FR151" s="116"/>
      <c r="FS151" s="116"/>
      <c r="FT151" s="116"/>
      <c r="FU151" s="116"/>
      <c r="FV151" s="116"/>
      <c r="FW151" s="116"/>
      <c r="FX151" s="116"/>
      <c r="FY151" s="116"/>
      <c r="FZ151" s="116"/>
      <c r="GA151" s="116"/>
      <c r="GB151" s="116"/>
      <c r="GC151" s="116"/>
      <c r="GD151" s="116"/>
      <c r="GE151" s="114"/>
    </row>
    <row r="152" spans="1:187" s="83" customFormat="1" ht="25.5" customHeight="1" x14ac:dyDescent="0.25">
      <c r="A152" s="14" t="s">
        <v>1046</v>
      </c>
      <c r="B152" s="48" t="s">
        <v>176</v>
      </c>
      <c r="C152" s="87">
        <v>1069625016780</v>
      </c>
      <c r="D152" s="33" t="s">
        <v>175</v>
      </c>
      <c r="E152" s="34" t="s">
        <v>2817</v>
      </c>
      <c r="F152" s="65">
        <v>2</v>
      </c>
      <c r="G152" s="33" t="s">
        <v>6</v>
      </c>
      <c r="H152" s="65">
        <v>3</v>
      </c>
      <c r="I152" s="48" t="s">
        <v>7</v>
      </c>
      <c r="J152" s="65">
        <v>2</v>
      </c>
      <c r="K152" s="33" t="s">
        <v>10</v>
      </c>
      <c r="L152" s="151">
        <v>5</v>
      </c>
      <c r="M152" s="151">
        <v>1.1000000000000001</v>
      </c>
      <c r="N152" s="151">
        <v>1</v>
      </c>
      <c r="O152" s="65">
        <f t="shared" si="23"/>
        <v>5.5</v>
      </c>
      <c r="P152" s="151" t="s">
        <v>1529</v>
      </c>
      <c r="Q152" s="151"/>
      <c r="R152" s="151"/>
      <c r="S152" s="151">
        <v>1</v>
      </c>
      <c r="T152" s="151"/>
      <c r="U152" s="209">
        <v>2</v>
      </c>
      <c r="V152" s="65">
        <v>1.1000000000000001</v>
      </c>
      <c r="W152" s="65">
        <v>1</v>
      </c>
      <c r="X152" s="88">
        <f t="shared" si="22"/>
        <v>0.31428571428571433</v>
      </c>
      <c r="Y152" s="33" t="s">
        <v>2530</v>
      </c>
      <c r="Z152" s="33" t="s">
        <v>2521</v>
      </c>
      <c r="AA152" s="52">
        <v>758</v>
      </c>
      <c r="AB152" s="18" t="s">
        <v>2854</v>
      </c>
      <c r="AC152" s="19" t="s">
        <v>127</v>
      </c>
      <c r="AD152" s="151" t="s">
        <v>201</v>
      </c>
      <c r="AE152" s="17" t="s">
        <v>191</v>
      </c>
      <c r="AF152" s="27" t="s">
        <v>510</v>
      </c>
      <c r="AG152" s="17" t="s">
        <v>511</v>
      </c>
      <c r="AH152" s="131"/>
      <c r="AI152" s="22" t="s">
        <v>176</v>
      </c>
      <c r="AJ152" s="23" t="s">
        <v>175</v>
      </c>
      <c r="AK152" s="21"/>
      <c r="AL152" s="17" t="s">
        <v>1580</v>
      </c>
      <c r="AM152" s="96" t="s">
        <v>231</v>
      </c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16"/>
      <c r="EU152" s="116"/>
      <c r="EV152" s="116"/>
      <c r="EW152" s="116"/>
      <c r="EX152" s="116"/>
      <c r="EY152" s="116"/>
      <c r="EZ152" s="116"/>
      <c r="FA152" s="116"/>
      <c r="FB152" s="116"/>
      <c r="FC152" s="116"/>
      <c r="FD152" s="116"/>
      <c r="FE152" s="116"/>
      <c r="FF152" s="116"/>
      <c r="FG152" s="116"/>
      <c r="FH152" s="116"/>
      <c r="FI152" s="116"/>
      <c r="FJ152" s="116"/>
      <c r="FK152" s="116"/>
      <c r="FL152" s="116"/>
      <c r="FM152" s="116"/>
      <c r="FN152" s="116"/>
      <c r="FO152" s="116"/>
      <c r="FP152" s="116"/>
      <c r="FQ152" s="116"/>
      <c r="FR152" s="116"/>
      <c r="FS152" s="116"/>
      <c r="FT152" s="116"/>
      <c r="FU152" s="116"/>
      <c r="FV152" s="116"/>
      <c r="FW152" s="116"/>
      <c r="FX152" s="116"/>
      <c r="FY152" s="116"/>
      <c r="FZ152" s="116"/>
      <c r="GA152" s="116"/>
      <c r="GB152" s="116"/>
      <c r="GC152" s="116"/>
      <c r="GD152" s="116"/>
      <c r="GE152" s="114"/>
    </row>
    <row r="153" spans="1:187" s="83" customFormat="1" ht="29.25" customHeight="1" x14ac:dyDescent="0.25">
      <c r="A153" s="14" t="s">
        <v>1047</v>
      </c>
      <c r="B153" s="38">
        <v>6625004730</v>
      </c>
      <c r="C153" s="87">
        <v>1036601476922</v>
      </c>
      <c r="D153" s="182" t="s">
        <v>2852</v>
      </c>
      <c r="E153" s="34" t="s">
        <v>2853</v>
      </c>
      <c r="F153" s="65">
        <v>2</v>
      </c>
      <c r="G153" s="48" t="s">
        <v>6</v>
      </c>
      <c r="H153" s="65">
        <v>3</v>
      </c>
      <c r="I153" s="48" t="s">
        <v>7</v>
      </c>
      <c r="J153" s="65">
        <v>2</v>
      </c>
      <c r="K153" s="33" t="s">
        <v>10</v>
      </c>
      <c r="L153" s="151">
        <v>4</v>
      </c>
      <c r="M153" s="151">
        <v>1.1000000000000001</v>
      </c>
      <c r="N153" s="151">
        <v>1</v>
      </c>
      <c r="O153" s="65">
        <f t="shared" si="23"/>
        <v>4.4000000000000004</v>
      </c>
      <c r="P153" s="151" t="s">
        <v>1529</v>
      </c>
      <c r="Q153" s="151"/>
      <c r="R153" s="151"/>
      <c r="S153" s="151">
        <v>1</v>
      </c>
      <c r="T153" s="151"/>
      <c r="U153" s="154">
        <v>2</v>
      </c>
      <c r="V153" s="65">
        <v>1.1000000000000001</v>
      </c>
      <c r="W153" s="65">
        <v>1</v>
      </c>
      <c r="X153" s="88">
        <f t="shared" si="22"/>
        <v>0.31428571428571433</v>
      </c>
      <c r="Y153" s="33" t="s">
        <v>2530</v>
      </c>
      <c r="Z153" s="33" t="s">
        <v>2521</v>
      </c>
      <c r="AA153" s="126">
        <v>758</v>
      </c>
      <c r="AB153" s="96" t="s">
        <v>2854</v>
      </c>
      <c r="AC153" s="19" t="s">
        <v>127</v>
      </c>
      <c r="AD153" s="151" t="s">
        <v>201</v>
      </c>
      <c r="AE153" s="17">
        <v>17</v>
      </c>
      <c r="AF153" s="27" t="s">
        <v>512</v>
      </c>
      <c r="AG153" s="17" t="s">
        <v>513</v>
      </c>
      <c r="AH153" s="131"/>
      <c r="AI153" s="22" t="s">
        <v>176</v>
      </c>
      <c r="AJ153" s="23" t="s">
        <v>175</v>
      </c>
      <c r="AK153" s="21"/>
      <c r="AL153" s="17" t="s">
        <v>1580</v>
      </c>
      <c r="AM153" s="96" t="s">
        <v>205</v>
      </c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  <c r="EB153" s="116"/>
      <c r="EC153" s="116"/>
      <c r="ED153" s="116"/>
      <c r="EE153" s="116"/>
      <c r="EF153" s="116"/>
      <c r="EG153" s="116"/>
      <c r="EH153" s="116"/>
      <c r="EI153" s="116"/>
      <c r="EJ153" s="116"/>
      <c r="EK153" s="116"/>
      <c r="EL153" s="116"/>
      <c r="EM153" s="116"/>
      <c r="EN153" s="116"/>
      <c r="EO153" s="116"/>
      <c r="EP153" s="116"/>
      <c r="EQ153" s="116"/>
      <c r="ER153" s="116"/>
      <c r="ES153" s="116"/>
      <c r="ET153" s="116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116"/>
      <c r="FE153" s="116"/>
      <c r="FF153" s="116"/>
      <c r="FG153" s="116"/>
      <c r="FH153" s="116"/>
      <c r="FI153" s="116"/>
      <c r="FJ153" s="116"/>
      <c r="FK153" s="116"/>
      <c r="FL153" s="116"/>
      <c r="FM153" s="116"/>
      <c r="FN153" s="116"/>
      <c r="FO153" s="116"/>
      <c r="FP153" s="116"/>
      <c r="FQ153" s="116"/>
      <c r="FR153" s="116"/>
      <c r="FS153" s="116"/>
      <c r="FT153" s="116"/>
      <c r="FU153" s="116"/>
      <c r="FV153" s="116"/>
      <c r="FW153" s="116"/>
      <c r="FX153" s="116"/>
      <c r="FY153" s="116"/>
      <c r="FZ153" s="116"/>
      <c r="GA153" s="116"/>
      <c r="GB153" s="116"/>
      <c r="GC153" s="116"/>
      <c r="GD153" s="116"/>
      <c r="GE153" s="114"/>
    </row>
    <row r="154" spans="1:187" s="83" customFormat="1" ht="40.5" customHeight="1" x14ac:dyDescent="0.25">
      <c r="A154" s="14" t="s">
        <v>1048</v>
      </c>
      <c r="B154" s="38">
        <v>6684029239</v>
      </c>
      <c r="C154" s="87">
        <v>1176658085779</v>
      </c>
      <c r="D154" s="182" t="s">
        <v>1527</v>
      </c>
      <c r="E154" s="34" t="s">
        <v>2858</v>
      </c>
      <c r="F154" s="65">
        <v>2</v>
      </c>
      <c r="G154" s="48" t="s">
        <v>6</v>
      </c>
      <c r="H154" s="65">
        <v>3</v>
      </c>
      <c r="I154" s="48" t="s">
        <v>7</v>
      </c>
      <c r="J154" s="65">
        <v>2</v>
      </c>
      <c r="K154" s="33" t="s">
        <v>10</v>
      </c>
      <c r="L154" s="151">
        <v>3</v>
      </c>
      <c r="M154" s="151">
        <v>1.1000000000000001</v>
      </c>
      <c r="N154" s="151">
        <v>1</v>
      </c>
      <c r="O154" s="65">
        <f t="shared" si="23"/>
        <v>3.3000000000000003</v>
      </c>
      <c r="P154" s="151" t="s">
        <v>1529</v>
      </c>
      <c r="Q154" s="151"/>
      <c r="R154" s="151"/>
      <c r="S154" s="151">
        <v>1</v>
      </c>
      <c r="T154" s="151"/>
      <c r="U154" s="209">
        <v>2</v>
      </c>
      <c r="V154" s="65">
        <v>1.1000000000000001</v>
      </c>
      <c r="W154" s="65">
        <v>1</v>
      </c>
      <c r="X154" s="88">
        <f t="shared" si="22"/>
        <v>0.31428571428571433</v>
      </c>
      <c r="Y154" s="33" t="s">
        <v>2530</v>
      </c>
      <c r="Z154" s="33" t="s">
        <v>2521</v>
      </c>
      <c r="AA154" s="126">
        <v>758</v>
      </c>
      <c r="AB154" s="96" t="s">
        <v>2854</v>
      </c>
      <c r="AC154" s="19" t="s">
        <v>127</v>
      </c>
      <c r="AD154" s="151" t="s">
        <v>199</v>
      </c>
      <c r="AE154" s="17">
        <v>27</v>
      </c>
      <c r="AF154" s="27" t="s">
        <v>1209</v>
      </c>
      <c r="AG154" s="17" t="s">
        <v>1210</v>
      </c>
      <c r="AH154" s="131"/>
      <c r="AI154" s="22">
        <v>6684029239</v>
      </c>
      <c r="AJ154" s="23" t="s">
        <v>1527</v>
      </c>
      <c r="AK154" s="21"/>
      <c r="AL154" s="17" t="s">
        <v>1580</v>
      </c>
      <c r="AM154" s="96" t="s">
        <v>1528</v>
      </c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  <c r="EB154" s="116"/>
      <c r="EC154" s="116"/>
      <c r="ED154" s="116"/>
      <c r="EE154" s="116"/>
      <c r="EF154" s="116"/>
      <c r="EG154" s="116"/>
      <c r="EH154" s="116"/>
      <c r="EI154" s="116"/>
      <c r="EJ154" s="116"/>
      <c r="EK154" s="116"/>
      <c r="EL154" s="116"/>
      <c r="EM154" s="116"/>
      <c r="EN154" s="116"/>
      <c r="EO154" s="116"/>
      <c r="EP154" s="116"/>
      <c r="EQ154" s="116"/>
      <c r="ER154" s="116"/>
      <c r="ES154" s="116"/>
      <c r="ET154" s="116"/>
      <c r="EU154" s="116"/>
      <c r="EV154" s="116"/>
      <c r="EW154" s="116"/>
      <c r="EX154" s="116"/>
      <c r="EY154" s="116"/>
      <c r="EZ154" s="116"/>
      <c r="FA154" s="116"/>
      <c r="FB154" s="116"/>
      <c r="FC154" s="116"/>
      <c r="FD154" s="116"/>
      <c r="FE154" s="116"/>
      <c r="FF154" s="116"/>
      <c r="FG154" s="116"/>
      <c r="FH154" s="116"/>
      <c r="FI154" s="116"/>
      <c r="FJ154" s="116"/>
      <c r="FK154" s="116"/>
      <c r="FL154" s="116"/>
      <c r="FM154" s="116"/>
      <c r="FN154" s="116"/>
      <c r="FO154" s="116"/>
      <c r="FP154" s="116"/>
      <c r="FQ154" s="116"/>
      <c r="FR154" s="116"/>
      <c r="FS154" s="116"/>
      <c r="FT154" s="116"/>
      <c r="FU154" s="116"/>
      <c r="FV154" s="116"/>
      <c r="FW154" s="116"/>
      <c r="FX154" s="116"/>
      <c r="FY154" s="116"/>
      <c r="FZ154" s="116"/>
      <c r="GA154" s="116"/>
      <c r="GB154" s="116"/>
      <c r="GC154" s="116"/>
      <c r="GD154" s="116"/>
      <c r="GE154" s="114"/>
    </row>
    <row r="155" spans="1:187" s="83" customFormat="1" ht="37.5" customHeight="1" x14ac:dyDescent="0.25">
      <c r="A155" s="14" t="s">
        <v>1049</v>
      </c>
      <c r="B155" s="38">
        <v>6684029239</v>
      </c>
      <c r="C155" s="87">
        <v>1176658085779</v>
      </c>
      <c r="D155" s="182" t="s">
        <v>1527</v>
      </c>
      <c r="E155" s="34" t="s">
        <v>2858</v>
      </c>
      <c r="F155" s="65">
        <v>2</v>
      </c>
      <c r="G155" s="48" t="s">
        <v>6</v>
      </c>
      <c r="H155" s="65">
        <v>3</v>
      </c>
      <c r="I155" s="48" t="s">
        <v>7</v>
      </c>
      <c r="J155" s="65">
        <v>2</v>
      </c>
      <c r="K155" s="33" t="s">
        <v>10</v>
      </c>
      <c r="L155" s="151">
        <v>3</v>
      </c>
      <c r="M155" s="151">
        <v>1.1000000000000001</v>
      </c>
      <c r="N155" s="151">
        <v>1</v>
      </c>
      <c r="O155" s="65">
        <f t="shared" si="23"/>
        <v>3.3000000000000003</v>
      </c>
      <c r="P155" s="151"/>
      <c r="Q155" s="151">
        <v>1</v>
      </c>
      <c r="R155" s="151">
        <v>8</v>
      </c>
      <c r="S155" s="151">
        <v>1</v>
      </c>
      <c r="T155" s="151">
        <v>1.143</v>
      </c>
      <c r="U155" s="209">
        <v>2</v>
      </c>
      <c r="V155" s="65">
        <v>1.1000000000000001</v>
      </c>
      <c r="W155" s="65">
        <v>1</v>
      </c>
      <c r="X155" s="88">
        <f t="shared" si="22"/>
        <v>0.31428571428571433</v>
      </c>
      <c r="Y155" s="33" t="s">
        <v>2530</v>
      </c>
      <c r="Z155" s="33" t="s">
        <v>2521</v>
      </c>
      <c r="AA155" s="126">
        <v>758</v>
      </c>
      <c r="AB155" s="96" t="s">
        <v>2854</v>
      </c>
      <c r="AC155" s="19" t="s">
        <v>127</v>
      </c>
      <c r="AD155" s="151" t="s">
        <v>199</v>
      </c>
      <c r="AE155" s="17" t="s">
        <v>183</v>
      </c>
      <c r="AF155" s="27" t="s">
        <v>2533</v>
      </c>
      <c r="AG155" s="17" t="s">
        <v>2532</v>
      </c>
      <c r="AH155" s="131"/>
      <c r="AI155" s="22">
        <v>6684029239</v>
      </c>
      <c r="AJ155" s="23" t="s">
        <v>1527</v>
      </c>
      <c r="AK155" s="21"/>
      <c r="AL155" s="17" t="s">
        <v>1580</v>
      </c>
      <c r="AM155" s="96" t="s">
        <v>2531</v>
      </c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6"/>
      <c r="EI155" s="116"/>
      <c r="EJ155" s="116"/>
      <c r="EK155" s="116"/>
      <c r="EL155" s="116"/>
      <c r="EM155" s="116"/>
      <c r="EN155" s="116"/>
      <c r="EO155" s="116"/>
      <c r="EP155" s="116"/>
      <c r="EQ155" s="116"/>
      <c r="ER155" s="116"/>
      <c r="ES155" s="116"/>
      <c r="ET155" s="116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116"/>
      <c r="FE155" s="116"/>
      <c r="FF155" s="116"/>
      <c r="FG155" s="116"/>
      <c r="FH155" s="116"/>
      <c r="FI155" s="116"/>
      <c r="FJ155" s="116"/>
      <c r="FK155" s="116"/>
      <c r="FL155" s="116"/>
      <c r="FM155" s="116"/>
      <c r="FN155" s="116"/>
      <c r="FO155" s="116"/>
      <c r="FP155" s="116"/>
      <c r="FQ155" s="116"/>
      <c r="FR155" s="116"/>
      <c r="FS155" s="116"/>
      <c r="FT155" s="116"/>
      <c r="FU155" s="116"/>
      <c r="FV155" s="116"/>
      <c r="FW155" s="116"/>
      <c r="FX155" s="116"/>
      <c r="FY155" s="116"/>
      <c r="FZ155" s="116"/>
      <c r="GA155" s="116"/>
      <c r="GB155" s="116"/>
      <c r="GC155" s="116"/>
      <c r="GD155" s="116"/>
      <c r="GE155" s="114"/>
    </row>
    <row r="156" spans="1:187" s="83" customFormat="1" ht="29.25" customHeight="1" x14ac:dyDescent="0.25">
      <c r="A156" s="14" t="s">
        <v>1050</v>
      </c>
      <c r="B156" s="38">
        <v>6625004730</v>
      </c>
      <c r="C156" s="87">
        <v>1036601476922</v>
      </c>
      <c r="D156" s="182" t="s">
        <v>2852</v>
      </c>
      <c r="E156" s="34" t="s">
        <v>2853</v>
      </c>
      <c r="F156" s="65">
        <v>2</v>
      </c>
      <c r="G156" s="65" t="s">
        <v>6</v>
      </c>
      <c r="H156" s="65">
        <v>3</v>
      </c>
      <c r="I156" s="65" t="s">
        <v>7</v>
      </c>
      <c r="J156" s="65">
        <v>2</v>
      </c>
      <c r="K156" s="52" t="s">
        <v>10</v>
      </c>
      <c r="L156" s="151">
        <v>1</v>
      </c>
      <c r="M156" s="151">
        <v>1.1000000000000001</v>
      </c>
      <c r="N156" s="151">
        <v>1</v>
      </c>
      <c r="O156" s="65">
        <f t="shared" si="23"/>
        <v>1.1000000000000001</v>
      </c>
      <c r="P156" s="151" t="s">
        <v>1529</v>
      </c>
      <c r="Q156" s="151"/>
      <c r="R156" s="151"/>
      <c r="S156" s="151">
        <v>1</v>
      </c>
      <c r="T156" s="151"/>
      <c r="U156" s="154">
        <v>2</v>
      </c>
      <c r="V156" s="65">
        <v>1.1000000000000001</v>
      </c>
      <c r="W156" s="65">
        <v>1</v>
      </c>
      <c r="X156" s="88">
        <f t="shared" si="22"/>
        <v>0.31428571428571433</v>
      </c>
      <c r="Y156" s="33" t="s">
        <v>2530</v>
      </c>
      <c r="Z156" s="33" t="s">
        <v>2521</v>
      </c>
      <c r="AA156" s="52">
        <v>758</v>
      </c>
      <c r="AB156" s="18" t="s">
        <v>2854</v>
      </c>
      <c r="AC156" s="19" t="s">
        <v>127</v>
      </c>
      <c r="AD156" s="151" t="s">
        <v>201</v>
      </c>
      <c r="AE156" s="17">
        <v>46</v>
      </c>
      <c r="AF156" s="27" t="s">
        <v>1526</v>
      </c>
      <c r="AG156" s="17" t="s">
        <v>1525</v>
      </c>
      <c r="AH156" s="131"/>
      <c r="AI156" s="39">
        <v>6625004730</v>
      </c>
      <c r="AJ156" s="23" t="s">
        <v>2852</v>
      </c>
      <c r="AK156" s="21"/>
      <c r="AL156" s="17" t="s">
        <v>2697</v>
      </c>
      <c r="AM156" s="96" t="s">
        <v>2798</v>
      </c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  <c r="EB156" s="116"/>
      <c r="EC156" s="116"/>
      <c r="ED156" s="116"/>
      <c r="EE156" s="116"/>
      <c r="EF156" s="116"/>
      <c r="EG156" s="116"/>
      <c r="EH156" s="116"/>
      <c r="EI156" s="116"/>
      <c r="EJ156" s="116"/>
      <c r="EK156" s="116"/>
      <c r="EL156" s="116"/>
      <c r="EM156" s="116"/>
      <c r="EN156" s="116"/>
      <c r="EO156" s="116"/>
      <c r="EP156" s="116"/>
      <c r="EQ156" s="116"/>
      <c r="ER156" s="116"/>
      <c r="ES156" s="116"/>
      <c r="ET156" s="116"/>
      <c r="EU156" s="116"/>
      <c r="EV156" s="116"/>
      <c r="EW156" s="116"/>
      <c r="EX156" s="116"/>
      <c r="EY156" s="116"/>
      <c r="EZ156" s="116"/>
      <c r="FA156" s="116"/>
      <c r="FB156" s="116"/>
      <c r="FC156" s="116"/>
      <c r="FD156" s="116"/>
      <c r="FE156" s="116"/>
      <c r="FF156" s="116"/>
      <c r="FG156" s="116"/>
      <c r="FH156" s="116"/>
      <c r="FI156" s="116"/>
      <c r="FJ156" s="116"/>
      <c r="FK156" s="116"/>
      <c r="FL156" s="116"/>
      <c r="FM156" s="116"/>
      <c r="FN156" s="116"/>
      <c r="FO156" s="116"/>
      <c r="FP156" s="116"/>
      <c r="FQ156" s="116"/>
      <c r="FR156" s="116"/>
      <c r="FS156" s="116"/>
      <c r="FT156" s="116"/>
      <c r="FU156" s="116"/>
      <c r="FV156" s="116"/>
      <c r="FW156" s="116"/>
      <c r="FX156" s="116"/>
      <c r="FY156" s="116"/>
      <c r="FZ156" s="116"/>
      <c r="GA156" s="116"/>
      <c r="GB156" s="116"/>
      <c r="GC156" s="116"/>
      <c r="GD156" s="116"/>
      <c r="GE156" s="114"/>
    </row>
    <row r="157" spans="1:187" s="83" customFormat="1" ht="27" customHeight="1" x14ac:dyDescent="0.25">
      <c r="A157" s="14" t="s">
        <v>1051</v>
      </c>
      <c r="B157" s="38">
        <v>6625004730</v>
      </c>
      <c r="C157" s="87">
        <v>1036601476922</v>
      </c>
      <c r="D157" s="182" t="s">
        <v>2852</v>
      </c>
      <c r="E157" s="34" t="s">
        <v>2853</v>
      </c>
      <c r="F157" s="65">
        <v>2</v>
      </c>
      <c r="G157" s="48" t="s">
        <v>6</v>
      </c>
      <c r="H157" s="65">
        <v>3</v>
      </c>
      <c r="I157" s="48" t="s">
        <v>7</v>
      </c>
      <c r="J157" s="65">
        <v>2</v>
      </c>
      <c r="K157" s="33" t="s">
        <v>10</v>
      </c>
      <c r="L157" s="151">
        <v>5</v>
      </c>
      <c r="M157" s="151">
        <v>1.1000000000000001</v>
      </c>
      <c r="N157" s="151">
        <v>1</v>
      </c>
      <c r="O157" s="65">
        <f t="shared" si="23"/>
        <v>5.5</v>
      </c>
      <c r="P157" s="151"/>
      <c r="Q157" s="151">
        <v>1</v>
      </c>
      <c r="R157" s="151">
        <v>8</v>
      </c>
      <c r="S157" s="151">
        <v>1</v>
      </c>
      <c r="T157" s="151">
        <v>1.143</v>
      </c>
      <c r="U157" s="212">
        <v>2</v>
      </c>
      <c r="V157" s="65">
        <v>1.1000000000000001</v>
      </c>
      <c r="W157" s="65">
        <v>1</v>
      </c>
      <c r="X157" s="88">
        <f t="shared" si="22"/>
        <v>0.31428571428571433</v>
      </c>
      <c r="Y157" s="33" t="s">
        <v>2530</v>
      </c>
      <c r="Z157" s="33" t="s">
        <v>2521</v>
      </c>
      <c r="AA157" s="126">
        <v>758</v>
      </c>
      <c r="AB157" s="96" t="s">
        <v>2854</v>
      </c>
      <c r="AC157" s="19" t="s">
        <v>127</v>
      </c>
      <c r="AD157" s="33" t="s">
        <v>193</v>
      </c>
      <c r="AE157" s="24">
        <v>25</v>
      </c>
      <c r="AF157" s="27" t="s">
        <v>473</v>
      </c>
      <c r="AG157" s="17" t="s">
        <v>474</v>
      </c>
      <c r="AH157" s="131"/>
      <c r="AI157" s="22" t="s">
        <v>176</v>
      </c>
      <c r="AJ157" s="23" t="s">
        <v>175</v>
      </c>
      <c r="AK157" s="21"/>
      <c r="AL157" s="17" t="s">
        <v>1580</v>
      </c>
      <c r="AM157" s="96" t="s">
        <v>549</v>
      </c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6"/>
      <c r="FK157" s="116"/>
      <c r="FL157" s="116"/>
      <c r="FM157" s="116"/>
      <c r="FN157" s="116"/>
      <c r="FO157" s="116"/>
      <c r="FP157" s="116"/>
      <c r="FQ157" s="116"/>
      <c r="FR157" s="116"/>
      <c r="FS157" s="116"/>
      <c r="FT157" s="116"/>
      <c r="FU157" s="116"/>
      <c r="FV157" s="116"/>
      <c r="FW157" s="116"/>
      <c r="FX157" s="116"/>
      <c r="FY157" s="116"/>
      <c r="FZ157" s="116"/>
      <c r="GA157" s="116"/>
      <c r="GB157" s="116"/>
      <c r="GC157" s="116"/>
      <c r="GD157" s="116"/>
      <c r="GE157" s="114"/>
    </row>
    <row r="158" spans="1:187" s="83" customFormat="1" ht="29.25" customHeight="1" x14ac:dyDescent="0.25">
      <c r="A158" s="14" t="s">
        <v>1052</v>
      </c>
      <c r="B158" s="65" t="s">
        <v>176</v>
      </c>
      <c r="C158" s="89">
        <v>1069625016780</v>
      </c>
      <c r="D158" s="182" t="s">
        <v>175</v>
      </c>
      <c r="E158" s="34" t="s">
        <v>2817</v>
      </c>
      <c r="F158" s="65">
        <v>2</v>
      </c>
      <c r="G158" s="48" t="s">
        <v>6</v>
      </c>
      <c r="H158" s="65">
        <v>3</v>
      </c>
      <c r="I158" s="48" t="s">
        <v>7</v>
      </c>
      <c r="J158" s="65">
        <v>2</v>
      </c>
      <c r="K158" s="33" t="s">
        <v>10</v>
      </c>
      <c r="L158" s="151">
        <v>4</v>
      </c>
      <c r="M158" s="151">
        <v>1.1000000000000001</v>
      </c>
      <c r="N158" s="151">
        <v>1</v>
      </c>
      <c r="O158" s="65">
        <f t="shared" si="21"/>
        <v>4.4000000000000004</v>
      </c>
      <c r="P158" s="151"/>
      <c r="Q158" s="151">
        <v>1</v>
      </c>
      <c r="R158" s="151">
        <v>8</v>
      </c>
      <c r="S158" s="151">
        <v>1</v>
      </c>
      <c r="T158" s="151">
        <v>1.143</v>
      </c>
      <c r="U158" s="212">
        <v>2</v>
      </c>
      <c r="V158" s="65">
        <v>1.1000000000000001</v>
      </c>
      <c r="W158" s="65">
        <v>1</v>
      </c>
      <c r="X158" s="88">
        <f t="shared" si="22"/>
        <v>0.31428571428571433</v>
      </c>
      <c r="Y158" s="33" t="s">
        <v>2530</v>
      </c>
      <c r="Z158" s="33" t="s">
        <v>2521</v>
      </c>
      <c r="AA158" s="126">
        <v>758</v>
      </c>
      <c r="AB158" s="96" t="s">
        <v>2854</v>
      </c>
      <c r="AC158" s="19" t="s">
        <v>127</v>
      </c>
      <c r="AD158" s="131" t="s">
        <v>193</v>
      </c>
      <c r="AE158" s="24" t="s">
        <v>2031</v>
      </c>
      <c r="AF158" s="27" t="s">
        <v>459</v>
      </c>
      <c r="AG158" s="17" t="s">
        <v>460</v>
      </c>
      <c r="AH158" s="131"/>
      <c r="AI158" s="22" t="s">
        <v>176</v>
      </c>
      <c r="AJ158" s="23" t="s">
        <v>175</v>
      </c>
      <c r="AK158" s="21"/>
      <c r="AL158" s="17" t="s">
        <v>1580</v>
      </c>
      <c r="AM158" s="96" t="s">
        <v>544</v>
      </c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16"/>
      <c r="FG158" s="116"/>
      <c r="FH158" s="116"/>
      <c r="FI158" s="116"/>
      <c r="FJ158" s="116"/>
      <c r="FK158" s="116"/>
      <c r="FL158" s="116"/>
      <c r="FM158" s="116"/>
      <c r="FN158" s="116"/>
      <c r="FO158" s="116"/>
      <c r="FP158" s="116"/>
      <c r="FQ158" s="116"/>
      <c r="FR158" s="116"/>
      <c r="FS158" s="116"/>
      <c r="FT158" s="116"/>
      <c r="FU158" s="116"/>
      <c r="FV158" s="116"/>
      <c r="FW158" s="116"/>
      <c r="FX158" s="116"/>
      <c r="FY158" s="116"/>
      <c r="FZ158" s="116"/>
      <c r="GA158" s="116"/>
      <c r="GB158" s="116"/>
      <c r="GC158" s="116"/>
      <c r="GD158" s="116"/>
      <c r="GE158" s="114"/>
    </row>
    <row r="159" spans="1:187" s="83" customFormat="1" ht="27" customHeight="1" x14ac:dyDescent="0.25">
      <c r="A159" s="14" t="s">
        <v>1053</v>
      </c>
      <c r="B159" s="91">
        <v>6625004730</v>
      </c>
      <c r="C159" s="91">
        <v>1036601476922</v>
      </c>
      <c r="D159" s="182" t="s">
        <v>2852</v>
      </c>
      <c r="E159" s="37" t="s">
        <v>2853</v>
      </c>
      <c r="F159" s="48">
        <v>2</v>
      </c>
      <c r="G159" s="48" t="s">
        <v>6</v>
      </c>
      <c r="H159" s="48">
        <v>3</v>
      </c>
      <c r="I159" s="48" t="s">
        <v>7</v>
      </c>
      <c r="J159" s="48">
        <v>2</v>
      </c>
      <c r="K159" s="48" t="s">
        <v>10</v>
      </c>
      <c r="L159" s="151">
        <v>5</v>
      </c>
      <c r="M159" s="151">
        <v>1.1000000000000001</v>
      </c>
      <c r="N159" s="151">
        <v>1</v>
      </c>
      <c r="O159" s="65">
        <f t="shared" si="21"/>
        <v>5.5</v>
      </c>
      <c r="P159" s="151"/>
      <c r="Q159" s="151">
        <v>1</v>
      </c>
      <c r="R159" s="151">
        <v>8</v>
      </c>
      <c r="S159" s="151">
        <v>1</v>
      </c>
      <c r="T159" s="151">
        <v>1.143</v>
      </c>
      <c r="U159" s="212">
        <v>2</v>
      </c>
      <c r="V159" s="65">
        <v>1.1000000000000001</v>
      </c>
      <c r="W159" s="65">
        <v>1</v>
      </c>
      <c r="X159" s="88">
        <f t="shared" si="22"/>
        <v>0.31428571428571433</v>
      </c>
      <c r="Y159" s="33" t="s">
        <v>2530</v>
      </c>
      <c r="Z159" s="33" t="s">
        <v>2521</v>
      </c>
      <c r="AA159" s="124">
        <v>758</v>
      </c>
      <c r="AB159" s="127" t="s">
        <v>2854</v>
      </c>
      <c r="AC159" s="20" t="s">
        <v>127</v>
      </c>
      <c r="AD159" s="131" t="s">
        <v>193</v>
      </c>
      <c r="AE159" s="17">
        <v>15</v>
      </c>
      <c r="AF159" s="17" t="s">
        <v>461</v>
      </c>
      <c r="AG159" s="17" t="s">
        <v>462</v>
      </c>
      <c r="AH159" s="131"/>
      <c r="AI159" s="22" t="s">
        <v>176</v>
      </c>
      <c r="AJ159" s="23" t="s">
        <v>2134</v>
      </c>
      <c r="AK159" s="21"/>
      <c r="AL159" s="17" t="s">
        <v>1580</v>
      </c>
      <c r="AM159" s="96" t="s">
        <v>1500</v>
      </c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16"/>
      <c r="FG159" s="116"/>
      <c r="FH159" s="116"/>
      <c r="FI159" s="116"/>
      <c r="FJ159" s="116"/>
      <c r="FK159" s="116"/>
      <c r="FL159" s="116"/>
      <c r="FM159" s="116"/>
      <c r="FN159" s="116"/>
      <c r="FO159" s="116"/>
      <c r="FP159" s="116"/>
      <c r="FQ159" s="116"/>
      <c r="FR159" s="116"/>
      <c r="FS159" s="116"/>
      <c r="FT159" s="116"/>
      <c r="FU159" s="116"/>
      <c r="FV159" s="116"/>
      <c r="FW159" s="116"/>
      <c r="FX159" s="116"/>
      <c r="FY159" s="116"/>
      <c r="FZ159" s="116"/>
      <c r="GA159" s="116"/>
      <c r="GB159" s="116"/>
      <c r="GC159" s="116"/>
      <c r="GD159" s="116"/>
      <c r="GE159" s="114"/>
    </row>
    <row r="160" spans="1:187" s="83" customFormat="1" ht="36.75" customHeight="1" x14ac:dyDescent="0.25">
      <c r="A160" s="14" t="s">
        <v>1054</v>
      </c>
      <c r="B160" s="37">
        <v>6625004730</v>
      </c>
      <c r="C160" s="91">
        <v>1036601476922</v>
      </c>
      <c r="D160" s="182" t="s">
        <v>2852</v>
      </c>
      <c r="E160" s="37" t="s">
        <v>2853</v>
      </c>
      <c r="F160" s="37">
        <v>2</v>
      </c>
      <c r="G160" s="37" t="s">
        <v>6</v>
      </c>
      <c r="H160" s="37">
        <v>3</v>
      </c>
      <c r="I160" s="37" t="s">
        <v>7</v>
      </c>
      <c r="J160" s="37">
        <v>2</v>
      </c>
      <c r="K160" s="37" t="s">
        <v>10</v>
      </c>
      <c r="L160" s="155">
        <v>3</v>
      </c>
      <c r="M160" s="155">
        <v>1.1000000000000001</v>
      </c>
      <c r="N160" s="155">
        <v>1</v>
      </c>
      <c r="O160" s="65">
        <f t="shared" si="21"/>
        <v>3.3000000000000003</v>
      </c>
      <c r="P160" s="151" t="s">
        <v>1529</v>
      </c>
      <c r="Q160" s="155"/>
      <c r="R160" s="155"/>
      <c r="S160" s="155">
        <v>1</v>
      </c>
      <c r="T160" s="155"/>
      <c r="U160" s="212">
        <v>2</v>
      </c>
      <c r="V160" s="65">
        <v>1.1000000000000001</v>
      </c>
      <c r="W160" s="65">
        <v>1</v>
      </c>
      <c r="X160" s="88">
        <f t="shared" si="22"/>
        <v>0.31428571428571433</v>
      </c>
      <c r="Y160" s="33" t="s">
        <v>2530</v>
      </c>
      <c r="Z160" s="33" t="s">
        <v>2521</v>
      </c>
      <c r="AA160" s="36">
        <v>758</v>
      </c>
      <c r="AB160" s="86" t="s">
        <v>2854</v>
      </c>
      <c r="AC160" s="95" t="s">
        <v>127</v>
      </c>
      <c r="AD160" s="36" t="s">
        <v>193</v>
      </c>
      <c r="AE160" s="128" t="s">
        <v>182</v>
      </c>
      <c r="AF160" s="28" t="s">
        <v>463</v>
      </c>
      <c r="AG160" s="28" t="s">
        <v>464</v>
      </c>
      <c r="AH160" s="132"/>
      <c r="AI160" s="22" t="s">
        <v>176</v>
      </c>
      <c r="AJ160" s="23" t="s">
        <v>2132</v>
      </c>
      <c r="AK160" s="21"/>
      <c r="AL160" s="17" t="s">
        <v>1580</v>
      </c>
      <c r="AM160" s="96" t="s">
        <v>1499</v>
      </c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4"/>
    </row>
    <row r="161" spans="1:187" s="83" customFormat="1" ht="25.5" customHeight="1" x14ac:dyDescent="0.25">
      <c r="A161" s="14" t="s">
        <v>1055</v>
      </c>
      <c r="B161" s="38">
        <v>6625004730</v>
      </c>
      <c r="C161" s="87">
        <v>1036601476922</v>
      </c>
      <c r="D161" s="182" t="s">
        <v>2852</v>
      </c>
      <c r="E161" s="34" t="s">
        <v>2853</v>
      </c>
      <c r="F161" s="65">
        <v>2</v>
      </c>
      <c r="G161" s="48" t="s">
        <v>6</v>
      </c>
      <c r="H161" s="65">
        <v>3</v>
      </c>
      <c r="I161" s="48" t="s">
        <v>7</v>
      </c>
      <c r="J161" s="65">
        <v>2</v>
      </c>
      <c r="K161" s="33" t="s">
        <v>10</v>
      </c>
      <c r="L161" s="151">
        <v>4</v>
      </c>
      <c r="M161" s="151">
        <v>1.1000000000000001</v>
      </c>
      <c r="N161" s="151">
        <v>1</v>
      </c>
      <c r="O161" s="65">
        <f>L161*M161*N161</f>
        <v>4.4000000000000004</v>
      </c>
      <c r="P161" s="151"/>
      <c r="Q161" s="151">
        <v>1</v>
      </c>
      <c r="R161" s="151">
        <v>8</v>
      </c>
      <c r="S161" s="151">
        <v>1</v>
      </c>
      <c r="T161" s="151">
        <v>1.143</v>
      </c>
      <c r="U161" s="212">
        <v>2</v>
      </c>
      <c r="V161" s="65">
        <v>1.1000000000000001</v>
      </c>
      <c r="W161" s="65">
        <v>1</v>
      </c>
      <c r="X161" s="88">
        <f t="shared" si="22"/>
        <v>0.31428571428571433</v>
      </c>
      <c r="Y161" s="33" t="s">
        <v>2530</v>
      </c>
      <c r="Z161" s="33" t="s">
        <v>2521</v>
      </c>
      <c r="AA161" s="126">
        <v>758</v>
      </c>
      <c r="AB161" s="96" t="s">
        <v>2854</v>
      </c>
      <c r="AC161" s="19" t="s">
        <v>127</v>
      </c>
      <c r="AD161" s="131" t="s">
        <v>193</v>
      </c>
      <c r="AE161" s="17" t="s">
        <v>245</v>
      </c>
      <c r="AF161" s="27" t="s">
        <v>583</v>
      </c>
      <c r="AG161" s="17" t="s">
        <v>584</v>
      </c>
      <c r="AH161" s="131"/>
      <c r="AI161" s="23">
        <v>6684010439</v>
      </c>
      <c r="AJ161" s="23" t="s">
        <v>536</v>
      </c>
      <c r="AK161" s="21"/>
      <c r="AL161" s="17" t="s">
        <v>1580</v>
      </c>
      <c r="AM161" s="96" t="s">
        <v>672</v>
      </c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116"/>
      <c r="FZ161" s="116"/>
      <c r="GA161" s="116"/>
      <c r="GB161" s="116"/>
      <c r="GC161" s="116"/>
      <c r="GD161" s="116"/>
      <c r="GE161" s="114"/>
    </row>
    <row r="162" spans="1:187" s="83" customFormat="1" ht="27.75" customHeight="1" x14ac:dyDescent="0.25">
      <c r="A162" s="14" t="s">
        <v>1056</v>
      </c>
      <c r="B162" s="38">
        <v>6625004730</v>
      </c>
      <c r="C162" s="87">
        <v>1036601476922</v>
      </c>
      <c r="D162" s="182" t="s">
        <v>2852</v>
      </c>
      <c r="E162" s="34" t="s">
        <v>2853</v>
      </c>
      <c r="F162" s="65">
        <v>2</v>
      </c>
      <c r="G162" s="48" t="s">
        <v>6</v>
      </c>
      <c r="H162" s="65">
        <v>3</v>
      </c>
      <c r="I162" s="48" t="s">
        <v>7</v>
      </c>
      <c r="J162" s="65">
        <v>2</v>
      </c>
      <c r="K162" s="33" t="s">
        <v>10</v>
      </c>
      <c r="L162" s="151">
        <v>5</v>
      </c>
      <c r="M162" s="151">
        <v>1.1000000000000001</v>
      </c>
      <c r="N162" s="151">
        <v>1</v>
      </c>
      <c r="O162" s="65">
        <f>L162*M162*N162</f>
        <v>5.5</v>
      </c>
      <c r="P162" s="151"/>
      <c r="Q162" s="151">
        <v>1</v>
      </c>
      <c r="R162" s="151">
        <v>8</v>
      </c>
      <c r="S162" s="151">
        <v>1</v>
      </c>
      <c r="T162" s="151">
        <v>1.143</v>
      </c>
      <c r="U162" s="212">
        <v>2</v>
      </c>
      <c r="V162" s="65">
        <v>1.1000000000000001</v>
      </c>
      <c r="W162" s="65">
        <v>1</v>
      </c>
      <c r="X162" s="88">
        <f t="shared" si="22"/>
        <v>0.31428571428571433</v>
      </c>
      <c r="Y162" s="33" t="s">
        <v>2530</v>
      </c>
      <c r="Z162" s="33" t="s">
        <v>2521</v>
      </c>
      <c r="AA162" s="126">
        <v>758</v>
      </c>
      <c r="AB162" s="96" t="s">
        <v>2854</v>
      </c>
      <c r="AC162" s="19" t="s">
        <v>127</v>
      </c>
      <c r="AD162" s="131" t="s">
        <v>193</v>
      </c>
      <c r="AE162" s="17">
        <v>5</v>
      </c>
      <c r="AF162" s="27" t="s">
        <v>585</v>
      </c>
      <c r="AG162" s="17" t="s">
        <v>586</v>
      </c>
      <c r="AH162" s="131"/>
      <c r="AI162" s="23">
        <v>6684010439</v>
      </c>
      <c r="AJ162" s="23" t="s">
        <v>536</v>
      </c>
      <c r="AK162" s="21"/>
      <c r="AL162" s="17" t="s">
        <v>1580</v>
      </c>
      <c r="AM162" s="96" t="s">
        <v>673</v>
      </c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16"/>
      <c r="FG162" s="116"/>
      <c r="FH162" s="116"/>
      <c r="FI162" s="116"/>
      <c r="FJ162" s="116"/>
      <c r="FK162" s="116"/>
      <c r="FL162" s="116"/>
      <c r="FM162" s="116"/>
      <c r="FN162" s="116"/>
      <c r="FO162" s="116"/>
      <c r="FP162" s="116"/>
      <c r="FQ162" s="116"/>
      <c r="FR162" s="116"/>
      <c r="FS162" s="116"/>
      <c r="FT162" s="116"/>
      <c r="FU162" s="116"/>
      <c r="FV162" s="116"/>
      <c r="FW162" s="116"/>
      <c r="FX162" s="116"/>
      <c r="FY162" s="116"/>
      <c r="FZ162" s="116"/>
      <c r="GA162" s="116"/>
      <c r="GB162" s="116"/>
      <c r="GC162" s="116"/>
      <c r="GD162" s="116"/>
      <c r="GE162" s="114"/>
    </row>
    <row r="163" spans="1:187" s="83" customFormat="1" ht="27" customHeight="1" x14ac:dyDescent="0.25">
      <c r="A163" s="14" t="s">
        <v>1057</v>
      </c>
      <c r="B163" s="38">
        <v>6625004730</v>
      </c>
      <c r="C163" s="87">
        <v>1036601476922</v>
      </c>
      <c r="D163" s="182" t="s">
        <v>2852</v>
      </c>
      <c r="E163" s="34" t="s">
        <v>2853</v>
      </c>
      <c r="F163" s="65">
        <v>2</v>
      </c>
      <c r="G163" s="48" t="s">
        <v>6</v>
      </c>
      <c r="H163" s="65">
        <v>3</v>
      </c>
      <c r="I163" s="48" t="s">
        <v>7</v>
      </c>
      <c r="J163" s="65">
        <v>2</v>
      </c>
      <c r="K163" s="33" t="s">
        <v>10</v>
      </c>
      <c r="L163" s="151">
        <v>3</v>
      </c>
      <c r="M163" s="151">
        <v>1.1000000000000001</v>
      </c>
      <c r="N163" s="151">
        <v>1</v>
      </c>
      <c r="O163" s="65">
        <f t="shared" si="21"/>
        <v>3.3000000000000003</v>
      </c>
      <c r="P163" s="151" t="s">
        <v>1529</v>
      </c>
      <c r="Q163" s="65">
        <v>1</v>
      </c>
      <c r="R163" s="65">
        <v>8</v>
      </c>
      <c r="S163" s="65">
        <v>1</v>
      </c>
      <c r="T163" s="88">
        <f>R163/7</f>
        <v>1.1428571428571428</v>
      </c>
      <c r="U163" s="211">
        <v>2</v>
      </c>
      <c r="V163" s="65">
        <v>1.1000000000000001</v>
      </c>
      <c r="W163" s="65">
        <v>1</v>
      </c>
      <c r="X163" s="88">
        <f t="shared" si="22"/>
        <v>0.31428571428571433</v>
      </c>
      <c r="Y163" s="33" t="s">
        <v>2530</v>
      </c>
      <c r="Z163" s="33" t="s">
        <v>2521</v>
      </c>
      <c r="AA163" s="126">
        <v>758</v>
      </c>
      <c r="AB163" s="96" t="s">
        <v>2854</v>
      </c>
      <c r="AC163" s="19" t="s">
        <v>127</v>
      </c>
      <c r="AD163" s="33" t="s">
        <v>195</v>
      </c>
      <c r="AE163" s="24">
        <v>17</v>
      </c>
      <c r="AF163" s="27" t="s">
        <v>467</v>
      </c>
      <c r="AG163" s="17" t="s">
        <v>468</v>
      </c>
      <c r="AH163" s="131"/>
      <c r="AI163" s="22" t="s">
        <v>176</v>
      </c>
      <c r="AJ163" s="23" t="s">
        <v>175</v>
      </c>
      <c r="AK163" s="21"/>
      <c r="AL163" s="17" t="s">
        <v>1580</v>
      </c>
      <c r="AM163" s="96" t="s">
        <v>546</v>
      </c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16"/>
      <c r="FG163" s="116"/>
      <c r="FH163" s="116"/>
      <c r="FI163" s="116"/>
      <c r="FJ163" s="116"/>
      <c r="FK163" s="116"/>
      <c r="FL163" s="116"/>
      <c r="FM163" s="116"/>
      <c r="FN163" s="116"/>
      <c r="FO163" s="116"/>
      <c r="FP163" s="116"/>
      <c r="FQ163" s="116"/>
      <c r="FR163" s="116"/>
      <c r="FS163" s="116"/>
      <c r="FT163" s="116"/>
      <c r="FU163" s="116"/>
      <c r="FV163" s="116"/>
      <c r="FW163" s="116"/>
      <c r="FX163" s="116"/>
      <c r="FY163" s="116"/>
      <c r="FZ163" s="116"/>
      <c r="GA163" s="116"/>
      <c r="GB163" s="116"/>
      <c r="GC163" s="116"/>
      <c r="GD163" s="116"/>
      <c r="GE163" s="114"/>
    </row>
    <row r="164" spans="1:187" s="83" customFormat="1" ht="25.5" customHeight="1" x14ac:dyDescent="0.25">
      <c r="A164" s="14" t="s">
        <v>1058</v>
      </c>
      <c r="B164" s="38">
        <v>6625004730</v>
      </c>
      <c r="C164" s="87">
        <v>1036601476922</v>
      </c>
      <c r="D164" s="182" t="s">
        <v>603</v>
      </c>
      <c r="E164" s="34" t="s">
        <v>1492</v>
      </c>
      <c r="F164" s="65">
        <v>2</v>
      </c>
      <c r="G164" s="48" t="s">
        <v>6</v>
      </c>
      <c r="H164" s="65">
        <v>3</v>
      </c>
      <c r="I164" s="48" t="s">
        <v>7</v>
      </c>
      <c r="J164" s="65">
        <v>2</v>
      </c>
      <c r="K164" s="33" t="s">
        <v>10</v>
      </c>
      <c r="L164" s="151" t="s">
        <v>179</v>
      </c>
      <c r="M164" s="151">
        <v>1.1000000000000001</v>
      </c>
      <c r="N164" s="151">
        <v>1</v>
      </c>
      <c r="O164" s="65">
        <f t="shared" si="21"/>
        <v>2.2000000000000002</v>
      </c>
      <c r="P164" s="151" t="s">
        <v>1529</v>
      </c>
      <c r="Q164" s="151"/>
      <c r="R164" s="151"/>
      <c r="S164" s="151">
        <v>1</v>
      </c>
      <c r="T164" s="151"/>
      <c r="U164" s="211">
        <v>2</v>
      </c>
      <c r="V164" s="65">
        <v>1.1000000000000001</v>
      </c>
      <c r="W164" s="65">
        <v>1</v>
      </c>
      <c r="X164" s="88">
        <f t="shared" si="22"/>
        <v>0.31428571428571433</v>
      </c>
      <c r="Y164" s="33" t="s">
        <v>2530</v>
      </c>
      <c r="Z164" s="151"/>
      <c r="AA164" s="52">
        <v>758</v>
      </c>
      <c r="AB164" s="18" t="s">
        <v>112</v>
      </c>
      <c r="AC164" s="19" t="s">
        <v>108</v>
      </c>
      <c r="AD164" s="33" t="s">
        <v>197</v>
      </c>
      <c r="AE164" s="24">
        <v>18</v>
      </c>
      <c r="AF164" s="27" t="s">
        <v>471</v>
      </c>
      <c r="AG164" s="17" t="s">
        <v>472</v>
      </c>
      <c r="AH164" s="131"/>
      <c r="AI164" s="22" t="s">
        <v>176</v>
      </c>
      <c r="AJ164" s="23" t="s">
        <v>175</v>
      </c>
      <c r="AK164" s="21"/>
      <c r="AL164" s="17" t="s">
        <v>1580</v>
      </c>
      <c r="AM164" s="96" t="s">
        <v>548</v>
      </c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16"/>
      <c r="FG164" s="116"/>
      <c r="FH164" s="116"/>
      <c r="FI164" s="116"/>
      <c r="FJ164" s="116"/>
      <c r="FK164" s="116"/>
      <c r="FL164" s="116"/>
      <c r="FM164" s="116"/>
      <c r="FN164" s="116"/>
      <c r="FO164" s="116"/>
      <c r="FP164" s="116"/>
      <c r="FQ164" s="116"/>
      <c r="FR164" s="116"/>
      <c r="FS164" s="116"/>
      <c r="FT164" s="116"/>
      <c r="FU164" s="116"/>
      <c r="FV164" s="116"/>
      <c r="FW164" s="116"/>
      <c r="FX164" s="116"/>
      <c r="FY164" s="116"/>
      <c r="FZ164" s="116"/>
      <c r="GA164" s="116"/>
      <c r="GB164" s="116"/>
      <c r="GC164" s="116"/>
      <c r="GD164" s="116"/>
      <c r="GE164" s="114"/>
    </row>
    <row r="165" spans="1:187" s="83" customFormat="1" ht="27.75" customHeight="1" x14ac:dyDescent="0.25">
      <c r="A165" s="14" t="s">
        <v>1059</v>
      </c>
      <c r="B165" s="38">
        <v>6625004730</v>
      </c>
      <c r="C165" s="87">
        <v>1036601476922</v>
      </c>
      <c r="D165" s="182" t="s">
        <v>2852</v>
      </c>
      <c r="E165" s="34" t="s">
        <v>2853</v>
      </c>
      <c r="F165" s="65">
        <v>2</v>
      </c>
      <c r="G165" s="48" t="s">
        <v>6</v>
      </c>
      <c r="H165" s="65">
        <v>3</v>
      </c>
      <c r="I165" s="48" t="s">
        <v>7</v>
      </c>
      <c r="J165" s="65">
        <v>2</v>
      </c>
      <c r="K165" s="33" t="s">
        <v>10</v>
      </c>
      <c r="L165" s="151" t="s">
        <v>178</v>
      </c>
      <c r="M165" s="151">
        <v>1.1000000000000001</v>
      </c>
      <c r="N165" s="151">
        <v>1</v>
      </c>
      <c r="O165" s="65">
        <f t="shared" ref="O165:O207" si="24">L165*M165*N165</f>
        <v>4.4000000000000004</v>
      </c>
      <c r="P165" s="151"/>
      <c r="Q165" s="65">
        <v>1</v>
      </c>
      <c r="R165" s="65">
        <v>8</v>
      </c>
      <c r="S165" s="65">
        <v>1</v>
      </c>
      <c r="T165" s="88">
        <f t="shared" ref="T165:T166" si="25">R165/7</f>
        <v>1.1428571428571428</v>
      </c>
      <c r="U165" s="212">
        <v>2</v>
      </c>
      <c r="V165" s="65">
        <v>1.1000000000000001</v>
      </c>
      <c r="W165" s="65">
        <v>1</v>
      </c>
      <c r="X165" s="88">
        <f t="shared" si="22"/>
        <v>0.31428571428571433</v>
      </c>
      <c r="Y165" s="33" t="s">
        <v>2530</v>
      </c>
      <c r="Z165" s="33" t="s">
        <v>2521</v>
      </c>
      <c r="AA165" s="126">
        <v>758</v>
      </c>
      <c r="AB165" s="96" t="s">
        <v>2854</v>
      </c>
      <c r="AC165" s="19" t="s">
        <v>127</v>
      </c>
      <c r="AD165" s="33" t="s">
        <v>200</v>
      </c>
      <c r="AE165" s="17">
        <v>27</v>
      </c>
      <c r="AF165" s="27" t="s">
        <v>488</v>
      </c>
      <c r="AG165" s="17" t="s">
        <v>489</v>
      </c>
      <c r="AH165" s="131"/>
      <c r="AI165" s="22" t="s">
        <v>176</v>
      </c>
      <c r="AJ165" s="23" t="s">
        <v>175</v>
      </c>
      <c r="AK165" s="21"/>
      <c r="AL165" s="17" t="s">
        <v>1580</v>
      </c>
      <c r="AM165" s="96" t="s">
        <v>228</v>
      </c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  <c r="EB165" s="116"/>
      <c r="EC165" s="116"/>
      <c r="ED165" s="116"/>
      <c r="EE165" s="116"/>
      <c r="EF165" s="116"/>
      <c r="EG165" s="116"/>
      <c r="EH165" s="116"/>
      <c r="EI165" s="116"/>
      <c r="EJ165" s="116"/>
      <c r="EK165" s="116"/>
      <c r="EL165" s="116"/>
      <c r="EM165" s="116"/>
      <c r="EN165" s="116"/>
      <c r="EO165" s="116"/>
      <c r="EP165" s="116"/>
      <c r="EQ165" s="116"/>
      <c r="ER165" s="116"/>
      <c r="ES165" s="116"/>
      <c r="ET165" s="116"/>
      <c r="EU165" s="116"/>
      <c r="EV165" s="116"/>
      <c r="EW165" s="116"/>
      <c r="EX165" s="116"/>
      <c r="EY165" s="116"/>
      <c r="EZ165" s="116"/>
      <c r="FA165" s="116"/>
      <c r="FB165" s="116"/>
      <c r="FC165" s="116"/>
      <c r="FD165" s="116"/>
      <c r="FE165" s="116"/>
      <c r="FF165" s="116"/>
      <c r="FG165" s="116"/>
      <c r="FH165" s="116"/>
      <c r="FI165" s="116"/>
      <c r="FJ165" s="116"/>
      <c r="FK165" s="116"/>
      <c r="FL165" s="116"/>
      <c r="FM165" s="116"/>
      <c r="FN165" s="116"/>
      <c r="FO165" s="116"/>
      <c r="FP165" s="116"/>
      <c r="FQ165" s="116"/>
      <c r="FR165" s="116"/>
      <c r="FS165" s="116"/>
      <c r="FT165" s="116"/>
      <c r="FU165" s="116"/>
      <c r="FV165" s="116"/>
      <c r="FW165" s="116"/>
      <c r="FX165" s="116"/>
      <c r="FY165" s="116"/>
      <c r="FZ165" s="116"/>
      <c r="GA165" s="116"/>
      <c r="GB165" s="116"/>
      <c r="GC165" s="116"/>
      <c r="GD165" s="116"/>
      <c r="GE165" s="114"/>
    </row>
    <row r="166" spans="1:187" s="83" customFormat="1" ht="41.25" customHeight="1" x14ac:dyDescent="0.25">
      <c r="A166" s="14" t="s">
        <v>1060</v>
      </c>
      <c r="B166" s="38">
        <v>6625004730</v>
      </c>
      <c r="C166" s="87">
        <v>1036601476922</v>
      </c>
      <c r="D166" s="182" t="s">
        <v>2852</v>
      </c>
      <c r="E166" s="34" t="s">
        <v>2853</v>
      </c>
      <c r="F166" s="65">
        <v>2</v>
      </c>
      <c r="G166" s="48" t="s">
        <v>6</v>
      </c>
      <c r="H166" s="65">
        <v>3</v>
      </c>
      <c r="I166" s="48" t="s">
        <v>7</v>
      </c>
      <c r="J166" s="65">
        <v>1</v>
      </c>
      <c r="K166" s="33" t="s">
        <v>8</v>
      </c>
      <c r="L166" s="151">
        <v>4</v>
      </c>
      <c r="M166" s="151">
        <v>1.1000000000000001</v>
      </c>
      <c r="N166" s="151">
        <v>1</v>
      </c>
      <c r="O166" s="65">
        <f t="shared" si="24"/>
        <v>4.4000000000000004</v>
      </c>
      <c r="P166" s="151"/>
      <c r="Q166" s="65">
        <v>1</v>
      </c>
      <c r="R166" s="65">
        <v>8</v>
      </c>
      <c r="S166" s="65">
        <v>1</v>
      </c>
      <c r="T166" s="88">
        <f t="shared" si="25"/>
        <v>1.1428571428571428</v>
      </c>
      <c r="U166" s="212">
        <v>2</v>
      </c>
      <c r="V166" s="65">
        <v>1.1000000000000001</v>
      </c>
      <c r="W166" s="65">
        <v>1</v>
      </c>
      <c r="X166" s="88">
        <f t="shared" si="22"/>
        <v>0.31428571428571433</v>
      </c>
      <c r="Y166" s="33" t="s">
        <v>2530</v>
      </c>
      <c r="Z166" s="33" t="s">
        <v>2521</v>
      </c>
      <c r="AA166" s="126">
        <v>758</v>
      </c>
      <c r="AB166" s="96" t="s">
        <v>2854</v>
      </c>
      <c r="AC166" s="19" t="s">
        <v>127</v>
      </c>
      <c r="AD166" s="33" t="s">
        <v>200</v>
      </c>
      <c r="AE166" s="17">
        <v>19</v>
      </c>
      <c r="AF166" s="27" t="s">
        <v>405</v>
      </c>
      <c r="AG166" s="24" t="s">
        <v>406</v>
      </c>
      <c r="AH166" s="33"/>
      <c r="AI166" s="22" t="s">
        <v>176</v>
      </c>
      <c r="AJ166" s="23" t="s">
        <v>175</v>
      </c>
      <c r="AK166" s="18"/>
      <c r="AL166" s="17" t="s">
        <v>1580</v>
      </c>
      <c r="AM166" s="96" t="s">
        <v>552</v>
      </c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  <c r="EB166" s="116"/>
      <c r="EC166" s="116"/>
      <c r="ED166" s="116"/>
      <c r="EE166" s="116"/>
      <c r="EF166" s="116"/>
      <c r="EG166" s="116"/>
      <c r="EH166" s="116"/>
      <c r="EI166" s="116"/>
      <c r="EJ166" s="116"/>
      <c r="EK166" s="116"/>
      <c r="EL166" s="116"/>
      <c r="EM166" s="116"/>
      <c r="EN166" s="116"/>
      <c r="EO166" s="116"/>
      <c r="EP166" s="116"/>
      <c r="EQ166" s="116"/>
      <c r="ER166" s="116"/>
      <c r="ES166" s="116"/>
      <c r="ET166" s="116"/>
      <c r="EU166" s="116"/>
      <c r="EV166" s="116"/>
      <c r="EW166" s="116"/>
      <c r="EX166" s="116"/>
      <c r="EY166" s="116"/>
      <c r="EZ166" s="116"/>
      <c r="FA166" s="116"/>
      <c r="FB166" s="116"/>
      <c r="FC166" s="116"/>
      <c r="FD166" s="116"/>
      <c r="FE166" s="116"/>
      <c r="FF166" s="116"/>
      <c r="FG166" s="116"/>
      <c r="FH166" s="116"/>
      <c r="FI166" s="116"/>
      <c r="FJ166" s="116"/>
      <c r="FK166" s="116"/>
      <c r="FL166" s="116"/>
      <c r="FM166" s="116"/>
      <c r="FN166" s="116"/>
      <c r="FO166" s="116"/>
      <c r="FP166" s="116"/>
      <c r="FQ166" s="116"/>
      <c r="FR166" s="116"/>
      <c r="FS166" s="116"/>
      <c r="FT166" s="116"/>
      <c r="FU166" s="116"/>
      <c r="FV166" s="116"/>
      <c r="FW166" s="116"/>
      <c r="FX166" s="116"/>
      <c r="FY166" s="116"/>
      <c r="FZ166" s="116"/>
      <c r="GA166" s="116"/>
      <c r="GB166" s="116"/>
      <c r="GC166" s="116"/>
      <c r="GD166" s="116"/>
      <c r="GE166" s="114"/>
    </row>
    <row r="167" spans="1:187" s="83" customFormat="1" ht="26.25" customHeight="1" x14ac:dyDescent="0.25">
      <c r="A167" s="14" t="s">
        <v>1061</v>
      </c>
      <c r="B167" s="34">
        <v>6625004730</v>
      </c>
      <c r="C167" s="87">
        <v>1036601476922</v>
      </c>
      <c r="D167" s="183" t="s">
        <v>2852</v>
      </c>
      <c r="E167" s="84" t="s">
        <v>2853</v>
      </c>
      <c r="F167" s="34">
        <v>2</v>
      </c>
      <c r="G167" s="34" t="s">
        <v>6</v>
      </c>
      <c r="H167" s="34">
        <v>3</v>
      </c>
      <c r="I167" s="34" t="s">
        <v>7</v>
      </c>
      <c r="J167" s="34">
        <v>2</v>
      </c>
      <c r="K167" s="34" t="s">
        <v>10</v>
      </c>
      <c r="L167" s="151">
        <v>4</v>
      </c>
      <c r="M167" s="151">
        <v>1.1000000000000001</v>
      </c>
      <c r="N167" s="151">
        <v>1</v>
      </c>
      <c r="O167" s="65">
        <f t="shared" si="24"/>
        <v>4.4000000000000004</v>
      </c>
      <c r="P167" s="151" t="s">
        <v>1529</v>
      </c>
      <c r="Q167" s="151">
        <v>1</v>
      </c>
      <c r="R167" s="151">
        <v>8</v>
      </c>
      <c r="S167" s="151">
        <v>1</v>
      </c>
      <c r="T167" s="212">
        <v>1.143</v>
      </c>
      <c r="U167" s="212">
        <v>2</v>
      </c>
      <c r="V167" s="65">
        <v>1.1000000000000001</v>
      </c>
      <c r="W167" s="65">
        <v>1</v>
      </c>
      <c r="X167" s="88">
        <f t="shared" si="22"/>
        <v>0.31428571428571433</v>
      </c>
      <c r="Y167" s="33" t="s">
        <v>2530</v>
      </c>
      <c r="Z167" s="33" t="s">
        <v>2521</v>
      </c>
      <c r="AA167" s="126">
        <v>758</v>
      </c>
      <c r="AB167" s="51" t="s">
        <v>2854</v>
      </c>
      <c r="AC167" s="29" t="s">
        <v>127</v>
      </c>
      <c r="AD167" s="154" t="s">
        <v>200</v>
      </c>
      <c r="AE167" s="25" t="s">
        <v>229</v>
      </c>
      <c r="AF167" s="25" t="s">
        <v>501</v>
      </c>
      <c r="AG167" s="25" t="s">
        <v>502</v>
      </c>
      <c r="AH167" s="34"/>
      <c r="AI167" s="23" t="s">
        <v>2158</v>
      </c>
      <c r="AJ167" s="23" t="s">
        <v>2159</v>
      </c>
      <c r="AK167" s="15"/>
      <c r="AL167" s="15" t="s">
        <v>1580</v>
      </c>
      <c r="AM167" s="96" t="s">
        <v>555</v>
      </c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ER167" s="116"/>
      <c r="ES167" s="116"/>
      <c r="ET167" s="116"/>
      <c r="EU167" s="116"/>
      <c r="EV167" s="116"/>
      <c r="EW167" s="116"/>
      <c r="EX167" s="116"/>
      <c r="EY167" s="116"/>
      <c r="EZ167" s="116"/>
      <c r="FA167" s="116"/>
      <c r="FB167" s="116"/>
      <c r="FC167" s="116"/>
      <c r="FD167" s="116"/>
      <c r="FE167" s="116"/>
      <c r="FF167" s="116"/>
      <c r="FG167" s="116"/>
      <c r="FH167" s="116"/>
      <c r="FI167" s="116"/>
      <c r="FJ167" s="116"/>
      <c r="FK167" s="116"/>
      <c r="FL167" s="116"/>
      <c r="FM167" s="116"/>
      <c r="FN167" s="116"/>
      <c r="FO167" s="116"/>
      <c r="FP167" s="116"/>
      <c r="FQ167" s="116"/>
      <c r="FR167" s="116"/>
      <c r="FS167" s="116"/>
      <c r="FT167" s="116"/>
      <c r="FU167" s="116"/>
      <c r="FV167" s="116"/>
      <c r="FW167" s="116"/>
      <c r="FX167" s="116"/>
      <c r="FY167" s="116"/>
      <c r="FZ167" s="116"/>
      <c r="GA167" s="116"/>
      <c r="GB167" s="116"/>
      <c r="GC167" s="116"/>
      <c r="GD167" s="116"/>
      <c r="GE167" s="114"/>
    </row>
    <row r="168" spans="1:187" s="83" customFormat="1" ht="34.5" customHeight="1" x14ac:dyDescent="0.25">
      <c r="A168" s="14" t="s">
        <v>1062</v>
      </c>
      <c r="B168" s="74">
        <v>6625004730</v>
      </c>
      <c r="C168" s="92">
        <v>1036601476922</v>
      </c>
      <c r="D168" s="74" t="s">
        <v>2852</v>
      </c>
      <c r="E168" s="74" t="s">
        <v>2853</v>
      </c>
      <c r="F168" s="74">
        <v>2</v>
      </c>
      <c r="G168" s="74" t="s">
        <v>6</v>
      </c>
      <c r="H168" s="74">
        <v>3</v>
      </c>
      <c r="I168" s="74" t="s">
        <v>7</v>
      </c>
      <c r="J168" s="74">
        <v>2</v>
      </c>
      <c r="K168" s="74" t="s">
        <v>10</v>
      </c>
      <c r="L168" s="74" t="s">
        <v>180</v>
      </c>
      <c r="M168" s="74">
        <v>1.1000000000000001</v>
      </c>
      <c r="N168" s="74">
        <v>1</v>
      </c>
      <c r="O168" s="65">
        <f t="shared" si="24"/>
        <v>3.3000000000000003</v>
      </c>
      <c r="P168" s="74"/>
      <c r="Q168" s="74" t="s">
        <v>1505</v>
      </c>
      <c r="R168" s="74" t="s">
        <v>2078</v>
      </c>
      <c r="S168" s="74" t="s">
        <v>1505</v>
      </c>
      <c r="T168" s="74" t="s">
        <v>2079</v>
      </c>
      <c r="U168" s="211">
        <v>2</v>
      </c>
      <c r="V168" s="65">
        <v>1.1000000000000001</v>
      </c>
      <c r="W168" s="65">
        <v>1</v>
      </c>
      <c r="X168" s="88">
        <f t="shared" si="22"/>
        <v>0.31428571428571433</v>
      </c>
      <c r="Y168" s="33" t="s">
        <v>2530</v>
      </c>
      <c r="Z168" s="33" t="s">
        <v>2521</v>
      </c>
      <c r="AA168" s="74">
        <v>758</v>
      </c>
      <c r="AB168" s="35" t="s">
        <v>2854</v>
      </c>
      <c r="AC168" s="32" t="s">
        <v>127</v>
      </c>
      <c r="AD168" s="74" t="s">
        <v>200</v>
      </c>
      <c r="AE168" s="27">
        <v>3</v>
      </c>
      <c r="AF168" s="32" t="s">
        <v>506</v>
      </c>
      <c r="AG168" s="32" t="s">
        <v>507</v>
      </c>
      <c r="AH168" s="74"/>
      <c r="AI168" s="22" t="s">
        <v>176</v>
      </c>
      <c r="AJ168" s="23" t="s">
        <v>2136</v>
      </c>
      <c r="AK168" s="74"/>
      <c r="AL168" s="27" t="s">
        <v>1580</v>
      </c>
      <c r="AM168" s="96" t="s">
        <v>1501</v>
      </c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  <c r="ES168" s="116"/>
      <c r="ET168" s="116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116"/>
      <c r="FE168" s="116"/>
      <c r="FF168" s="116"/>
      <c r="FG168" s="116"/>
      <c r="FH168" s="116"/>
      <c r="FI168" s="116"/>
      <c r="FJ168" s="116"/>
      <c r="FK168" s="116"/>
      <c r="FL168" s="116"/>
      <c r="FM168" s="116"/>
      <c r="FN168" s="116"/>
      <c r="FO168" s="116"/>
      <c r="FP168" s="116"/>
      <c r="FQ168" s="116"/>
      <c r="FR168" s="116"/>
      <c r="FS168" s="116"/>
      <c r="FT168" s="116"/>
      <c r="FU168" s="116"/>
      <c r="FV168" s="116"/>
      <c r="FW168" s="116"/>
      <c r="FX168" s="116"/>
      <c r="FY168" s="116"/>
      <c r="FZ168" s="116"/>
      <c r="GA168" s="116"/>
      <c r="GB168" s="116"/>
      <c r="GC168" s="116"/>
      <c r="GD168" s="116"/>
      <c r="GE168" s="114"/>
    </row>
    <row r="169" spans="1:187" s="83" customFormat="1" ht="32.25" customHeight="1" x14ac:dyDescent="0.25">
      <c r="A169" s="14" t="s">
        <v>1063</v>
      </c>
      <c r="B169" s="48" t="s">
        <v>176</v>
      </c>
      <c r="C169" s="92">
        <v>1069625016780</v>
      </c>
      <c r="D169" s="184" t="s">
        <v>175</v>
      </c>
      <c r="E169" s="33" t="s">
        <v>2817</v>
      </c>
      <c r="F169" s="48">
        <v>2</v>
      </c>
      <c r="G169" s="48" t="s">
        <v>6</v>
      </c>
      <c r="H169" s="48">
        <v>3</v>
      </c>
      <c r="I169" s="48" t="s">
        <v>7</v>
      </c>
      <c r="J169" s="48">
        <v>2</v>
      </c>
      <c r="K169" s="48" t="s">
        <v>10</v>
      </c>
      <c r="L169" s="151">
        <v>5</v>
      </c>
      <c r="M169" s="151">
        <v>1.1000000000000001</v>
      </c>
      <c r="N169" s="151">
        <v>1</v>
      </c>
      <c r="O169" s="65">
        <f t="shared" si="24"/>
        <v>5.5</v>
      </c>
      <c r="P169" s="151" t="s">
        <v>1529</v>
      </c>
      <c r="Q169" s="151"/>
      <c r="R169" s="151"/>
      <c r="S169" s="151">
        <v>1</v>
      </c>
      <c r="T169" s="211"/>
      <c r="U169" s="212">
        <v>2</v>
      </c>
      <c r="V169" s="65">
        <v>1.1000000000000001</v>
      </c>
      <c r="W169" s="65">
        <v>1</v>
      </c>
      <c r="X169" s="88">
        <f t="shared" si="22"/>
        <v>0.31428571428571433</v>
      </c>
      <c r="Y169" s="33" t="s">
        <v>2530</v>
      </c>
      <c r="Z169" s="33" t="s">
        <v>2521</v>
      </c>
      <c r="AA169" s="124">
        <v>758</v>
      </c>
      <c r="AB169" s="33" t="s">
        <v>2854</v>
      </c>
      <c r="AC169" s="20" t="s">
        <v>127</v>
      </c>
      <c r="AD169" s="151" t="s">
        <v>200</v>
      </c>
      <c r="AE169" s="17">
        <v>15</v>
      </c>
      <c r="AF169" s="17" t="s">
        <v>2033</v>
      </c>
      <c r="AG169" s="17" t="s">
        <v>2032</v>
      </c>
      <c r="AH169" s="131"/>
      <c r="AI169" s="22" t="s">
        <v>176</v>
      </c>
      <c r="AJ169" s="23" t="s">
        <v>2135</v>
      </c>
      <c r="AK169" s="48"/>
      <c r="AL169" s="17" t="s">
        <v>1580</v>
      </c>
      <c r="AM169" s="96" t="s">
        <v>1502</v>
      </c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  <c r="ES169" s="116"/>
      <c r="ET169" s="116"/>
      <c r="EU169" s="116"/>
      <c r="EV169" s="116"/>
      <c r="EW169" s="116"/>
      <c r="EX169" s="116"/>
      <c r="EY169" s="116"/>
      <c r="EZ169" s="116"/>
      <c r="FA169" s="116"/>
      <c r="FB169" s="116"/>
      <c r="FC169" s="116"/>
      <c r="FD169" s="116"/>
      <c r="FE169" s="116"/>
      <c r="FF169" s="116"/>
      <c r="FG169" s="116"/>
      <c r="FH169" s="116"/>
      <c r="FI169" s="116"/>
      <c r="FJ169" s="116"/>
      <c r="FK169" s="116"/>
      <c r="FL169" s="116"/>
      <c r="FM169" s="116"/>
      <c r="FN169" s="116"/>
      <c r="FO169" s="116"/>
      <c r="FP169" s="116"/>
      <c r="FQ169" s="116"/>
      <c r="FR169" s="116"/>
      <c r="FS169" s="116"/>
      <c r="FT169" s="116"/>
      <c r="FU169" s="116"/>
      <c r="FV169" s="116"/>
      <c r="FW169" s="116"/>
      <c r="FX169" s="116"/>
      <c r="FY169" s="116"/>
      <c r="FZ169" s="116"/>
      <c r="GA169" s="116"/>
      <c r="GB169" s="116"/>
      <c r="GC169" s="116"/>
      <c r="GD169" s="116"/>
      <c r="GE169" s="114"/>
    </row>
    <row r="170" spans="1:187" s="83" customFormat="1" ht="30" customHeight="1" x14ac:dyDescent="0.25">
      <c r="A170" s="14" t="s">
        <v>1064</v>
      </c>
      <c r="B170" s="38">
        <v>6625004730</v>
      </c>
      <c r="C170" s="87">
        <v>1036601476922</v>
      </c>
      <c r="D170" s="182" t="s">
        <v>2852</v>
      </c>
      <c r="E170" s="34" t="s">
        <v>2853</v>
      </c>
      <c r="F170" s="65">
        <v>2</v>
      </c>
      <c r="G170" s="33" t="s">
        <v>6</v>
      </c>
      <c r="H170" s="65">
        <v>3</v>
      </c>
      <c r="I170" s="48" t="s">
        <v>7</v>
      </c>
      <c r="J170" s="65">
        <v>2</v>
      </c>
      <c r="K170" s="33" t="s">
        <v>10</v>
      </c>
      <c r="L170" s="151">
        <v>3</v>
      </c>
      <c r="M170" s="151">
        <v>1.1000000000000001</v>
      </c>
      <c r="N170" s="151">
        <v>1</v>
      </c>
      <c r="O170" s="65">
        <f t="shared" si="24"/>
        <v>3.3000000000000003</v>
      </c>
      <c r="P170" s="151"/>
      <c r="Q170" s="151">
        <v>1</v>
      </c>
      <c r="R170" s="151">
        <v>8</v>
      </c>
      <c r="S170" s="151">
        <v>1</v>
      </c>
      <c r="T170" s="151">
        <v>1.143</v>
      </c>
      <c r="U170" s="212">
        <v>2</v>
      </c>
      <c r="V170" s="65">
        <v>1.1000000000000001</v>
      </c>
      <c r="W170" s="65">
        <v>1</v>
      </c>
      <c r="X170" s="88">
        <f t="shared" si="22"/>
        <v>0.31428571428571433</v>
      </c>
      <c r="Y170" s="33" t="s">
        <v>2530</v>
      </c>
      <c r="Z170" s="33" t="s">
        <v>2521</v>
      </c>
      <c r="AA170" s="126">
        <v>758</v>
      </c>
      <c r="AB170" s="96" t="s">
        <v>2854</v>
      </c>
      <c r="AC170" s="19" t="s">
        <v>127</v>
      </c>
      <c r="AD170" s="151" t="s">
        <v>200</v>
      </c>
      <c r="AE170" s="17" t="s">
        <v>185</v>
      </c>
      <c r="AF170" s="27" t="s">
        <v>508</v>
      </c>
      <c r="AG170" s="17" t="s">
        <v>509</v>
      </c>
      <c r="AH170" s="131"/>
      <c r="AI170" s="22" t="s">
        <v>176</v>
      </c>
      <c r="AJ170" s="23" t="s">
        <v>175</v>
      </c>
      <c r="AK170" s="21"/>
      <c r="AL170" s="17" t="s">
        <v>1580</v>
      </c>
      <c r="AM170" s="96" t="s">
        <v>230</v>
      </c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  <c r="ES170" s="116"/>
      <c r="ET170" s="116"/>
      <c r="EU170" s="116"/>
      <c r="EV170" s="116"/>
      <c r="EW170" s="116"/>
      <c r="EX170" s="116"/>
      <c r="EY170" s="116"/>
      <c r="EZ170" s="116"/>
      <c r="FA170" s="116"/>
      <c r="FB170" s="116"/>
      <c r="FC170" s="116"/>
      <c r="FD170" s="116"/>
      <c r="FE170" s="116"/>
      <c r="FF170" s="116"/>
      <c r="FG170" s="116"/>
      <c r="FH170" s="116"/>
      <c r="FI170" s="116"/>
      <c r="FJ170" s="116"/>
      <c r="FK170" s="116"/>
      <c r="FL170" s="116"/>
      <c r="FM170" s="116"/>
      <c r="FN170" s="116"/>
      <c r="FO170" s="116"/>
      <c r="FP170" s="116"/>
      <c r="FQ170" s="116"/>
      <c r="FR170" s="116"/>
      <c r="FS170" s="116"/>
      <c r="FT170" s="116"/>
      <c r="FU170" s="116"/>
      <c r="FV170" s="116"/>
      <c r="FW170" s="116"/>
      <c r="FX170" s="116"/>
      <c r="FY170" s="116"/>
      <c r="FZ170" s="116"/>
      <c r="GA170" s="116"/>
      <c r="GB170" s="116"/>
      <c r="GC170" s="116"/>
      <c r="GD170" s="116"/>
      <c r="GE170" s="114"/>
    </row>
    <row r="171" spans="1:187" s="83" customFormat="1" ht="25.5" x14ac:dyDescent="0.25">
      <c r="A171" s="14" t="s">
        <v>1065</v>
      </c>
      <c r="B171" s="38">
        <v>6625061671</v>
      </c>
      <c r="C171" s="89">
        <v>1036601476922</v>
      </c>
      <c r="D171" s="182" t="s">
        <v>2852</v>
      </c>
      <c r="E171" s="52" t="s">
        <v>2853</v>
      </c>
      <c r="F171" s="65">
        <v>2</v>
      </c>
      <c r="G171" s="48" t="s">
        <v>6</v>
      </c>
      <c r="H171" s="65">
        <v>3</v>
      </c>
      <c r="I171" s="48" t="s">
        <v>7</v>
      </c>
      <c r="J171" s="65">
        <v>2</v>
      </c>
      <c r="K171" s="33" t="s">
        <v>10</v>
      </c>
      <c r="L171" s="151">
        <v>5</v>
      </c>
      <c r="M171" s="151">
        <v>1.1000000000000001</v>
      </c>
      <c r="N171" s="151">
        <v>1</v>
      </c>
      <c r="O171" s="65">
        <f t="shared" si="24"/>
        <v>5.5</v>
      </c>
      <c r="P171" s="151" t="s">
        <v>1529</v>
      </c>
      <c r="Q171" s="151">
        <v>1</v>
      </c>
      <c r="R171" s="151">
        <v>8</v>
      </c>
      <c r="S171" s="151">
        <v>1</v>
      </c>
      <c r="T171" s="151">
        <v>1.143</v>
      </c>
      <c r="U171" s="151">
        <v>2</v>
      </c>
      <c r="V171" s="65">
        <v>1.1000000000000001</v>
      </c>
      <c r="W171" s="65">
        <v>1</v>
      </c>
      <c r="X171" s="88">
        <f t="shared" si="22"/>
        <v>0.31428571428571433</v>
      </c>
      <c r="Y171" s="33" t="s">
        <v>2530</v>
      </c>
      <c r="Z171" s="33" t="s">
        <v>2521</v>
      </c>
      <c r="AA171" s="126">
        <v>758</v>
      </c>
      <c r="AB171" s="96" t="s">
        <v>2854</v>
      </c>
      <c r="AC171" s="19" t="s">
        <v>127</v>
      </c>
      <c r="AD171" s="151" t="s">
        <v>148</v>
      </c>
      <c r="AE171" s="17">
        <v>50</v>
      </c>
      <c r="AF171" s="27" t="s">
        <v>526</v>
      </c>
      <c r="AG171" s="17" t="s">
        <v>527</v>
      </c>
      <c r="AH171" s="131"/>
      <c r="AI171" s="22">
        <v>6625061671</v>
      </c>
      <c r="AJ171" s="22" t="s">
        <v>524</v>
      </c>
      <c r="AK171" s="21"/>
      <c r="AL171" s="17" t="s">
        <v>1580</v>
      </c>
      <c r="AM171" s="96" t="s">
        <v>525</v>
      </c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  <c r="EB171" s="116"/>
      <c r="EC171" s="116"/>
      <c r="ED171" s="116"/>
      <c r="EE171" s="116"/>
      <c r="EF171" s="116"/>
      <c r="EG171" s="116"/>
      <c r="EH171" s="116"/>
      <c r="EI171" s="116"/>
      <c r="EJ171" s="116"/>
      <c r="EK171" s="116"/>
      <c r="EL171" s="116"/>
      <c r="EM171" s="116"/>
      <c r="EN171" s="116"/>
      <c r="EO171" s="116"/>
      <c r="EP171" s="116"/>
      <c r="EQ171" s="116"/>
      <c r="ER171" s="116"/>
      <c r="ES171" s="116"/>
      <c r="ET171" s="116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116"/>
      <c r="FE171" s="116"/>
      <c r="FF171" s="116"/>
      <c r="FG171" s="116"/>
      <c r="FH171" s="116"/>
      <c r="FI171" s="116"/>
      <c r="FJ171" s="116"/>
      <c r="FK171" s="116"/>
      <c r="FL171" s="116"/>
      <c r="FM171" s="116"/>
      <c r="FN171" s="116"/>
      <c r="FO171" s="116"/>
      <c r="FP171" s="116"/>
      <c r="FQ171" s="116"/>
      <c r="FR171" s="116"/>
      <c r="FS171" s="116"/>
      <c r="FT171" s="116"/>
      <c r="FU171" s="116"/>
      <c r="FV171" s="116"/>
      <c r="FW171" s="116"/>
      <c r="FX171" s="116"/>
      <c r="FY171" s="116"/>
      <c r="FZ171" s="116"/>
      <c r="GA171" s="116"/>
      <c r="GB171" s="116"/>
      <c r="GC171" s="116"/>
      <c r="GD171" s="116"/>
      <c r="GE171" s="114"/>
    </row>
    <row r="172" spans="1:187" s="83" customFormat="1" ht="25.5" customHeight="1" x14ac:dyDescent="0.25">
      <c r="A172" s="14" t="s">
        <v>1066</v>
      </c>
      <c r="B172" s="38">
        <v>6625004730</v>
      </c>
      <c r="C172" s="87">
        <v>1036601476922</v>
      </c>
      <c r="D172" s="182" t="s">
        <v>2852</v>
      </c>
      <c r="E172" s="34" t="s">
        <v>2853</v>
      </c>
      <c r="F172" s="65">
        <v>2</v>
      </c>
      <c r="G172" s="48" t="s">
        <v>6</v>
      </c>
      <c r="H172" s="65">
        <v>3</v>
      </c>
      <c r="I172" s="48" t="s">
        <v>7</v>
      </c>
      <c r="J172" s="65">
        <v>2</v>
      </c>
      <c r="K172" s="33" t="s">
        <v>10</v>
      </c>
      <c r="L172" s="151">
        <v>3</v>
      </c>
      <c r="M172" s="151">
        <v>1.1000000000000001</v>
      </c>
      <c r="N172" s="151">
        <v>1</v>
      </c>
      <c r="O172" s="65">
        <f t="shared" si="24"/>
        <v>3.3000000000000003</v>
      </c>
      <c r="P172" s="151" t="s">
        <v>1529</v>
      </c>
      <c r="Q172" s="151">
        <v>1</v>
      </c>
      <c r="R172" s="151">
        <v>8</v>
      </c>
      <c r="S172" s="151">
        <v>1</v>
      </c>
      <c r="T172" s="151">
        <v>1.143</v>
      </c>
      <c r="U172" s="151">
        <v>1</v>
      </c>
      <c r="V172" s="65">
        <v>1.1000000000000001</v>
      </c>
      <c r="W172" s="65">
        <v>1</v>
      </c>
      <c r="X172" s="88">
        <f t="shared" ref="X172:X174" si="26">V172/7</f>
        <v>0.15714285714285717</v>
      </c>
      <c r="Y172" s="33" t="s">
        <v>2530</v>
      </c>
      <c r="Z172" s="33" t="s">
        <v>2521</v>
      </c>
      <c r="AA172" s="126">
        <v>758</v>
      </c>
      <c r="AB172" s="96" t="s">
        <v>2854</v>
      </c>
      <c r="AC172" s="19" t="s">
        <v>127</v>
      </c>
      <c r="AD172" s="151" t="s">
        <v>148</v>
      </c>
      <c r="AE172" s="17">
        <v>8</v>
      </c>
      <c r="AF172" s="27" t="s">
        <v>1998</v>
      </c>
      <c r="AG172" s="17" t="s">
        <v>1997</v>
      </c>
      <c r="AH172" s="131"/>
      <c r="AI172" s="23">
        <v>6684010439</v>
      </c>
      <c r="AJ172" s="23" t="s">
        <v>536</v>
      </c>
      <c r="AK172" s="21"/>
      <c r="AL172" s="17" t="s">
        <v>1580</v>
      </c>
      <c r="AM172" s="96" t="s">
        <v>2000</v>
      </c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  <c r="ES172" s="116"/>
      <c r="ET172" s="116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116"/>
      <c r="FE172" s="116"/>
      <c r="FF172" s="116"/>
      <c r="FG172" s="116"/>
      <c r="FH172" s="116"/>
      <c r="FI172" s="116"/>
      <c r="FJ172" s="116"/>
      <c r="FK172" s="116"/>
      <c r="FL172" s="116"/>
      <c r="FM172" s="116"/>
      <c r="FN172" s="116"/>
      <c r="FO172" s="116"/>
      <c r="FP172" s="116"/>
      <c r="FQ172" s="116"/>
      <c r="FR172" s="116"/>
      <c r="FS172" s="116"/>
      <c r="FT172" s="116"/>
      <c r="FU172" s="116"/>
      <c r="FV172" s="116"/>
      <c r="FW172" s="116"/>
      <c r="FX172" s="116"/>
      <c r="FY172" s="116"/>
      <c r="FZ172" s="116"/>
      <c r="GA172" s="116"/>
      <c r="GB172" s="116"/>
      <c r="GC172" s="116"/>
      <c r="GD172" s="116"/>
      <c r="GE172" s="114"/>
    </row>
    <row r="173" spans="1:187" s="83" customFormat="1" ht="25.5" customHeight="1" x14ac:dyDescent="0.25">
      <c r="A173" s="14" t="s">
        <v>1067</v>
      </c>
      <c r="B173" s="38">
        <v>6625004730</v>
      </c>
      <c r="C173" s="87">
        <v>1036601476922</v>
      </c>
      <c r="D173" s="182" t="s">
        <v>2852</v>
      </c>
      <c r="E173" s="34" t="s">
        <v>2853</v>
      </c>
      <c r="F173" s="65">
        <v>2</v>
      </c>
      <c r="G173" s="48" t="s">
        <v>6</v>
      </c>
      <c r="H173" s="65">
        <v>3</v>
      </c>
      <c r="I173" s="48" t="s">
        <v>7</v>
      </c>
      <c r="J173" s="65">
        <v>2</v>
      </c>
      <c r="K173" s="33" t="s">
        <v>10</v>
      </c>
      <c r="L173" s="151">
        <v>2</v>
      </c>
      <c r="M173" s="151">
        <v>1.1000000000000001</v>
      </c>
      <c r="N173" s="151">
        <v>1</v>
      </c>
      <c r="O173" s="65">
        <f t="shared" si="24"/>
        <v>2.2000000000000002</v>
      </c>
      <c r="P173" s="151" t="s">
        <v>1529</v>
      </c>
      <c r="Q173" s="151"/>
      <c r="R173" s="151"/>
      <c r="S173" s="151">
        <v>1</v>
      </c>
      <c r="T173" s="151"/>
      <c r="U173" s="151">
        <v>1</v>
      </c>
      <c r="V173" s="270">
        <v>1.1000000000000001</v>
      </c>
      <c r="W173" s="65">
        <v>1</v>
      </c>
      <c r="X173" s="88">
        <f t="shared" si="26"/>
        <v>0.15714285714285717</v>
      </c>
      <c r="Y173" s="33" t="s">
        <v>2530</v>
      </c>
      <c r="Z173" s="33" t="s">
        <v>2521</v>
      </c>
      <c r="AA173" s="52">
        <v>758</v>
      </c>
      <c r="AB173" s="18" t="s">
        <v>2854</v>
      </c>
      <c r="AC173" s="19" t="s">
        <v>127</v>
      </c>
      <c r="AD173" s="131" t="s">
        <v>1538</v>
      </c>
      <c r="AE173" s="17">
        <v>10</v>
      </c>
      <c r="AF173" s="27" t="s">
        <v>1540</v>
      </c>
      <c r="AG173" s="24">
        <v>59.941695000000003</v>
      </c>
      <c r="AH173" s="33"/>
      <c r="AI173" s="22"/>
      <c r="AJ173" s="22"/>
      <c r="AK173" s="18"/>
      <c r="AL173" s="24" t="s">
        <v>1581</v>
      </c>
      <c r="AM173" s="96" t="s">
        <v>870</v>
      </c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  <c r="EB173" s="116"/>
      <c r="EC173" s="116"/>
      <c r="ED173" s="116"/>
      <c r="EE173" s="116"/>
      <c r="EF173" s="116"/>
      <c r="EG173" s="116"/>
      <c r="EH173" s="116"/>
      <c r="EI173" s="116"/>
      <c r="EJ173" s="116"/>
      <c r="EK173" s="116"/>
      <c r="EL173" s="116"/>
      <c r="EM173" s="116"/>
      <c r="EN173" s="116"/>
      <c r="EO173" s="116"/>
      <c r="EP173" s="116"/>
      <c r="EQ173" s="116"/>
      <c r="ER173" s="116"/>
      <c r="ES173" s="116"/>
      <c r="ET173" s="116"/>
      <c r="EU173" s="116"/>
      <c r="EV173" s="116"/>
      <c r="EW173" s="116"/>
      <c r="EX173" s="116"/>
      <c r="EY173" s="116"/>
      <c r="EZ173" s="116"/>
      <c r="FA173" s="116"/>
      <c r="FB173" s="116"/>
      <c r="FC173" s="116"/>
      <c r="FD173" s="116"/>
      <c r="FE173" s="116"/>
      <c r="FF173" s="116"/>
      <c r="FG173" s="116"/>
      <c r="FH173" s="116"/>
      <c r="FI173" s="116"/>
      <c r="FJ173" s="116"/>
      <c r="FK173" s="116"/>
      <c r="FL173" s="116"/>
      <c r="FM173" s="116"/>
      <c r="FN173" s="116"/>
      <c r="FO173" s="116"/>
      <c r="FP173" s="116"/>
      <c r="FQ173" s="116"/>
      <c r="FR173" s="116"/>
      <c r="FS173" s="116"/>
      <c r="FT173" s="116"/>
      <c r="FU173" s="116"/>
      <c r="FV173" s="116"/>
      <c r="FW173" s="116"/>
      <c r="FX173" s="116"/>
      <c r="FY173" s="116"/>
      <c r="FZ173" s="116"/>
      <c r="GA173" s="116"/>
      <c r="GB173" s="116"/>
      <c r="GC173" s="116"/>
      <c r="GD173" s="116"/>
      <c r="GE173" s="114"/>
    </row>
    <row r="174" spans="1:187" s="83" customFormat="1" ht="26.25" customHeight="1" x14ac:dyDescent="0.25">
      <c r="A174" s="14" t="s">
        <v>1068</v>
      </c>
      <c r="B174" s="38">
        <v>6625004730</v>
      </c>
      <c r="C174" s="87">
        <v>1036601476922</v>
      </c>
      <c r="D174" s="182" t="s">
        <v>2852</v>
      </c>
      <c r="E174" s="34" t="s">
        <v>2853</v>
      </c>
      <c r="F174" s="65">
        <v>2</v>
      </c>
      <c r="G174" s="48" t="s">
        <v>6</v>
      </c>
      <c r="H174" s="65">
        <v>3</v>
      </c>
      <c r="I174" s="48" t="s">
        <v>7</v>
      </c>
      <c r="J174" s="65">
        <v>2</v>
      </c>
      <c r="K174" s="33" t="s">
        <v>10</v>
      </c>
      <c r="L174" s="151">
        <v>2</v>
      </c>
      <c r="M174" s="151">
        <v>1.1000000000000001</v>
      </c>
      <c r="N174" s="151">
        <v>1</v>
      </c>
      <c r="O174" s="65">
        <f t="shared" si="24"/>
        <v>2.2000000000000002</v>
      </c>
      <c r="P174" s="151" t="s">
        <v>1529</v>
      </c>
      <c r="Q174" s="151"/>
      <c r="R174" s="151"/>
      <c r="S174" s="151">
        <v>1</v>
      </c>
      <c r="T174" s="151"/>
      <c r="U174" s="151">
        <v>1</v>
      </c>
      <c r="V174" s="270">
        <v>1.1000000000000001</v>
      </c>
      <c r="W174" s="65">
        <v>1</v>
      </c>
      <c r="X174" s="88">
        <f t="shared" si="26"/>
        <v>0.15714285714285717</v>
      </c>
      <c r="Y174" s="33" t="s">
        <v>2530</v>
      </c>
      <c r="Z174" s="33" t="s">
        <v>2521</v>
      </c>
      <c r="AA174" s="52">
        <v>758</v>
      </c>
      <c r="AB174" s="18" t="s">
        <v>2854</v>
      </c>
      <c r="AC174" s="19" t="s">
        <v>127</v>
      </c>
      <c r="AD174" s="33" t="s">
        <v>1539</v>
      </c>
      <c r="AE174" s="17"/>
      <c r="AF174" s="27" t="s">
        <v>38</v>
      </c>
      <c r="AG174" s="24">
        <v>59.950420000000001</v>
      </c>
      <c r="AH174" s="33"/>
      <c r="AI174" s="22"/>
      <c r="AJ174" s="22"/>
      <c r="AK174" s="18"/>
      <c r="AL174" s="24" t="s">
        <v>1581</v>
      </c>
      <c r="AM174" s="96" t="s">
        <v>870</v>
      </c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  <c r="EB174" s="116"/>
      <c r="EC174" s="116"/>
      <c r="ED174" s="116"/>
      <c r="EE174" s="116"/>
      <c r="EF174" s="116"/>
      <c r="EG174" s="116"/>
      <c r="EH174" s="116"/>
      <c r="EI174" s="116"/>
      <c r="EJ174" s="116"/>
      <c r="EK174" s="116"/>
      <c r="EL174" s="116"/>
      <c r="EM174" s="116"/>
      <c r="EN174" s="116"/>
      <c r="EO174" s="116"/>
      <c r="EP174" s="116"/>
      <c r="EQ174" s="116"/>
      <c r="ER174" s="116"/>
      <c r="ES174" s="116"/>
      <c r="ET174" s="116"/>
      <c r="EU174" s="116"/>
      <c r="EV174" s="116"/>
      <c r="EW174" s="116"/>
      <c r="EX174" s="116"/>
      <c r="EY174" s="116"/>
      <c r="EZ174" s="116"/>
      <c r="FA174" s="116"/>
      <c r="FB174" s="116"/>
      <c r="FC174" s="116"/>
      <c r="FD174" s="116"/>
      <c r="FE174" s="116"/>
      <c r="FF174" s="116"/>
      <c r="FG174" s="116"/>
      <c r="FH174" s="116"/>
      <c r="FI174" s="116"/>
      <c r="FJ174" s="116"/>
      <c r="FK174" s="116"/>
      <c r="FL174" s="116"/>
      <c r="FM174" s="116"/>
      <c r="FN174" s="116"/>
      <c r="FO174" s="116"/>
      <c r="FP174" s="116"/>
      <c r="FQ174" s="116"/>
      <c r="FR174" s="116"/>
      <c r="FS174" s="116"/>
      <c r="FT174" s="116"/>
      <c r="FU174" s="116"/>
      <c r="FV174" s="116"/>
      <c r="FW174" s="116"/>
      <c r="FX174" s="116"/>
      <c r="FY174" s="116"/>
      <c r="FZ174" s="116"/>
      <c r="GA174" s="116"/>
      <c r="GB174" s="116"/>
      <c r="GC174" s="116"/>
      <c r="GD174" s="116"/>
      <c r="GE174" s="114"/>
    </row>
    <row r="175" spans="1:187" s="83" customFormat="1" ht="25.5" customHeight="1" x14ac:dyDescent="0.25">
      <c r="A175" s="14" t="s">
        <v>1069</v>
      </c>
      <c r="B175" s="38">
        <v>6625004730</v>
      </c>
      <c r="C175" s="87">
        <v>1036601476922</v>
      </c>
      <c r="D175" s="182" t="s">
        <v>2852</v>
      </c>
      <c r="E175" s="34" t="s">
        <v>2853</v>
      </c>
      <c r="F175" s="65">
        <v>2</v>
      </c>
      <c r="G175" s="48" t="s">
        <v>6</v>
      </c>
      <c r="H175" s="65">
        <v>3</v>
      </c>
      <c r="I175" s="48" t="s">
        <v>7</v>
      </c>
      <c r="J175" s="65">
        <v>2</v>
      </c>
      <c r="K175" s="33" t="s">
        <v>10</v>
      </c>
      <c r="L175" s="151">
        <v>3</v>
      </c>
      <c r="M175" s="151">
        <v>1.1000000000000001</v>
      </c>
      <c r="N175" s="151">
        <v>1</v>
      </c>
      <c r="O175" s="65">
        <f t="shared" si="24"/>
        <v>3.3000000000000003</v>
      </c>
      <c r="P175" s="151" t="s">
        <v>1529</v>
      </c>
      <c r="Q175" s="151"/>
      <c r="R175" s="151"/>
      <c r="S175" s="151">
        <v>1</v>
      </c>
      <c r="T175" s="151"/>
      <c r="U175" s="151">
        <v>2</v>
      </c>
      <c r="V175" s="270">
        <v>1.1000000000000001</v>
      </c>
      <c r="W175" s="65">
        <v>1</v>
      </c>
      <c r="X175" s="88">
        <f t="shared" ref="X175:X176" si="27">U175*V175/7</f>
        <v>0.31428571428571433</v>
      </c>
      <c r="Y175" s="33" t="s">
        <v>2530</v>
      </c>
      <c r="Z175" s="33" t="s">
        <v>2521</v>
      </c>
      <c r="AA175" s="52">
        <v>758</v>
      </c>
      <c r="AB175" s="18" t="s">
        <v>2854</v>
      </c>
      <c r="AC175" s="19" t="s">
        <v>127</v>
      </c>
      <c r="AD175" s="33" t="s">
        <v>115</v>
      </c>
      <c r="AE175" s="17" t="s">
        <v>2108</v>
      </c>
      <c r="AF175" s="27" t="s">
        <v>2426</v>
      </c>
      <c r="AG175" s="24">
        <v>59.948338</v>
      </c>
      <c r="AH175" s="33"/>
      <c r="AI175" s="22"/>
      <c r="AJ175" s="22"/>
      <c r="AK175" s="18"/>
      <c r="AL175" s="24" t="s">
        <v>1580</v>
      </c>
      <c r="AM175" s="96" t="s">
        <v>2679</v>
      </c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  <c r="ES175" s="116"/>
      <c r="ET175" s="116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116"/>
      <c r="FE175" s="116"/>
      <c r="FF175" s="116"/>
      <c r="FG175" s="116"/>
      <c r="FH175" s="116"/>
      <c r="FI175" s="116"/>
      <c r="FJ175" s="116"/>
      <c r="FK175" s="116"/>
      <c r="FL175" s="116"/>
      <c r="FM175" s="116"/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16"/>
      <c r="GE175" s="114"/>
    </row>
    <row r="176" spans="1:187" s="83" customFormat="1" ht="25.5" customHeight="1" x14ac:dyDescent="0.25">
      <c r="A176" s="14" t="s">
        <v>1070</v>
      </c>
      <c r="B176" s="38">
        <v>6625004730</v>
      </c>
      <c r="C176" s="87">
        <v>1036601476922</v>
      </c>
      <c r="D176" s="182" t="s">
        <v>2852</v>
      </c>
      <c r="E176" s="34" t="s">
        <v>2853</v>
      </c>
      <c r="F176" s="65">
        <v>2</v>
      </c>
      <c r="G176" s="48" t="s">
        <v>6</v>
      </c>
      <c r="H176" s="65">
        <v>3</v>
      </c>
      <c r="I176" s="48" t="s">
        <v>7</v>
      </c>
      <c r="J176" s="65">
        <v>2</v>
      </c>
      <c r="K176" s="33" t="s">
        <v>10</v>
      </c>
      <c r="L176" s="151">
        <v>3</v>
      </c>
      <c r="M176" s="151">
        <v>1.1000000000000001</v>
      </c>
      <c r="N176" s="151">
        <v>1</v>
      </c>
      <c r="O176" s="65">
        <f t="shared" si="24"/>
        <v>3.3000000000000003</v>
      </c>
      <c r="P176" s="151" t="s">
        <v>1529</v>
      </c>
      <c r="Q176" s="151"/>
      <c r="R176" s="151"/>
      <c r="S176" s="151">
        <v>1</v>
      </c>
      <c r="T176" s="151"/>
      <c r="U176" s="154">
        <v>2</v>
      </c>
      <c r="V176" s="65">
        <v>1.1000000000000001</v>
      </c>
      <c r="W176" s="65">
        <v>1</v>
      </c>
      <c r="X176" s="88">
        <f t="shared" si="27"/>
        <v>0.31428571428571433</v>
      </c>
      <c r="Y176" s="33" t="s">
        <v>2530</v>
      </c>
      <c r="Z176" s="33" t="s">
        <v>2521</v>
      </c>
      <c r="AA176" s="126">
        <v>758</v>
      </c>
      <c r="AB176" s="96" t="s">
        <v>2854</v>
      </c>
      <c r="AC176" s="19" t="s">
        <v>127</v>
      </c>
      <c r="AD176" s="131" t="s">
        <v>569</v>
      </c>
      <c r="AE176" s="17">
        <v>4</v>
      </c>
      <c r="AF176" s="27" t="s">
        <v>570</v>
      </c>
      <c r="AG176" s="17" t="s">
        <v>571</v>
      </c>
      <c r="AH176" s="131"/>
      <c r="AI176" s="23">
        <v>6684010439</v>
      </c>
      <c r="AJ176" s="23" t="s">
        <v>536</v>
      </c>
      <c r="AK176" s="21"/>
      <c r="AL176" s="17" t="s">
        <v>1580</v>
      </c>
      <c r="AM176" s="96" t="s">
        <v>667</v>
      </c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  <c r="ES176" s="116"/>
      <c r="ET176" s="116"/>
      <c r="EU176" s="116"/>
      <c r="EV176" s="116"/>
      <c r="EW176" s="116"/>
      <c r="EX176" s="116"/>
      <c r="EY176" s="116"/>
      <c r="EZ176" s="116"/>
      <c r="FA176" s="116"/>
      <c r="FB176" s="116"/>
      <c r="FC176" s="116"/>
      <c r="FD176" s="116"/>
      <c r="FE176" s="116"/>
      <c r="FF176" s="116"/>
      <c r="FG176" s="116"/>
      <c r="FH176" s="116"/>
      <c r="FI176" s="116"/>
      <c r="FJ176" s="116"/>
      <c r="FK176" s="116"/>
      <c r="FL176" s="116"/>
      <c r="FM176" s="116"/>
      <c r="FN176" s="116"/>
      <c r="FO176" s="116"/>
      <c r="FP176" s="116"/>
      <c r="FQ176" s="116"/>
      <c r="FR176" s="116"/>
      <c r="FS176" s="116"/>
      <c r="FT176" s="116"/>
      <c r="FU176" s="116"/>
      <c r="FV176" s="116"/>
      <c r="FW176" s="116"/>
      <c r="FX176" s="116"/>
      <c r="FY176" s="116"/>
      <c r="FZ176" s="116"/>
      <c r="GA176" s="116"/>
      <c r="GB176" s="116"/>
      <c r="GC176" s="116"/>
      <c r="GD176" s="116"/>
      <c r="GE176" s="114"/>
    </row>
    <row r="177" spans="1:187" s="83" customFormat="1" ht="39.75" customHeight="1" x14ac:dyDescent="0.25">
      <c r="A177" s="14" t="s">
        <v>1071</v>
      </c>
      <c r="B177" s="33">
        <v>6684010439</v>
      </c>
      <c r="C177" s="87">
        <v>1136684005028</v>
      </c>
      <c r="D177" s="182" t="s">
        <v>536</v>
      </c>
      <c r="E177" s="34" t="s">
        <v>2859</v>
      </c>
      <c r="F177" s="65">
        <v>2</v>
      </c>
      <c r="G177" s="48" t="s">
        <v>6</v>
      </c>
      <c r="H177" s="65">
        <v>3</v>
      </c>
      <c r="I177" s="48" t="s">
        <v>7</v>
      </c>
      <c r="J177" s="65">
        <v>2</v>
      </c>
      <c r="K177" s="33" t="s">
        <v>10</v>
      </c>
      <c r="L177" s="151">
        <v>1</v>
      </c>
      <c r="M177" s="151">
        <v>1.1000000000000001</v>
      </c>
      <c r="N177" s="151">
        <v>1</v>
      </c>
      <c r="O177" s="65">
        <f t="shared" si="24"/>
        <v>1.1000000000000001</v>
      </c>
      <c r="P177" s="151" t="s">
        <v>1529</v>
      </c>
      <c r="Q177" s="151"/>
      <c r="R177" s="151"/>
      <c r="S177" s="151">
        <v>1</v>
      </c>
      <c r="T177" s="151"/>
      <c r="U177" s="151">
        <v>1</v>
      </c>
      <c r="V177" s="270">
        <v>1.1000000000000001</v>
      </c>
      <c r="W177" s="65">
        <v>1</v>
      </c>
      <c r="X177" s="88">
        <f t="shared" ref="X177" si="28">V177/7</f>
        <v>0.15714285714285717</v>
      </c>
      <c r="Y177" s="33" t="s">
        <v>2530</v>
      </c>
      <c r="Z177" s="33" t="s">
        <v>2521</v>
      </c>
      <c r="AA177" s="52">
        <v>758</v>
      </c>
      <c r="AB177" s="18" t="s">
        <v>2854</v>
      </c>
      <c r="AC177" s="19" t="s">
        <v>127</v>
      </c>
      <c r="AD177" s="131" t="s">
        <v>580</v>
      </c>
      <c r="AE177" s="17">
        <v>2</v>
      </c>
      <c r="AF177" s="27" t="s">
        <v>572</v>
      </c>
      <c r="AG177" s="17" t="s">
        <v>573</v>
      </c>
      <c r="AH177" s="131"/>
      <c r="AI177" s="23">
        <v>6684010439</v>
      </c>
      <c r="AJ177" s="23" t="s">
        <v>536</v>
      </c>
      <c r="AK177" s="21"/>
      <c r="AL177" s="17" t="s">
        <v>1580</v>
      </c>
      <c r="AM177" s="96" t="s">
        <v>668</v>
      </c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  <c r="EB177" s="116"/>
      <c r="EC177" s="116"/>
      <c r="ED177" s="116"/>
      <c r="EE177" s="116"/>
      <c r="EF177" s="116"/>
      <c r="EG177" s="116"/>
      <c r="EH177" s="116"/>
      <c r="EI177" s="116"/>
      <c r="EJ177" s="116"/>
      <c r="EK177" s="116"/>
      <c r="EL177" s="116"/>
      <c r="EM177" s="116"/>
      <c r="EN177" s="116"/>
      <c r="EO177" s="116"/>
      <c r="EP177" s="116"/>
      <c r="EQ177" s="116"/>
      <c r="ER177" s="116"/>
      <c r="ES177" s="116"/>
      <c r="ET177" s="116"/>
      <c r="EU177" s="116"/>
      <c r="EV177" s="116"/>
      <c r="EW177" s="116"/>
      <c r="EX177" s="116"/>
      <c r="EY177" s="116"/>
      <c r="EZ177" s="116"/>
      <c r="FA177" s="116"/>
      <c r="FB177" s="116"/>
      <c r="FC177" s="116"/>
      <c r="FD177" s="116"/>
      <c r="FE177" s="116"/>
      <c r="FF177" s="116"/>
      <c r="FG177" s="116"/>
      <c r="FH177" s="116"/>
      <c r="FI177" s="116"/>
      <c r="FJ177" s="116"/>
      <c r="FK177" s="116"/>
      <c r="FL177" s="116"/>
      <c r="FM177" s="116"/>
      <c r="FN177" s="116"/>
      <c r="FO177" s="116"/>
      <c r="FP177" s="116"/>
      <c r="FQ177" s="116"/>
      <c r="FR177" s="116"/>
      <c r="FS177" s="116"/>
      <c r="FT177" s="116"/>
      <c r="FU177" s="116"/>
      <c r="FV177" s="116"/>
      <c r="FW177" s="116"/>
      <c r="FX177" s="116"/>
      <c r="FY177" s="116"/>
      <c r="FZ177" s="116"/>
      <c r="GA177" s="116"/>
      <c r="GB177" s="116"/>
      <c r="GC177" s="116"/>
      <c r="GD177" s="116"/>
      <c r="GE177" s="114"/>
    </row>
    <row r="178" spans="1:187" s="83" customFormat="1" ht="25.5" customHeight="1" x14ac:dyDescent="0.25">
      <c r="A178" s="14" t="s">
        <v>1072</v>
      </c>
      <c r="B178" s="38">
        <v>6625004730</v>
      </c>
      <c r="C178" s="87">
        <v>1036601476922</v>
      </c>
      <c r="D178" s="182" t="s">
        <v>2852</v>
      </c>
      <c r="E178" s="34" t="s">
        <v>2853</v>
      </c>
      <c r="F178" s="65">
        <v>2</v>
      </c>
      <c r="G178" s="48" t="s">
        <v>6</v>
      </c>
      <c r="H178" s="65">
        <v>3</v>
      </c>
      <c r="I178" s="48" t="s">
        <v>7</v>
      </c>
      <c r="J178" s="65">
        <v>2</v>
      </c>
      <c r="K178" s="33" t="s">
        <v>10</v>
      </c>
      <c r="L178" s="151">
        <v>1</v>
      </c>
      <c r="M178" s="151">
        <v>1.1000000000000001</v>
      </c>
      <c r="N178" s="151">
        <v>1</v>
      </c>
      <c r="O178" s="65">
        <f t="shared" si="24"/>
        <v>1.1000000000000001</v>
      </c>
      <c r="P178" s="151" t="s">
        <v>1529</v>
      </c>
      <c r="Q178" s="151"/>
      <c r="R178" s="151"/>
      <c r="S178" s="151">
        <v>1</v>
      </c>
      <c r="T178" s="151"/>
      <c r="U178" s="154">
        <v>2</v>
      </c>
      <c r="V178" s="65">
        <v>1.1000000000000001</v>
      </c>
      <c r="W178" s="65">
        <v>1</v>
      </c>
      <c r="X178" s="88">
        <f t="shared" ref="X178:X190" si="29">U178*V178/7</f>
        <v>0.31428571428571433</v>
      </c>
      <c r="Y178" s="33" t="s">
        <v>2530</v>
      </c>
      <c r="Z178" s="33" t="s">
        <v>2521</v>
      </c>
      <c r="AA178" s="126">
        <v>758</v>
      </c>
      <c r="AB178" s="96" t="s">
        <v>2854</v>
      </c>
      <c r="AC178" s="19" t="s">
        <v>127</v>
      </c>
      <c r="AD178" s="131" t="s">
        <v>581</v>
      </c>
      <c r="AE178" s="17">
        <v>1</v>
      </c>
      <c r="AF178" s="27" t="s">
        <v>574</v>
      </c>
      <c r="AG178" s="17" t="s">
        <v>575</v>
      </c>
      <c r="AH178" s="131"/>
      <c r="AI178" s="23">
        <v>6684010439</v>
      </c>
      <c r="AJ178" s="23" t="s">
        <v>536</v>
      </c>
      <c r="AK178" s="21"/>
      <c r="AL178" s="17" t="s">
        <v>1580</v>
      </c>
      <c r="AM178" s="96" t="s">
        <v>669</v>
      </c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  <c r="EB178" s="116"/>
      <c r="EC178" s="116"/>
      <c r="ED178" s="116"/>
      <c r="EE178" s="116"/>
      <c r="EF178" s="116"/>
      <c r="EG178" s="116"/>
      <c r="EH178" s="116"/>
      <c r="EI178" s="116"/>
      <c r="EJ178" s="116"/>
      <c r="EK178" s="116"/>
      <c r="EL178" s="116"/>
      <c r="EM178" s="116"/>
      <c r="EN178" s="116"/>
      <c r="EO178" s="116"/>
      <c r="EP178" s="116"/>
      <c r="EQ178" s="116"/>
      <c r="ER178" s="116"/>
      <c r="ES178" s="116"/>
      <c r="ET178" s="116"/>
      <c r="EU178" s="116"/>
      <c r="EV178" s="116"/>
      <c r="EW178" s="116"/>
      <c r="EX178" s="116"/>
      <c r="EY178" s="116"/>
      <c r="EZ178" s="116"/>
      <c r="FA178" s="116"/>
      <c r="FB178" s="116"/>
      <c r="FC178" s="116"/>
      <c r="FD178" s="116"/>
      <c r="FE178" s="116"/>
      <c r="FF178" s="116"/>
      <c r="FG178" s="116"/>
      <c r="FH178" s="116"/>
      <c r="FI178" s="116"/>
      <c r="FJ178" s="116"/>
      <c r="FK178" s="116"/>
      <c r="FL178" s="116"/>
      <c r="FM178" s="116"/>
      <c r="FN178" s="116"/>
      <c r="FO178" s="116"/>
      <c r="FP178" s="116"/>
      <c r="FQ178" s="116"/>
      <c r="FR178" s="116"/>
      <c r="FS178" s="116"/>
      <c r="FT178" s="116"/>
      <c r="FU178" s="116"/>
      <c r="FV178" s="116"/>
      <c r="FW178" s="116"/>
      <c r="FX178" s="116"/>
      <c r="FY178" s="116"/>
      <c r="FZ178" s="116"/>
      <c r="GA178" s="116"/>
      <c r="GB178" s="116"/>
      <c r="GC178" s="116"/>
      <c r="GD178" s="116"/>
      <c r="GE178" s="114"/>
    </row>
    <row r="179" spans="1:187" s="83" customFormat="1" ht="25.5" x14ac:dyDescent="0.25">
      <c r="A179" s="14" t="s">
        <v>1073</v>
      </c>
      <c r="B179" s="38">
        <v>6625004730</v>
      </c>
      <c r="C179" s="87">
        <v>1036601476922</v>
      </c>
      <c r="D179" s="182" t="s">
        <v>2852</v>
      </c>
      <c r="E179" s="34" t="s">
        <v>2853</v>
      </c>
      <c r="F179" s="65">
        <v>2</v>
      </c>
      <c r="G179" s="48" t="s">
        <v>6</v>
      </c>
      <c r="H179" s="65">
        <v>3</v>
      </c>
      <c r="I179" s="48" t="s">
        <v>7</v>
      </c>
      <c r="J179" s="65">
        <v>2</v>
      </c>
      <c r="K179" s="33" t="s">
        <v>10</v>
      </c>
      <c r="L179" s="151">
        <v>4</v>
      </c>
      <c r="M179" s="151">
        <v>1.1000000000000001</v>
      </c>
      <c r="N179" s="151">
        <v>1</v>
      </c>
      <c r="O179" s="65">
        <f t="shared" si="24"/>
        <v>4.4000000000000004</v>
      </c>
      <c r="P179" s="151"/>
      <c r="Q179" s="151">
        <v>1</v>
      </c>
      <c r="R179" s="151">
        <v>8</v>
      </c>
      <c r="S179" s="151">
        <v>1</v>
      </c>
      <c r="T179" s="151">
        <v>1.143</v>
      </c>
      <c r="U179" s="151">
        <v>2</v>
      </c>
      <c r="V179" s="65">
        <v>1.1000000000000001</v>
      </c>
      <c r="W179" s="65">
        <v>1</v>
      </c>
      <c r="X179" s="88">
        <f t="shared" si="29"/>
        <v>0.31428571428571433</v>
      </c>
      <c r="Y179" s="33" t="s">
        <v>2530</v>
      </c>
      <c r="Z179" s="33" t="s">
        <v>2521</v>
      </c>
      <c r="AA179" s="126">
        <v>758</v>
      </c>
      <c r="AB179" s="96" t="s">
        <v>2854</v>
      </c>
      <c r="AC179" s="19" t="s">
        <v>127</v>
      </c>
      <c r="AD179" s="131" t="s">
        <v>582</v>
      </c>
      <c r="AE179" s="17">
        <v>1</v>
      </c>
      <c r="AF179" s="27" t="s">
        <v>576</v>
      </c>
      <c r="AG179" s="17" t="s">
        <v>577</v>
      </c>
      <c r="AH179" s="131"/>
      <c r="AI179" s="23">
        <v>6684010439</v>
      </c>
      <c r="AJ179" s="23" t="s">
        <v>536</v>
      </c>
      <c r="AK179" s="21"/>
      <c r="AL179" s="17" t="s">
        <v>1580</v>
      </c>
      <c r="AM179" s="96" t="s">
        <v>670</v>
      </c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  <c r="EB179" s="116"/>
      <c r="EC179" s="116"/>
      <c r="ED179" s="116"/>
      <c r="EE179" s="116"/>
      <c r="EF179" s="116"/>
      <c r="EG179" s="116"/>
      <c r="EH179" s="116"/>
      <c r="EI179" s="116"/>
      <c r="EJ179" s="116"/>
      <c r="EK179" s="116"/>
      <c r="EL179" s="116"/>
      <c r="EM179" s="116"/>
      <c r="EN179" s="116"/>
      <c r="EO179" s="116"/>
      <c r="EP179" s="116"/>
      <c r="EQ179" s="116"/>
      <c r="ER179" s="116"/>
      <c r="ES179" s="116"/>
      <c r="ET179" s="116"/>
      <c r="EU179" s="116"/>
      <c r="EV179" s="116"/>
      <c r="EW179" s="116"/>
      <c r="EX179" s="116"/>
      <c r="EY179" s="116"/>
      <c r="EZ179" s="116"/>
      <c r="FA179" s="116"/>
      <c r="FB179" s="116"/>
      <c r="FC179" s="116"/>
      <c r="FD179" s="116"/>
      <c r="FE179" s="116"/>
      <c r="FF179" s="116"/>
      <c r="FG179" s="116"/>
      <c r="FH179" s="116"/>
      <c r="FI179" s="116"/>
      <c r="FJ179" s="116"/>
      <c r="FK179" s="116"/>
      <c r="FL179" s="116"/>
      <c r="FM179" s="116"/>
      <c r="FN179" s="116"/>
      <c r="FO179" s="116"/>
      <c r="FP179" s="116"/>
      <c r="FQ179" s="116"/>
      <c r="FR179" s="116"/>
      <c r="FS179" s="116"/>
      <c r="FT179" s="116"/>
      <c r="FU179" s="116"/>
      <c r="FV179" s="116"/>
      <c r="FW179" s="116"/>
      <c r="FX179" s="116"/>
      <c r="FY179" s="116"/>
      <c r="FZ179" s="116"/>
      <c r="GA179" s="116"/>
      <c r="GB179" s="116"/>
      <c r="GC179" s="116"/>
      <c r="GD179" s="116"/>
      <c r="GE179" s="114"/>
    </row>
    <row r="180" spans="1:187" s="83" customFormat="1" ht="44.25" customHeight="1" x14ac:dyDescent="0.25">
      <c r="A180" s="14" t="s">
        <v>1074</v>
      </c>
      <c r="B180" s="38">
        <v>6625004730</v>
      </c>
      <c r="C180" s="87">
        <v>1036601476922</v>
      </c>
      <c r="D180" s="182" t="s">
        <v>2852</v>
      </c>
      <c r="E180" s="34" t="s">
        <v>2853</v>
      </c>
      <c r="F180" s="65">
        <v>2</v>
      </c>
      <c r="G180" s="48" t="s">
        <v>6</v>
      </c>
      <c r="H180" s="65">
        <v>3</v>
      </c>
      <c r="I180" s="48" t="s">
        <v>7</v>
      </c>
      <c r="J180" s="65">
        <v>2</v>
      </c>
      <c r="K180" s="33" t="s">
        <v>10</v>
      </c>
      <c r="L180" s="151">
        <v>5</v>
      </c>
      <c r="M180" s="151">
        <v>1.1000000000000001</v>
      </c>
      <c r="N180" s="151">
        <v>1</v>
      </c>
      <c r="O180" s="65">
        <f t="shared" si="24"/>
        <v>5.5</v>
      </c>
      <c r="P180" s="151" t="s">
        <v>1529</v>
      </c>
      <c r="Q180" s="151"/>
      <c r="R180" s="151"/>
      <c r="S180" s="151">
        <v>1</v>
      </c>
      <c r="T180" s="151"/>
      <c r="U180" s="151">
        <v>2</v>
      </c>
      <c r="V180" s="65">
        <v>1.1000000000000001</v>
      </c>
      <c r="W180" s="65">
        <v>1</v>
      </c>
      <c r="X180" s="88">
        <f t="shared" si="29"/>
        <v>0.31428571428571433</v>
      </c>
      <c r="Y180" s="33" t="s">
        <v>2530</v>
      </c>
      <c r="Z180" s="33" t="s">
        <v>2521</v>
      </c>
      <c r="AA180" s="126">
        <v>758</v>
      </c>
      <c r="AB180" s="96" t="s">
        <v>2854</v>
      </c>
      <c r="AC180" s="19" t="s">
        <v>127</v>
      </c>
      <c r="AD180" s="131" t="s">
        <v>582</v>
      </c>
      <c r="AE180" s="17">
        <v>4</v>
      </c>
      <c r="AF180" s="27" t="s">
        <v>578</v>
      </c>
      <c r="AG180" s="17" t="s">
        <v>579</v>
      </c>
      <c r="AH180" s="131"/>
      <c r="AI180" s="23">
        <v>6684010439</v>
      </c>
      <c r="AJ180" s="23" t="s">
        <v>536</v>
      </c>
      <c r="AK180" s="21"/>
      <c r="AL180" s="17" t="s">
        <v>1580</v>
      </c>
      <c r="AM180" s="96" t="s">
        <v>671</v>
      </c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  <c r="EB180" s="116"/>
      <c r="EC180" s="116"/>
      <c r="ED180" s="116"/>
      <c r="EE180" s="116"/>
      <c r="EF180" s="116"/>
      <c r="EG180" s="116"/>
      <c r="EH180" s="116"/>
      <c r="EI180" s="116"/>
      <c r="EJ180" s="116"/>
      <c r="EK180" s="116"/>
      <c r="EL180" s="116"/>
      <c r="EM180" s="116"/>
      <c r="EN180" s="116"/>
      <c r="EO180" s="116"/>
      <c r="EP180" s="116"/>
      <c r="EQ180" s="116"/>
      <c r="ER180" s="116"/>
      <c r="ES180" s="116"/>
      <c r="ET180" s="116"/>
      <c r="EU180" s="116"/>
      <c r="EV180" s="116"/>
      <c r="EW180" s="116"/>
      <c r="EX180" s="116"/>
      <c r="EY180" s="116"/>
      <c r="EZ180" s="116"/>
      <c r="FA180" s="116"/>
      <c r="FB180" s="116"/>
      <c r="FC180" s="116"/>
      <c r="FD180" s="116"/>
      <c r="FE180" s="116"/>
      <c r="FF180" s="116"/>
      <c r="FG180" s="116"/>
      <c r="FH180" s="116"/>
      <c r="FI180" s="116"/>
      <c r="FJ180" s="116"/>
      <c r="FK180" s="116"/>
      <c r="FL180" s="116"/>
      <c r="FM180" s="116"/>
      <c r="FN180" s="116"/>
      <c r="FO180" s="116"/>
      <c r="FP180" s="116"/>
      <c r="FQ180" s="116"/>
      <c r="FR180" s="116"/>
      <c r="FS180" s="116"/>
      <c r="FT180" s="116"/>
      <c r="FU180" s="116"/>
      <c r="FV180" s="116"/>
      <c r="FW180" s="116"/>
      <c r="FX180" s="116"/>
      <c r="FY180" s="116"/>
      <c r="FZ180" s="116"/>
      <c r="GA180" s="116"/>
      <c r="GB180" s="116"/>
      <c r="GC180" s="116"/>
      <c r="GD180" s="116"/>
      <c r="GE180" s="114"/>
    </row>
    <row r="181" spans="1:187" s="83" customFormat="1" ht="25.5" customHeight="1" x14ac:dyDescent="0.25">
      <c r="A181" s="14" t="s">
        <v>1075</v>
      </c>
      <c r="B181" s="38">
        <v>6625004730</v>
      </c>
      <c r="C181" s="87">
        <v>1036601476922</v>
      </c>
      <c r="D181" s="182" t="s">
        <v>2852</v>
      </c>
      <c r="E181" s="52" t="s">
        <v>2853</v>
      </c>
      <c r="F181" s="65">
        <v>2</v>
      </c>
      <c r="G181" s="48" t="s">
        <v>6</v>
      </c>
      <c r="H181" s="65">
        <v>3</v>
      </c>
      <c r="I181" s="48" t="s">
        <v>7</v>
      </c>
      <c r="J181" s="65">
        <v>2</v>
      </c>
      <c r="K181" s="33" t="s">
        <v>10</v>
      </c>
      <c r="L181" s="65">
        <v>5</v>
      </c>
      <c r="M181" s="151">
        <v>1.1000000000000001</v>
      </c>
      <c r="N181" s="151">
        <v>1</v>
      </c>
      <c r="O181" s="65">
        <f t="shared" si="24"/>
        <v>5.5</v>
      </c>
      <c r="P181" s="151" t="s">
        <v>1529</v>
      </c>
      <c r="Q181" s="151"/>
      <c r="R181" s="151"/>
      <c r="S181" s="151">
        <v>1</v>
      </c>
      <c r="T181" s="151"/>
      <c r="U181" s="154">
        <v>2</v>
      </c>
      <c r="V181" s="65">
        <v>1.1000000000000001</v>
      </c>
      <c r="W181" s="65">
        <v>1</v>
      </c>
      <c r="X181" s="88">
        <f t="shared" si="29"/>
        <v>0.31428571428571433</v>
      </c>
      <c r="Y181" s="33" t="s">
        <v>2530</v>
      </c>
      <c r="Z181" s="33" t="s">
        <v>2521</v>
      </c>
      <c r="AA181" s="126">
        <v>758</v>
      </c>
      <c r="AB181" s="96" t="s">
        <v>2854</v>
      </c>
      <c r="AC181" s="19" t="s">
        <v>127</v>
      </c>
      <c r="AD181" s="33" t="s">
        <v>238</v>
      </c>
      <c r="AE181" s="17">
        <v>11</v>
      </c>
      <c r="AF181" s="27" t="s">
        <v>350</v>
      </c>
      <c r="AG181" s="17">
        <v>60.002828000000001</v>
      </c>
      <c r="AH181" s="131"/>
      <c r="AI181" s="23">
        <v>6684009391</v>
      </c>
      <c r="AJ181" s="23" t="s">
        <v>593</v>
      </c>
      <c r="AK181" s="21"/>
      <c r="AL181" s="17" t="s">
        <v>1580</v>
      </c>
      <c r="AM181" s="96" t="s">
        <v>683</v>
      </c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6"/>
      <c r="EH181" s="116"/>
      <c r="EI181" s="116"/>
      <c r="EJ181" s="116"/>
      <c r="EK181" s="116"/>
      <c r="EL181" s="116"/>
      <c r="EM181" s="116"/>
      <c r="EN181" s="116"/>
      <c r="EO181" s="116"/>
      <c r="EP181" s="116"/>
      <c r="EQ181" s="116"/>
      <c r="ER181" s="116"/>
      <c r="ES181" s="116"/>
      <c r="ET181" s="116"/>
      <c r="EU181" s="116"/>
      <c r="EV181" s="116"/>
      <c r="EW181" s="116"/>
      <c r="EX181" s="116"/>
      <c r="EY181" s="116"/>
      <c r="EZ181" s="116"/>
      <c r="FA181" s="116"/>
      <c r="FB181" s="116"/>
      <c r="FC181" s="116"/>
      <c r="FD181" s="116"/>
      <c r="FE181" s="116"/>
      <c r="FF181" s="116"/>
      <c r="FG181" s="116"/>
      <c r="FH181" s="116"/>
      <c r="FI181" s="116"/>
      <c r="FJ181" s="116"/>
      <c r="FK181" s="116"/>
      <c r="FL181" s="116"/>
      <c r="FM181" s="116"/>
      <c r="FN181" s="116"/>
      <c r="FO181" s="116"/>
      <c r="FP181" s="116"/>
      <c r="FQ181" s="116"/>
      <c r="FR181" s="116"/>
      <c r="FS181" s="116"/>
      <c r="FT181" s="116"/>
      <c r="FU181" s="116"/>
      <c r="FV181" s="116"/>
      <c r="FW181" s="116"/>
      <c r="FX181" s="116"/>
      <c r="FY181" s="116"/>
      <c r="FZ181" s="116"/>
      <c r="GA181" s="116"/>
      <c r="GB181" s="116"/>
      <c r="GC181" s="116"/>
      <c r="GD181" s="116"/>
      <c r="GE181" s="114"/>
    </row>
    <row r="182" spans="1:187" s="83" customFormat="1" ht="25.5" customHeight="1" x14ac:dyDescent="0.25">
      <c r="A182" s="14" t="s">
        <v>1076</v>
      </c>
      <c r="B182" s="38">
        <v>6625004730</v>
      </c>
      <c r="C182" s="87">
        <v>1036601476922</v>
      </c>
      <c r="D182" s="182" t="s">
        <v>2852</v>
      </c>
      <c r="E182" s="52" t="s">
        <v>2853</v>
      </c>
      <c r="F182" s="65">
        <v>2</v>
      </c>
      <c r="G182" s="48" t="s">
        <v>6</v>
      </c>
      <c r="H182" s="65">
        <v>3</v>
      </c>
      <c r="I182" s="48" t="s">
        <v>7</v>
      </c>
      <c r="J182" s="65">
        <v>2</v>
      </c>
      <c r="K182" s="33" t="s">
        <v>10</v>
      </c>
      <c r="L182" s="65">
        <v>6</v>
      </c>
      <c r="M182" s="151">
        <v>1.1000000000000001</v>
      </c>
      <c r="N182" s="151">
        <v>1</v>
      </c>
      <c r="O182" s="65">
        <f t="shared" si="24"/>
        <v>6.6000000000000005</v>
      </c>
      <c r="P182" s="151" t="s">
        <v>1529</v>
      </c>
      <c r="Q182" s="151"/>
      <c r="R182" s="151"/>
      <c r="S182" s="151">
        <v>1</v>
      </c>
      <c r="T182" s="151"/>
      <c r="U182" s="154">
        <v>2</v>
      </c>
      <c r="V182" s="65">
        <v>1.1000000000000001</v>
      </c>
      <c r="W182" s="65">
        <v>1</v>
      </c>
      <c r="X182" s="88">
        <f t="shared" si="29"/>
        <v>0.31428571428571433</v>
      </c>
      <c r="Y182" s="33" t="s">
        <v>2530</v>
      </c>
      <c r="Z182" s="33" t="s">
        <v>2521</v>
      </c>
      <c r="AA182" s="126">
        <v>758</v>
      </c>
      <c r="AB182" s="96" t="s">
        <v>2854</v>
      </c>
      <c r="AC182" s="19" t="s">
        <v>127</v>
      </c>
      <c r="AD182" s="33" t="s">
        <v>252</v>
      </c>
      <c r="AE182" s="17">
        <v>14</v>
      </c>
      <c r="AF182" s="27" t="s">
        <v>348</v>
      </c>
      <c r="AG182" s="17">
        <v>60.000959999999999</v>
      </c>
      <c r="AH182" s="131"/>
      <c r="AI182" s="23">
        <v>6684009391</v>
      </c>
      <c r="AJ182" s="23" t="s">
        <v>593</v>
      </c>
      <c r="AK182" s="21"/>
      <c r="AL182" s="17" t="s">
        <v>1580</v>
      </c>
      <c r="AM182" s="96" t="s">
        <v>684</v>
      </c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  <c r="EB182" s="116"/>
      <c r="EC182" s="116"/>
      <c r="ED182" s="116"/>
      <c r="EE182" s="116"/>
      <c r="EF182" s="116"/>
      <c r="EG182" s="116"/>
      <c r="EH182" s="116"/>
      <c r="EI182" s="116"/>
      <c r="EJ182" s="116"/>
      <c r="EK182" s="116"/>
      <c r="EL182" s="116"/>
      <c r="EM182" s="116"/>
      <c r="EN182" s="116"/>
      <c r="EO182" s="116"/>
      <c r="EP182" s="116"/>
      <c r="EQ182" s="116"/>
      <c r="ER182" s="116"/>
      <c r="ES182" s="116"/>
      <c r="ET182" s="116"/>
      <c r="EU182" s="116"/>
      <c r="EV182" s="116"/>
      <c r="EW182" s="116"/>
      <c r="EX182" s="116"/>
      <c r="EY182" s="116"/>
      <c r="EZ182" s="116"/>
      <c r="FA182" s="116"/>
      <c r="FB182" s="116"/>
      <c r="FC182" s="116"/>
      <c r="FD182" s="116"/>
      <c r="FE182" s="116"/>
      <c r="FF182" s="116"/>
      <c r="FG182" s="116"/>
      <c r="FH182" s="116"/>
      <c r="FI182" s="116"/>
      <c r="FJ182" s="116"/>
      <c r="FK182" s="116"/>
      <c r="FL182" s="116"/>
      <c r="FM182" s="116"/>
      <c r="FN182" s="116"/>
      <c r="FO182" s="116"/>
      <c r="FP182" s="116"/>
      <c r="FQ182" s="116"/>
      <c r="FR182" s="116"/>
      <c r="FS182" s="116"/>
      <c r="FT182" s="116"/>
      <c r="FU182" s="116"/>
      <c r="FV182" s="116"/>
      <c r="FW182" s="116"/>
      <c r="FX182" s="116"/>
      <c r="FY182" s="116"/>
      <c r="FZ182" s="116"/>
      <c r="GA182" s="116"/>
      <c r="GB182" s="116"/>
      <c r="GC182" s="116"/>
      <c r="GD182" s="116"/>
      <c r="GE182" s="114"/>
    </row>
    <row r="183" spans="1:187" s="83" customFormat="1" ht="25.5" customHeight="1" x14ac:dyDescent="0.25">
      <c r="A183" s="14" t="s">
        <v>1077</v>
      </c>
      <c r="B183" s="38">
        <v>6625004730</v>
      </c>
      <c r="C183" s="87">
        <v>1036601476922</v>
      </c>
      <c r="D183" s="182" t="s">
        <v>2852</v>
      </c>
      <c r="E183" s="52" t="s">
        <v>2853</v>
      </c>
      <c r="F183" s="65">
        <v>2</v>
      </c>
      <c r="G183" s="48" t="s">
        <v>6</v>
      </c>
      <c r="H183" s="65">
        <v>3</v>
      </c>
      <c r="I183" s="48" t="s">
        <v>7</v>
      </c>
      <c r="J183" s="65">
        <v>2</v>
      </c>
      <c r="K183" s="33" t="s">
        <v>10</v>
      </c>
      <c r="L183" s="65">
        <v>3</v>
      </c>
      <c r="M183" s="151">
        <v>1.1000000000000001</v>
      </c>
      <c r="N183" s="151">
        <v>1</v>
      </c>
      <c r="O183" s="65">
        <f t="shared" si="24"/>
        <v>3.3000000000000003</v>
      </c>
      <c r="P183" s="151" t="s">
        <v>1529</v>
      </c>
      <c r="Q183" s="151"/>
      <c r="R183" s="151"/>
      <c r="S183" s="151">
        <v>1</v>
      </c>
      <c r="T183" s="151"/>
      <c r="U183" s="154">
        <v>2</v>
      </c>
      <c r="V183" s="65">
        <v>1.1000000000000001</v>
      </c>
      <c r="W183" s="65">
        <v>1</v>
      </c>
      <c r="X183" s="88">
        <f t="shared" si="29"/>
        <v>0.31428571428571433</v>
      </c>
      <c r="Y183" s="33" t="s">
        <v>2530</v>
      </c>
      <c r="Z183" s="33" t="s">
        <v>2521</v>
      </c>
      <c r="AA183" s="126">
        <v>758</v>
      </c>
      <c r="AB183" s="96" t="s">
        <v>2854</v>
      </c>
      <c r="AC183" s="19" t="s">
        <v>127</v>
      </c>
      <c r="AD183" s="33" t="s">
        <v>253</v>
      </c>
      <c r="AE183" s="17">
        <v>1</v>
      </c>
      <c r="AF183" s="27" t="s">
        <v>347</v>
      </c>
      <c r="AG183" s="17">
        <v>60.006552999999997</v>
      </c>
      <c r="AH183" s="131"/>
      <c r="AI183" s="23">
        <v>6684009391</v>
      </c>
      <c r="AJ183" s="23" t="s">
        <v>593</v>
      </c>
      <c r="AK183" s="21"/>
      <c r="AL183" s="17" t="s">
        <v>1580</v>
      </c>
      <c r="AM183" s="96" t="s">
        <v>685</v>
      </c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  <c r="ES183" s="116"/>
      <c r="ET183" s="116"/>
      <c r="EU183" s="116"/>
      <c r="EV183" s="116"/>
      <c r="EW183" s="116"/>
      <c r="EX183" s="116"/>
      <c r="EY183" s="116"/>
      <c r="EZ183" s="116"/>
      <c r="FA183" s="116"/>
      <c r="FB183" s="116"/>
      <c r="FC183" s="116"/>
      <c r="FD183" s="116"/>
      <c r="FE183" s="116"/>
      <c r="FF183" s="116"/>
      <c r="FG183" s="116"/>
      <c r="FH183" s="116"/>
      <c r="FI183" s="116"/>
      <c r="FJ183" s="116"/>
      <c r="FK183" s="116"/>
      <c r="FL183" s="116"/>
      <c r="FM183" s="116"/>
      <c r="FN183" s="116"/>
      <c r="FO183" s="116"/>
      <c r="FP183" s="116"/>
      <c r="FQ183" s="116"/>
      <c r="FR183" s="116"/>
      <c r="FS183" s="116"/>
      <c r="FT183" s="116"/>
      <c r="FU183" s="116"/>
      <c r="FV183" s="116"/>
      <c r="FW183" s="116"/>
      <c r="FX183" s="116"/>
      <c r="FY183" s="116"/>
      <c r="FZ183" s="116"/>
      <c r="GA183" s="116"/>
      <c r="GB183" s="116"/>
      <c r="GC183" s="116"/>
      <c r="GD183" s="116"/>
      <c r="GE183" s="114"/>
    </row>
    <row r="184" spans="1:187" s="83" customFormat="1" ht="25.5" customHeight="1" x14ac:dyDescent="0.25">
      <c r="A184" s="14" t="s">
        <v>1078</v>
      </c>
      <c r="B184" s="38">
        <v>6625004730</v>
      </c>
      <c r="C184" s="87">
        <v>1036601476922</v>
      </c>
      <c r="D184" s="182" t="s">
        <v>2852</v>
      </c>
      <c r="E184" s="52" t="s">
        <v>2853</v>
      </c>
      <c r="F184" s="65">
        <v>2</v>
      </c>
      <c r="G184" s="65" t="s">
        <v>6</v>
      </c>
      <c r="H184" s="65">
        <v>3</v>
      </c>
      <c r="I184" s="48" t="s">
        <v>7</v>
      </c>
      <c r="J184" s="65">
        <v>2</v>
      </c>
      <c r="K184" s="33" t="s">
        <v>10</v>
      </c>
      <c r="L184" s="65">
        <v>3</v>
      </c>
      <c r="M184" s="151">
        <v>1.1000000000000001</v>
      </c>
      <c r="N184" s="151">
        <v>1</v>
      </c>
      <c r="O184" s="65">
        <f t="shared" si="24"/>
        <v>3.3000000000000003</v>
      </c>
      <c r="P184" s="151" t="s">
        <v>1529</v>
      </c>
      <c r="Q184" s="151"/>
      <c r="R184" s="151"/>
      <c r="S184" s="151">
        <v>1</v>
      </c>
      <c r="T184" s="151"/>
      <c r="U184" s="151">
        <v>2</v>
      </c>
      <c r="V184" s="270">
        <v>1.1000000000000001</v>
      </c>
      <c r="W184" s="65">
        <v>1</v>
      </c>
      <c r="X184" s="88">
        <f t="shared" si="29"/>
        <v>0.31428571428571433</v>
      </c>
      <c r="Y184" s="33" t="s">
        <v>2530</v>
      </c>
      <c r="Z184" s="33" t="s">
        <v>2521</v>
      </c>
      <c r="AA184" s="126">
        <v>758</v>
      </c>
      <c r="AB184" s="96" t="s">
        <v>2854</v>
      </c>
      <c r="AC184" s="19" t="s">
        <v>127</v>
      </c>
      <c r="AD184" s="33" t="s">
        <v>253</v>
      </c>
      <c r="AE184" s="17">
        <v>5</v>
      </c>
      <c r="AF184" s="27" t="s">
        <v>2511</v>
      </c>
      <c r="AG184" s="17" t="s">
        <v>2512</v>
      </c>
      <c r="AH184" s="131"/>
      <c r="AI184" s="23">
        <v>6684009391</v>
      </c>
      <c r="AJ184" s="23" t="s">
        <v>593</v>
      </c>
      <c r="AK184" s="21"/>
      <c r="AL184" s="17" t="s">
        <v>1580</v>
      </c>
      <c r="AM184" s="96" t="s">
        <v>686</v>
      </c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  <c r="ES184" s="116"/>
      <c r="ET184" s="116"/>
      <c r="EU184" s="116"/>
      <c r="EV184" s="116"/>
      <c r="EW184" s="116"/>
      <c r="EX184" s="116"/>
      <c r="EY184" s="116"/>
      <c r="EZ184" s="116"/>
      <c r="FA184" s="116"/>
      <c r="FB184" s="116"/>
      <c r="FC184" s="116"/>
      <c r="FD184" s="116"/>
      <c r="FE184" s="116"/>
      <c r="FF184" s="116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16"/>
      <c r="GE184" s="114"/>
    </row>
    <row r="185" spans="1:187" s="83" customFormat="1" ht="38.25" customHeight="1" x14ac:dyDescent="0.25">
      <c r="A185" s="14" t="s">
        <v>1079</v>
      </c>
      <c r="B185" s="38">
        <v>6625004730</v>
      </c>
      <c r="C185" s="87">
        <v>1036601476922</v>
      </c>
      <c r="D185" s="182" t="s">
        <v>2852</v>
      </c>
      <c r="E185" s="52" t="s">
        <v>2853</v>
      </c>
      <c r="F185" s="65">
        <v>2</v>
      </c>
      <c r="G185" s="48" t="s">
        <v>6</v>
      </c>
      <c r="H185" s="65">
        <v>3</v>
      </c>
      <c r="I185" s="48" t="s">
        <v>7</v>
      </c>
      <c r="J185" s="65">
        <v>2</v>
      </c>
      <c r="K185" s="33" t="s">
        <v>10</v>
      </c>
      <c r="L185" s="65">
        <v>7</v>
      </c>
      <c r="M185" s="151">
        <v>1.1000000000000001</v>
      </c>
      <c r="N185" s="151">
        <v>1</v>
      </c>
      <c r="O185" s="65">
        <f t="shared" si="24"/>
        <v>7.7000000000000011</v>
      </c>
      <c r="P185" s="151" t="s">
        <v>1529</v>
      </c>
      <c r="Q185" s="151"/>
      <c r="R185" s="151"/>
      <c r="S185" s="151">
        <v>1</v>
      </c>
      <c r="T185" s="151"/>
      <c r="U185" s="154">
        <v>2</v>
      </c>
      <c r="V185" s="65">
        <v>1.1000000000000001</v>
      </c>
      <c r="W185" s="65">
        <v>1</v>
      </c>
      <c r="X185" s="88">
        <f t="shared" si="29"/>
        <v>0.31428571428571433</v>
      </c>
      <c r="Y185" s="33" t="s">
        <v>2530</v>
      </c>
      <c r="Z185" s="33" t="s">
        <v>2521</v>
      </c>
      <c r="AA185" s="126">
        <v>758</v>
      </c>
      <c r="AB185" s="96" t="s">
        <v>2854</v>
      </c>
      <c r="AC185" s="19" t="s">
        <v>127</v>
      </c>
      <c r="AD185" s="33" t="s">
        <v>254</v>
      </c>
      <c r="AE185" s="17">
        <v>17</v>
      </c>
      <c r="AF185" s="27" t="s">
        <v>351</v>
      </c>
      <c r="AG185" s="17">
        <v>60.005549000000002</v>
      </c>
      <c r="AH185" s="131"/>
      <c r="AI185" s="23">
        <v>6684009391</v>
      </c>
      <c r="AJ185" s="23" t="s">
        <v>593</v>
      </c>
      <c r="AK185" s="21"/>
      <c r="AL185" s="17" t="s">
        <v>1580</v>
      </c>
      <c r="AM185" s="96" t="s">
        <v>687</v>
      </c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116"/>
      <c r="EI185" s="116"/>
      <c r="EJ185" s="116"/>
      <c r="EK185" s="116"/>
      <c r="EL185" s="116"/>
      <c r="EM185" s="116"/>
      <c r="EN185" s="116"/>
      <c r="EO185" s="116"/>
      <c r="EP185" s="116"/>
      <c r="EQ185" s="116"/>
      <c r="ER185" s="116"/>
      <c r="ES185" s="116"/>
      <c r="ET185" s="116"/>
      <c r="EU185" s="116"/>
      <c r="EV185" s="116"/>
      <c r="EW185" s="116"/>
      <c r="EX185" s="116"/>
      <c r="EY185" s="116"/>
      <c r="EZ185" s="116"/>
      <c r="FA185" s="116"/>
      <c r="FB185" s="116"/>
      <c r="FC185" s="116"/>
      <c r="FD185" s="116"/>
      <c r="FE185" s="116"/>
      <c r="FF185" s="116"/>
      <c r="FG185" s="116"/>
      <c r="FH185" s="116"/>
      <c r="FI185" s="116"/>
      <c r="FJ185" s="116"/>
      <c r="FK185" s="116"/>
      <c r="FL185" s="116"/>
      <c r="FM185" s="116"/>
      <c r="FN185" s="116"/>
      <c r="FO185" s="116"/>
      <c r="FP185" s="116"/>
      <c r="FQ185" s="116"/>
      <c r="FR185" s="116"/>
      <c r="FS185" s="116"/>
      <c r="FT185" s="116"/>
      <c r="FU185" s="116"/>
      <c r="FV185" s="116"/>
      <c r="FW185" s="116"/>
      <c r="FX185" s="116"/>
      <c r="FY185" s="116"/>
      <c r="FZ185" s="116"/>
      <c r="GA185" s="116"/>
      <c r="GB185" s="116"/>
      <c r="GC185" s="116"/>
      <c r="GD185" s="116"/>
      <c r="GE185" s="114"/>
    </row>
    <row r="186" spans="1:187" s="83" customFormat="1" ht="26.25" customHeight="1" x14ac:dyDescent="0.25">
      <c r="A186" s="14" t="s">
        <v>1080</v>
      </c>
      <c r="B186" s="38">
        <v>6625004730</v>
      </c>
      <c r="C186" s="87">
        <v>1036601476922</v>
      </c>
      <c r="D186" s="182" t="s">
        <v>2852</v>
      </c>
      <c r="E186" s="52" t="s">
        <v>2853</v>
      </c>
      <c r="F186" s="65">
        <v>2</v>
      </c>
      <c r="G186" s="48" t="s">
        <v>6</v>
      </c>
      <c r="H186" s="65">
        <v>3</v>
      </c>
      <c r="I186" s="48" t="s">
        <v>7</v>
      </c>
      <c r="J186" s="65">
        <v>2</v>
      </c>
      <c r="K186" s="33" t="s">
        <v>10</v>
      </c>
      <c r="L186" s="65">
        <v>1</v>
      </c>
      <c r="M186" s="151">
        <v>1.1000000000000001</v>
      </c>
      <c r="N186" s="151">
        <v>1</v>
      </c>
      <c r="O186" s="65">
        <f t="shared" si="24"/>
        <v>1.1000000000000001</v>
      </c>
      <c r="P186" s="151" t="s">
        <v>1529</v>
      </c>
      <c r="Q186" s="151"/>
      <c r="R186" s="151"/>
      <c r="S186" s="151">
        <v>1</v>
      </c>
      <c r="T186" s="151"/>
      <c r="U186" s="151">
        <v>2</v>
      </c>
      <c r="V186" s="270">
        <v>1.1000000000000001</v>
      </c>
      <c r="W186" s="65">
        <v>1</v>
      </c>
      <c r="X186" s="88">
        <f t="shared" si="29"/>
        <v>0.31428571428571433</v>
      </c>
      <c r="Y186" s="33" t="s">
        <v>2530</v>
      </c>
      <c r="Z186" s="33" t="s">
        <v>2521</v>
      </c>
      <c r="AA186" s="52">
        <v>758</v>
      </c>
      <c r="AB186" s="18" t="s">
        <v>2854</v>
      </c>
      <c r="AC186" s="19" t="s">
        <v>127</v>
      </c>
      <c r="AD186" s="33" t="s">
        <v>254</v>
      </c>
      <c r="AE186" s="17">
        <v>9</v>
      </c>
      <c r="AF186" s="27">
        <v>56.879893000000003</v>
      </c>
      <c r="AG186" s="17">
        <v>60.008808999999999</v>
      </c>
      <c r="AH186" s="131"/>
      <c r="AI186" s="23">
        <v>6625004730</v>
      </c>
      <c r="AJ186" s="23" t="s">
        <v>2852</v>
      </c>
      <c r="AK186" s="21"/>
      <c r="AL186" s="17" t="s">
        <v>1581</v>
      </c>
      <c r="AM186" s="96" t="s">
        <v>870</v>
      </c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  <c r="EB186" s="116"/>
      <c r="EC186" s="116"/>
      <c r="ED186" s="116"/>
      <c r="EE186" s="116"/>
      <c r="EF186" s="116"/>
      <c r="EG186" s="116"/>
      <c r="EH186" s="116"/>
      <c r="EI186" s="116"/>
      <c r="EJ186" s="116"/>
      <c r="EK186" s="116"/>
      <c r="EL186" s="116"/>
      <c r="EM186" s="116"/>
      <c r="EN186" s="116"/>
      <c r="EO186" s="116"/>
      <c r="EP186" s="116"/>
      <c r="EQ186" s="116"/>
      <c r="ER186" s="116"/>
      <c r="ES186" s="116"/>
      <c r="ET186" s="116"/>
      <c r="EU186" s="116"/>
      <c r="EV186" s="116"/>
      <c r="EW186" s="116"/>
      <c r="EX186" s="116"/>
      <c r="EY186" s="116"/>
      <c r="EZ186" s="116"/>
      <c r="FA186" s="116"/>
      <c r="FB186" s="116"/>
      <c r="FC186" s="116"/>
      <c r="FD186" s="116"/>
      <c r="FE186" s="116"/>
      <c r="FF186" s="116"/>
      <c r="FG186" s="116"/>
      <c r="FH186" s="116"/>
      <c r="FI186" s="116"/>
      <c r="FJ186" s="116"/>
      <c r="FK186" s="116"/>
      <c r="FL186" s="116"/>
      <c r="FM186" s="116"/>
      <c r="FN186" s="116"/>
      <c r="FO186" s="116"/>
      <c r="FP186" s="116"/>
      <c r="FQ186" s="116"/>
      <c r="FR186" s="116"/>
      <c r="FS186" s="116"/>
      <c r="FT186" s="116"/>
      <c r="FU186" s="116"/>
      <c r="FV186" s="116"/>
      <c r="FW186" s="116"/>
      <c r="FX186" s="116"/>
      <c r="FY186" s="116"/>
      <c r="FZ186" s="116"/>
      <c r="GA186" s="116"/>
      <c r="GB186" s="116"/>
      <c r="GC186" s="116"/>
      <c r="GD186" s="116"/>
      <c r="GE186" s="114"/>
    </row>
    <row r="187" spans="1:187" s="83" customFormat="1" ht="25.5" customHeight="1" x14ac:dyDescent="0.25">
      <c r="A187" s="14" t="s">
        <v>1081</v>
      </c>
      <c r="B187" s="38">
        <v>6625004730</v>
      </c>
      <c r="C187" s="87">
        <v>1036601476922</v>
      </c>
      <c r="D187" s="182" t="s">
        <v>2852</v>
      </c>
      <c r="E187" s="52" t="s">
        <v>2853</v>
      </c>
      <c r="F187" s="65">
        <v>2</v>
      </c>
      <c r="G187" s="48" t="s">
        <v>6</v>
      </c>
      <c r="H187" s="65">
        <v>3</v>
      </c>
      <c r="I187" s="48" t="s">
        <v>7</v>
      </c>
      <c r="J187" s="65">
        <v>2</v>
      </c>
      <c r="K187" s="33" t="s">
        <v>10</v>
      </c>
      <c r="L187" s="65">
        <v>1</v>
      </c>
      <c r="M187" s="151">
        <v>1.1000000000000001</v>
      </c>
      <c r="N187" s="151">
        <v>1</v>
      </c>
      <c r="O187" s="65">
        <f t="shared" si="24"/>
        <v>1.1000000000000001</v>
      </c>
      <c r="P187" s="151" t="s">
        <v>1529</v>
      </c>
      <c r="Q187" s="151"/>
      <c r="R187" s="151"/>
      <c r="S187" s="151">
        <v>1</v>
      </c>
      <c r="T187" s="151"/>
      <c r="U187" s="154">
        <v>2</v>
      </c>
      <c r="V187" s="65">
        <v>1.1000000000000001</v>
      </c>
      <c r="W187" s="65">
        <v>1</v>
      </c>
      <c r="X187" s="88">
        <f t="shared" si="29"/>
        <v>0.31428571428571433</v>
      </c>
      <c r="Y187" s="33" t="s">
        <v>2530</v>
      </c>
      <c r="Z187" s="33" t="s">
        <v>2521</v>
      </c>
      <c r="AA187" s="52">
        <v>758</v>
      </c>
      <c r="AB187" s="18" t="s">
        <v>2854</v>
      </c>
      <c r="AC187" s="19" t="s">
        <v>127</v>
      </c>
      <c r="AD187" s="33" t="s">
        <v>252</v>
      </c>
      <c r="AE187" s="17" t="s">
        <v>872</v>
      </c>
      <c r="AF187" s="17">
        <v>56.882047999999998</v>
      </c>
      <c r="AG187" s="17">
        <v>60.008988000000002</v>
      </c>
      <c r="AH187" s="131"/>
      <c r="AI187" s="23">
        <v>6684009391</v>
      </c>
      <c r="AJ187" s="23" t="s">
        <v>593</v>
      </c>
      <c r="AK187" s="21"/>
      <c r="AL187" s="17" t="s">
        <v>1580</v>
      </c>
      <c r="AM187" s="96" t="s">
        <v>688</v>
      </c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  <c r="EB187" s="116"/>
      <c r="EC187" s="116"/>
      <c r="ED187" s="116"/>
      <c r="EE187" s="116"/>
      <c r="EF187" s="116"/>
      <c r="EG187" s="116"/>
      <c r="EH187" s="116"/>
      <c r="EI187" s="116"/>
      <c r="EJ187" s="116"/>
      <c r="EK187" s="116"/>
      <c r="EL187" s="116"/>
      <c r="EM187" s="116"/>
      <c r="EN187" s="116"/>
      <c r="EO187" s="116"/>
      <c r="EP187" s="116"/>
      <c r="EQ187" s="116"/>
      <c r="ER187" s="116"/>
      <c r="ES187" s="116"/>
      <c r="ET187" s="116"/>
      <c r="EU187" s="116"/>
      <c r="EV187" s="116"/>
      <c r="EW187" s="116"/>
      <c r="EX187" s="116"/>
      <c r="EY187" s="116"/>
      <c r="EZ187" s="116"/>
      <c r="FA187" s="116"/>
      <c r="FB187" s="116"/>
      <c r="FC187" s="116"/>
      <c r="FD187" s="116"/>
      <c r="FE187" s="116"/>
      <c r="FF187" s="116"/>
      <c r="FG187" s="116"/>
      <c r="FH187" s="116"/>
      <c r="FI187" s="116"/>
      <c r="FJ187" s="116"/>
      <c r="FK187" s="116"/>
      <c r="FL187" s="116"/>
      <c r="FM187" s="116"/>
      <c r="FN187" s="116"/>
      <c r="FO187" s="116"/>
      <c r="FP187" s="116"/>
      <c r="FQ187" s="116"/>
      <c r="FR187" s="116"/>
      <c r="FS187" s="116"/>
      <c r="FT187" s="116"/>
      <c r="FU187" s="116"/>
      <c r="FV187" s="116"/>
      <c r="FW187" s="116"/>
      <c r="FX187" s="116"/>
      <c r="FY187" s="116"/>
      <c r="FZ187" s="116"/>
      <c r="GA187" s="116"/>
      <c r="GB187" s="116"/>
      <c r="GC187" s="116"/>
      <c r="GD187" s="116"/>
      <c r="GE187" s="114"/>
    </row>
    <row r="188" spans="1:187" s="83" customFormat="1" ht="41.25" customHeight="1" x14ac:dyDescent="0.25">
      <c r="A188" s="14" t="s">
        <v>1082</v>
      </c>
      <c r="B188" s="65">
        <v>6625061671</v>
      </c>
      <c r="C188" s="87">
        <v>1116625000392</v>
      </c>
      <c r="D188" s="182" t="s">
        <v>2855</v>
      </c>
      <c r="E188" s="183" t="s">
        <v>2856</v>
      </c>
      <c r="F188" s="65">
        <v>2</v>
      </c>
      <c r="G188" s="151" t="s">
        <v>6</v>
      </c>
      <c r="H188" s="65">
        <v>3</v>
      </c>
      <c r="I188" s="151" t="s">
        <v>7</v>
      </c>
      <c r="J188" s="65">
        <v>2</v>
      </c>
      <c r="K188" s="33" t="s">
        <v>10</v>
      </c>
      <c r="L188" s="65">
        <v>3</v>
      </c>
      <c r="M188" s="151">
        <v>1.1000000000000001</v>
      </c>
      <c r="N188" s="151">
        <v>1</v>
      </c>
      <c r="O188" s="65">
        <f t="shared" ref="O188" si="30">L188*M188*N188</f>
        <v>3.3000000000000003</v>
      </c>
      <c r="P188" s="151" t="s">
        <v>2799</v>
      </c>
      <c r="Q188" s="151"/>
      <c r="R188" s="151"/>
      <c r="S188" s="151">
        <v>2</v>
      </c>
      <c r="T188" s="151"/>
      <c r="U188" s="151">
        <v>2</v>
      </c>
      <c r="V188" s="270">
        <v>1.1000000000000001</v>
      </c>
      <c r="W188" s="65">
        <v>1</v>
      </c>
      <c r="X188" s="88">
        <f t="shared" si="29"/>
        <v>0.31428571428571433</v>
      </c>
      <c r="Y188" s="33" t="s">
        <v>2530</v>
      </c>
      <c r="Z188" s="33" t="s">
        <v>2521</v>
      </c>
      <c r="AA188" s="154">
        <v>758</v>
      </c>
      <c r="AB188" s="152" t="s">
        <v>2854</v>
      </c>
      <c r="AC188" s="19" t="s">
        <v>127</v>
      </c>
      <c r="AD188" s="33" t="s">
        <v>252</v>
      </c>
      <c r="AE188" s="17">
        <v>10</v>
      </c>
      <c r="AF188" s="17" t="s">
        <v>2801</v>
      </c>
      <c r="AG188" s="17" t="s">
        <v>2800</v>
      </c>
      <c r="AH188" s="151"/>
      <c r="AI188" s="23">
        <v>6625061671</v>
      </c>
      <c r="AJ188" s="153" t="s">
        <v>2855</v>
      </c>
      <c r="AK188" s="21"/>
      <c r="AL188" s="17" t="s">
        <v>1580</v>
      </c>
      <c r="AM188" s="152" t="s">
        <v>2802</v>
      </c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  <c r="EB188" s="116"/>
      <c r="EC188" s="116"/>
      <c r="ED188" s="116"/>
      <c r="EE188" s="116"/>
      <c r="EF188" s="116"/>
      <c r="EG188" s="116"/>
      <c r="EH188" s="116"/>
      <c r="EI188" s="116"/>
      <c r="EJ188" s="116"/>
      <c r="EK188" s="116"/>
      <c r="EL188" s="116"/>
      <c r="EM188" s="116"/>
      <c r="EN188" s="116"/>
      <c r="EO188" s="116"/>
      <c r="EP188" s="116"/>
      <c r="EQ188" s="116"/>
      <c r="ER188" s="116"/>
      <c r="ES188" s="116"/>
      <c r="ET188" s="116"/>
      <c r="EU188" s="116"/>
      <c r="EV188" s="116"/>
      <c r="EW188" s="116"/>
      <c r="EX188" s="116"/>
      <c r="EY188" s="116"/>
      <c r="EZ188" s="116"/>
      <c r="FA188" s="116"/>
      <c r="FB188" s="116"/>
      <c r="FC188" s="116"/>
      <c r="FD188" s="116"/>
      <c r="FE188" s="116"/>
      <c r="FF188" s="116"/>
      <c r="FG188" s="116"/>
      <c r="FH188" s="116"/>
      <c r="FI188" s="116"/>
      <c r="FJ188" s="116"/>
      <c r="FK188" s="116"/>
      <c r="FL188" s="116"/>
      <c r="FM188" s="116"/>
      <c r="FN188" s="116"/>
      <c r="FO188" s="116"/>
      <c r="FP188" s="116"/>
      <c r="FQ188" s="116"/>
      <c r="FR188" s="116"/>
      <c r="FS188" s="116"/>
      <c r="FT188" s="116"/>
      <c r="FU188" s="116"/>
      <c r="FV188" s="116"/>
      <c r="FW188" s="116"/>
      <c r="FX188" s="116"/>
      <c r="FY188" s="116"/>
      <c r="FZ188" s="116"/>
      <c r="GA188" s="116"/>
      <c r="GB188" s="116"/>
      <c r="GC188" s="116"/>
      <c r="GD188" s="116"/>
      <c r="GE188" s="114"/>
    </row>
    <row r="189" spans="1:187" s="83" customFormat="1" ht="25.5" customHeight="1" x14ac:dyDescent="0.25">
      <c r="A189" s="14" t="s">
        <v>1083</v>
      </c>
      <c r="B189" s="38">
        <v>6625004730</v>
      </c>
      <c r="C189" s="87">
        <v>1036601476922</v>
      </c>
      <c r="D189" s="182" t="s">
        <v>2852</v>
      </c>
      <c r="E189" s="52" t="s">
        <v>2853</v>
      </c>
      <c r="F189" s="65">
        <v>2</v>
      </c>
      <c r="G189" s="48" t="s">
        <v>6</v>
      </c>
      <c r="H189" s="65">
        <v>3</v>
      </c>
      <c r="I189" s="48" t="s">
        <v>7</v>
      </c>
      <c r="J189" s="65">
        <v>2</v>
      </c>
      <c r="K189" s="33" t="s">
        <v>10</v>
      </c>
      <c r="L189" s="65">
        <v>3</v>
      </c>
      <c r="M189" s="151">
        <v>1.1000000000000001</v>
      </c>
      <c r="N189" s="151">
        <v>1</v>
      </c>
      <c r="O189" s="65">
        <f t="shared" si="24"/>
        <v>3.3000000000000003</v>
      </c>
      <c r="P189" s="151" t="s">
        <v>1529</v>
      </c>
      <c r="Q189" s="151"/>
      <c r="R189" s="151"/>
      <c r="S189" s="151">
        <v>1</v>
      </c>
      <c r="T189" s="151"/>
      <c r="U189" s="154">
        <v>2</v>
      </c>
      <c r="V189" s="65">
        <v>1.1000000000000001</v>
      </c>
      <c r="W189" s="65">
        <v>1</v>
      </c>
      <c r="X189" s="88">
        <f t="shared" si="29"/>
        <v>0.31428571428571433</v>
      </c>
      <c r="Y189" s="33" t="s">
        <v>2530</v>
      </c>
      <c r="Z189" s="33" t="s">
        <v>2521</v>
      </c>
      <c r="AA189" s="126">
        <v>758</v>
      </c>
      <c r="AB189" s="96" t="s">
        <v>2854</v>
      </c>
      <c r="AC189" s="19" t="s">
        <v>127</v>
      </c>
      <c r="AD189" s="33" t="s">
        <v>252</v>
      </c>
      <c r="AE189" s="17" t="s">
        <v>187</v>
      </c>
      <c r="AF189" s="27" t="s">
        <v>349</v>
      </c>
      <c r="AG189" s="17">
        <v>60.005324000000002</v>
      </c>
      <c r="AH189" s="131"/>
      <c r="AI189" s="23">
        <v>6684009391</v>
      </c>
      <c r="AJ189" s="23" t="s">
        <v>593</v>
      </c>
      <c r="AK189" s="21"/>
      <c r="AL189" s="17" t="s">
        <v>1580</v>
      </c>
      <c r="AM189" s="21" t="s">
        <v>689</v>
      </c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  <c r="EB189" s="116"/>
      <c r="EC189" s="116"/>
      <c r="ED189" s="116"/>
      <c r="EE189" s="116"/>
      <c r="EF189" s="116"/>
      <c r="EG189" s="116"/>
      <c r="EH189" s="116"/>
      <c r="EI189" s="116"/>
      <c r="EJ189" s="116"/>
      <c r="EK189" s="116"/>
      <c r="EL189" s="116"/>
      <c r="EM189" s="116"/>
      <c r="EN189" s="116"/>
      <c r="EO189" s="116"/>
      <c r="EP189" s="116"/>
      <c r="EQ189" s="116"/>
      <c r="ER189" s="116"/>
      <c r="ES189" s="116"/>
      <c r="ET189" s="116"/>
      <c r="EU189" s="116"/>
      <c r="EV189" s="116"/>
      <c r="EW189" s="116"/>
      <c r="EX189" s="116"/>
      <c r="EY189" s="116"/>
      <c r="EZ189" s="116"/>
      <c r="FA189" s="116"/>
      <c r="FB189" s="116"/>
      <c r="FC189" s="116"/>
      <c r="FD189" s="116"/>
      <c r="FE189" s="116"/>
      <c r="FF189" s="116"/>
      <c r="FG189" s="116"/>
      <c r="FH189" s="116"/>
      <c r="FI189" s="116"/>
      <c r="FJ189" s="116"/>
      <c r="FK189" s="116"/>
      <c r="FL189" s="116"/>
      <c r="FM189" s="116"/>
      <c r="FN189" s="116"/>
      <c r="FO189" s="116"/>
      <c r="FP189" s="116"/>
      <c r="FQ189" s="116"/>
      <c r="FR189" s="116"/>
      <c r="FS189" s="116"/>
      <c r="FT189" s="116"/>
      <c r="FU189" s="116"/>
      <c r="FV189" s="116"/>
      <c r="FW189" s="116"/>
      <c r="FX189" s="116"/>
      <c r="FY189" s="116"/>
      <c r="FZ189" s="116"/>
      <c r="GA189" s="116"/>
      <c r="GB189" s="116"/>
      <c r="GC189" s="116"/>
      <c r="GD189" s="116"/>
      <c r="GE189" s="114"/>
    </row>
    <row r="190" spans="1:187" s="83" customFormat="1" ht="25.5" customHeight="1" x14ac:dyDescent="0.25">
      <c r="A190" s="14" t="s">
        <v>1084</v>
      </c>
      <c r="B190" s="38">
        <v>6625004730</v>
      </c>
      <c r="C190" s="87">
        <v>1036601476922</v>
      </c>
      <c r="D190" s="182" t="s">
        <v>2852</v>
      </c>
      <c r="E190" s="52" t="s">
        <v>2853</v>
      </c>
      <c r="F190" s="65">
        <v>2</v>
      </c>
      <c r="G190" s="48" t="s">
        <v>6</v>
      </c>
      <c r="H190" s="65">
        <v>3</v>
      </c>
      <c r="I190" s="48" t="s">
        <v>7</v>
      </c>
      <c r="J190" s="65">
        <v>2</v>
      </c>
      <c r="K190" s="33" t="s">
        <v>10</v>
      </c>
      <c r="L190" s="65">
        <v>3</v>
      </c>
      <c r="M190" s="151">
        <v>1.1000000000000001</v>
      </c>
      <c r="N190" s="151">
        <v>1</v>
      </c>
      <c r="O190" s="65">
        <f t="shared" si="24"/>
        <v>3.3000000000000003</v>
      </c>
      <c r="P190" s="151" t="s">
        <v>1529</v>
      </c>
      <c r="Q190" s="151"/>
      <c r="R190" s="151"/>
      <c r="S190" s="151">
        <v>1</v>
      </c>
      <c r="T190" s="151"/>
      <c r="U190" s="154">
        <v>2</v>
      </c>
      <c r="V190" s="65">
        <v>1.1000000000000001</v>
      </c>
      <c r="W190" s="65">
        <v>1</v>
      </c>
      <c r="X190" s="88">
        <f t="shared" si="29"/>
        <v>0.31428571428571433</v>
      </c>
      <c r="Y190" s="33" t="s">
        <v>2530</v>
      </c>
      <c r="Z190" s="33" t="s">
        <v>2521</v>
      </c>
      <c r="AA190" s="126">
        <v>758</v>
      </c>
      <c r="AB190" s="96" t="s">
        <v>2854</v>
      </c>
      <c r="AC190" s="19" t="s">
        <v>127</v>
      </c>
      <c r="AD190" s="33" t="s">
        <v>252</v>
      </c>
      <c r="AE190" s="17" t="s">
        <v>2419</v>
      </c>
      <c r="AF190" s="27" t="s">
        <v>352</v>
      </c>
      <c r="AG190" s="17">
        <v>60.004556999999998</v>
      </c>
      <c r="AH190" s="131"/>
      <c r="AI190" s="23">
        <v>6684009391</v>
      </c>
      <c r="AJ190" s="23" t="s">
        <v>593</v>
      </c>
      <c r="AK190" s="21"/>
      <c r="AL190" s="17" t="s">
        <v>1580</v>
      </c>
      <c r="AM190" s="21" t="s">
        <v>690</v>
      </c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  <c r="EB190" s="116"/>
      <c r="EC190" s="116"/>
      <c r="ED190" s="116"/>
      <c r="EE190" s="116"/>
      <c r="EF190" s="116"/>
      <c r="EG190" s="116"/>
      <c r="EH190" s="116"/>
      <c r="EI190" s="116"/>
      <c r="EJ190" s="116"/>
      <c r="EK190" s="116"/>
      <c r="EL190" s="116"/>
      <c r="EM190" s="116"/>
      <c r="EN190" s="116"/>
      <c r="EO190" s="116"/>
      <c r="EP190" s="116"/>
      <c r="EQ190" s="116"/>
      <c r="ER190" s="116"/>
      <c r="ES190" s="116"/>
      <c r="ET190" s="116"/>
      <c r="EU190" s="116"/>
      <c r="EV190" s="116"/>
      <c r="EW190" s="116"/>
      <c r="EX190" s="116"/>
      <c r="EY190" s="116"/>
      <c r="EZ190" s="116"/>
      <c r="FA190" s="116"/>
      <c r="FB190" s="116"/>
      <c r="FC190" s="116"/>
      <c r="FD190" s="116"/>
      <c r="FE190" s="116"/>
      <c r="FF190" s="116"/>
      <c r="FG190" s="116"/>
      <c r="FH190" s="116"/>
      <c r="FI190" s="116"/>
      <c r="FJ190" s="116"/>
      <c r="FK190" s="116"/>
      <c r="FL190" s="116"/>
      <c r="FM190" s="116"/>
      <c r="FN190" s="116"/>
      <c r="FO190" s="116"/>
      <c r="FP190" s="116"/>
      <c r="FQ190" s="116"/>
      <c r="FR190" s="116"/>
      <c r="FS190" s="116"/>
      <c r="FT190" s="116"/>
      <c r="FU190" s="116"/>
      <c r="FV190" s="116"/>
      <c r="FW190" s="116"/>
      <c r="FX190" s="116"/>
      <c r="FY190" s="116"/>
      <c r="FZ190" s="116"/>
      <c r="GA190" s="116"/>
      <c r="GB190" s="116"/>
      <c r="GC190" s="116"/>
      <c r="GD190" s="116"/>
      <c r="GE190" s="114"/>
    </row>
    <row r="191" spans="1:187" s="83" customFormat="1" ht="39" customHeight="1" x14ac:dyDescent="0.25">
      <c r="A191" s="14" t="s">
        <v>1085</v>
      </c>
      <c r="B191" s="65">
        <v>6625004730</v>
      </c>
      <c r="C191" s="87">
        <v>1036601476922</v>
      </c>
      <c r="D191" s="182" t="s">
        <v>2852</v>
      </c>
      <c r="E191" s="34" t="s">
        <v>2853</v>
      </c>
      <c r="F191" s="65">
        <v>2</v>
      </c>
      <c r="G191" s="48" t="s">
        <v>6</v>
      </c>
      <c r="H191" s="65">
        <v>3</v>
      </c>
      <c r="I191" s="48" t="s">
        <v>7</v>
      </c>
      <c r="J191" s="65">
        <v>2</v>
      </c>
      <c r="K191" s="33" t="s">
        <v>10</v>
      </c>
      <c r="L191" s="65">
        <v>2</v>
      </c>
      <c r="M191" s="65">
        <v>1.1000000000000001</v>
      </c>
      <c r="N191" s="65">
        <v>1</v>
      </c>
      <c r="O191" s="65">
        <f t="shared" si="24"/>
        <v>2.2000000000000002</v>
      </c>
      <c r="P191" s="151" t="s">
        <v>1529</v>
      </c>
      <c r="Q191" s="151"/>
      <c r="R191" s="151"/>
      <c r="S191" s="151">
        <v>1</v>
      </c>
      <c r="T191" s="151"/>
      <c r="U191" s="151">
        <v>2</v>
      </c>
      <c r="V191" s="270">
        <v>1.1000000000000001</v>
      </c>
      <c r="W191" s="65">
        <v>1</v>
      </c>
      <c r="X191" s="88">
        <f t="shared" ref="X191:X194" si="31">V191/7</f>
        <v>0.15714285714285717</v>
      </c>
      <c r="Y191" s="33" t="s">
        <v>2530</v>
      </c>
      <c r="Z191" s="33" t="s">
        <v>2521</v>
      </c>
      <c r="AA191" s="52">
        <v>758</v>
      </c>
      <c r="AB191" s="18" t="s">
        <v>2854</v>
      </c>
      <c r="AC191" s="19" t="s">
        <v>127</v>
      </c>
      <c r="AD191" s="33" t="s">
        <v>2818</v>
      </c>
      <c r="AE191" s="17"/>
      <c r="AF191" s="27" t="s">
        <v>1568</v>
      </c>
      <c r="AG191" s="17">
        <v>59.998848000000002</v>
      </c>
      <c r="AH191" s="131"/>
      <c r="AI191" s="39">
        <v>6625004730</v>
      </c>
      <c r="AJ191" s="23" t="s">
        <v>2852</v>
      </c>
      <c r="AK191" s="21"/>
      <c r="AL191" s="17" t="s">
        <v>1581</v>
      </c>
      <c r="AM191" s="21" t="s">
        <v>870</v>
      </c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  <c r="EB191" s="116"/>
      <c r="EC191" s="116"/>
      <c r="ED191" s="116"/>
      <c r="EE191" s="116"/>
      <c r="EF191" s="116"/>
      <c r="EG191" s="116"/>
      <c r="EH191" s="116"/>
      <c r="EI191" s="116"/>
      <c r="EJ191" s="116"/>
      <c r="EK191" s="116"/>
      <c r="EL191" s="116"/>
      <c r="EM191" s="116"/>
      <c r="EN191" s="116"/>
      <c r="EO191" s="116"/>
      <c r="EP191" s="116"/>
      <c r="EQ191" s="116"/>
      <c r="ER191" s="116"/>
      <c r="ES191" s="116"/>
      <c r="ET191" s="116"/>
      <c r="EU191" s="116"/>
      <c r="EV191" s="116"/>
      <c r="EW191" s="116"/>
      <c r="EX191" s="116"/>
      <c r="EY191" s="116"/>
      <c r="EZ191" s="116"/>
      <c r="FA191" s="116"/>
      <c r="FB191" s="116"/>
      <c r="FC191" s="116"/>
      <c r="FD191" s="116"/>
      <c r="FE191" s="116"/>
      <c r="FF191" s="116"/>
      <c r="FG191" s="116"/>
      <c r="FH191" s="116"/>
      <c r="FI191" s="116"/>
      <c r="FJ191" s="116"/>
      <c r="FK191" s="116"/>
      <c r="FL191" s="116"/>
      <c r="FM191" s="116"/>
      <c r="FN191" s="116"/>
      <c r="FO191" s="116"/>
      <c r="FP191" s="116"/>
      <c r="FQ191" s="116"/>
      <c r="FR191" s="116"/>
      <c r="FS191" s="116"/>
      <c r="FT191" s="116"/>
      <c r="FU191" s="116"/>
      <c r="FV191" s="116"/>
      <c r="FW191" s="116"/>
      <c r="FX191" s="116"/>
      <c r="FY191" s="116"/>
      <c r="FZ191" s="116"/>
      <c r="GA191" s="116"/>
      <c r="GB191" s="116"/>
      <c r="GC191" s="116"/>
      <c r="GD191" s="116"/>
      <c r="GE191" s="114"/>
    </row>
    <row r="192" spans="1:187" s="83" customFormat="1" ht="26.25" customHeight="1" x14ac:dyDescent="0.25">
      <c r="A192" s="14" t="s">
        <v>1086</v>
      </c>
      <c r="B192" s="65">
        <v>6625004730</v>
      </c>
      <c r="C192" s="89">
        <v>1036601476922</v>
      </c>
      <c r="D192" s="182" t="s">
        <v>2852</v>
      </c>
      <c r="E192" s="52" t="s">
        <v>2853</v>
      </c>
      <c r="F192" s="65">
        <v>2</v>
      </c>
      <c r="G192" s="65" t="s">
        <v>6</v>
      </c>
      <c r="H192" s="65">
        <v>3</v>
      </c>
      <c r="I192" s="65" t="s">
        <v>7</v>
      </c>
      <c r="J192" s="65">
        <v>2</v>
      </c>
      <c r="K192" s="52" t="s">
        <v>10</v>
      </c>
      <c r="L192" s="65">
        <v>2</v>
      </c>
      <c r="M192" s="151">
        <v>1.1000000000000001</v>
      </c>
      <c r="N192" s="65">
        <v>1</v>
      </c>
      <c r="O192" s="65">
        <f t="shared" si="24"/>
        <v>2.2000000000000002</v>
      </c>
      <c r="P192" s="151" t="s">
        <v>1529</v>
      </c>
      <c r="Q192" s="151"/>
      <c r="R192" s="151"/>
      <c r="S192" s="151">
        <v>1</v>
      </c>
      <c r="T192" s="151"/>
      <c r="U192" s="151">
        <v>1</v>
      </c>
      <c r="V192" s="270">
        <v>1.1000000000000001</v>
      </c>
      <c r="W192" s="65">
        <v>1</v>
      </c>
      <c r="X192" s="88">
        <f t="shared" si="31"/>
        <v>0.15714285714285717</v>
      </c>
      <c r="Y192" s="33" t="s">
        <v>2530</v>
      </c>
      <c r="Z192" s="33" t="s">
        <v>2521</v>
      </c>
      <c r="AA192" s="52">
        <v>758</v>
      </c>
      <c r="AB192" s="18" t="s">
        <v>2854</v>
      </c>
      <c r="AC192" s="19" t="s">
        <v>127</v>
      </c>
      <c r="AD192" s="33" t="s">
        <v>1746</v>
      </c>
      <c r="AE192" s="17">
        <v>28</v>
      </c>
      <c r="AF192" s="27" t="s">
        <v>1571</v>
      </c>
      <c r="AG192" s="17" t="s">
        <v>1570</v>
      </c>
      <c r="AH192" s="131"/>
      <c r="AI192" s="39">
        <v>6625004730</v>
      </c>
      <c r="AJ192" s="23" t="s">
        <v>2852</v>
      </c>
      <c r="AK192" s="21"/>
      <c r="AL192" s="17" t="s">
        <v>1581</v>
      </c>
      <c r="AM192" s="21" t="s">
        <v>870</v>
      </c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  <c r="ES192" s="116"/>
      <c r="ET192" s="116"/>
      <c r="EU192" s="116"/>
      <c r="EV192" s="116"/>
      <c r="EW192" s="116"/>
      <c r="EX192" s="116"/>
      <c r="EY192" s="116"/>
      <c r="EZ192" s="116"/>
      <c r="FA192" s="116"/>
      <c r="FB192" s="116"/>
      <c r="FC192" s="116"/>
      <c r="FD192" s="116"/>
      <c r="FE192" s="116"/>
      <c r="FF192" s="116"/>
      <c r="FG192" s="116"/>
      <c r="FH192" s="116"/>
      <c r="FI192" s="116"/>
      <c r="FJ192" s="116"/>
      <c r="FK192" s="116"/>
      <c r="FL192" s="116"/>
      <c r="FM192" s="116"/>
      <c r="FN192" s="116"/>
      <c r="FO192" s="116"/>
      <c r="FP192" s="116"/>
      <c r="FQ192" s="116"/>
      <c r="FR192" s="116"/>
      <c r="FS192" s="116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4"/>
    </row>
    <row r="193" spans="1:187" s="83" customFormat="1" ht="26.25" customHeight="1" x14ac:dyDescent="0.25">
      <c r="A193" s="14" t="s">
        <v>1087</v>
      </c>
      <c r="B193" s="65">
        <v>6625004730</v>
      </c>
      <c r="C193" s="89">
        <v>1036601476922</v>
      </c>
      <c r="D193" s="182" t="s">
        <v>2852</v>
      </c>
      <c r="E193" s="52" t="s">
        <v>2853</v>
      </c>
      <c r="F193" s="65">
        <v>2</v>
      </c>
      <c r="G193" s="65" t="s">
        <v>6</v>
      </c>
      <c r="H193" s="65">
        <v>3</v>
      </c>
      <c r="I193" s="65" t="s">
        <v>7</v>
      </c>
      <c r="J193" s="65">
        <v>2</v>
      </c>
      <c r="K193" s="52" t="s">
        <v>10</v>
      </c>
      <c r="L193" s="65">
        <v>2</v>
      </c>
      <c r="M193" s="151">
        <v>1.1000000000000001</v>
      </c>
      <c r="N193" s="65">
        <v>1</v>
      </c>
      <c r="O193" s="65">
        <f t="shared" si="24"/>
        <v>2.2000000000000002</v>
      </c>
      <c r="P193" s="151" t="s">
        <v>1529</v>
      </c>
      <c r="Q193" s="151"/>
      <c r="R193" s="151"/>
      <c r="S193" s="151">
        <v>1</v>
      </c>
      <c r="T193" s="151"/>
      <c r="U193" s="151">
        <v>1</v>
      </c>
      <c r="V193" s="270">
        <v>1.1000000000000001</v>
      </c>
      <c r="W193" s="65">
        <v>1</v>
      </c>
      <c r="X193" s="88">
        <f t="shared" si="31"/>
        <v>0.15714285714285717</v>
      </c>
      <c r="Y193" s="33" t="s">
        <v>2530</v>
      </c>
      <c r="Z193" s="33" t="s">
        <v>2521</v>
      </c>
      <c r="AA193" s="52">
        <v>758</v>
      </c>
      <c r="AB193" s="18" t="s">
        <v>2854</v>
      </c>
      <c r="AC193" s="19" t="s">
        <v>127</v>
      </c>
      <c r="AD193" s="33" t="s">
        <v>871</v>
      </c>
      <c r="AE193" s="17">
        <v>4</v>
      </c>
      <c r="AF193" s="27" t="s">
        <v>1877</v>
      </c>
      <c r="AG193" s="17" t="s">
        <v>1878</v>
      </c>
      <c r="AH193" s="131"/>
      <c r="AI193" s="39">
        <v>6625004730</v>
      </c>
      <c r="AJ193" s="23" t="s">
        <v>2852</v>
      </c>
      <c r="AK193" s="21"/>
      <c r="AL193" s="17" t="s">
        <v>1581</v>
      </c>
      <c r="AM193" s="21" t="s">
        <v>870</v>
      </c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  <c r="EB193" s="116"/>
      <c r="EC193" s="116"/>
      <c r="ED193" s="116"/>
      <c r="EE193" s="116"/>
      <c r="EF193" s="116"/>
      <c r="EG193" s="116"/>
      <c r="EH193" s="116"/>
      <c r="EI193" s="116"/>
      <c r="EJ193" s="116"/>
      <c r="EK193" s="116"/>
      <c r="EL193" s="116"/>
      <c r="EM193" s="116"/>
      <c r="EN193" s="116"/>
      <c r="EO193" s="116"/>
      <c r="EP193" s="116"/>
      <c r="EQ193" s="116"/>
      <c r="ER193" s="116"/>
      <c r="ES193" s="116"/>
      <c r="ET193" s="116"/>
      <c r="EU193" s="116"/>
      <c r="EV193" s="116"/>
      <c r="EW193" s="116"/>
      <c r="EX193" s="116"/>
      <c r="EY193" s="116"/>
      <c r="EZ193" s="116"/>
      <c r="FA193" s="116"/>
      <c r="FB193" s="116"/>
      <c r="FC193" s="116"/>
      <c r="FD193" s="116"/>
      <c r="FE193" s="116"/>
      <c r="FF193" s="116"/>
      <c r="FG193" s="116"/>
      <c r="FH193" s="116"/>
      <c r="FI193" s="116"/>
      <c r="FJ193" s="116"/>
      <c r="FK193" s="116"/>
      <c r="FL193" s="116"/>
      <c r="FM193" s="116"/>
      <c r="FN193" s="116"/>
      <c r="FO193" s="116"/>
      <c r="FP193" s="116"/>
      <c r="FQ193" s="116"/>
      <c r="FR193" s="116"/>
      <c r="FS193" s="116"/>
      <c r="FT193" s="116"/>
      <c r="FU193" s="116"/>
      <c r="FV193" s="116"/>
      <c r="FW193" s="116"/>
      <c r="FX193" s="116"/>
      <c r="FY193" s="116"/>
      <c r="FZ193" s="116"/>
      <c r="GA193" s="116"/>
      <c r="GB193" s="116"/>
      <c r="GC193" s="116"/>
      <c r="GD193" s="116"/>
      <c r="GE193" s="114"/>
    </row>
    <row r="194" spans="1:187" s="83" customFormat="1" ht="26.25" customHeight="1" x14ac:dyDescent="0.25">
      <c r="A194" s="14" t="s">
        <v>1088</v>
      </c>
      <c r="B194" s="65">
        <v>6625004730</v>
      </c>
      <c r="C194" s="89">
        <v>1036601476922</v>
      </c>
      <c r="D194" s="182" t="s">
        <v>2852</v>
      </c>
      <c r="E194" s="52" t="s">
        <v>2853</v>
      </c>
      <c r="F194" s="65">
        <v>2</v>
      </c>
      <c r="G194" s="65" t="s">
        <v>6</v>
      </c>
      <c r="H194" s="65">
        <v>3</v>
      </c>
      <c r="I194" s="65" t="s">
        <v>7</v>
      </c>
      <c r="J194" s="65">
        <v>2</v>
      </c>
      <c r="K194" s="52" t="s">
        <v>10</v>
      </c>
      <c r="L194" s="65">
        <v>1</v>
      </c>
      <c r="M194" s="151">
        <v>1.1000000000000001</v>
      </c>
      <c r="N194" s="65">
        <v>1</v>
      </c>
      <c r="O194" s="65">
        <f t="shared" si="24"/>
        <v>1.1000000000000001</v>
      </c>
      <c r="P194" s="151" t="s">
        <v>1529</v>
      </c>
      <c r="Q194" s="151"/>
      <c r="R194" s="151"/>
      <c r="S194" s="151">
        <v>1</v>
      </c>
      <c r="T194" s="151"/>
      <c r="U194" s="151">
        <v>1</v>
      </c>
      <c r="V194" s="270">
        <v>1.1000000000000001</v>
      </c>
      <c r="W194" s="65">
        <v>1</v>
      </c>
      <c r="X194" s="88">
        <f t="shared" si="31"/>
        <v>0.15714285714285717</v>
      </c>
      <c r="Y194" s="33" t="s">
        <v>2530</v>
      </c>
      <c r="Z194" s="33" t="s">
        <v>2521</v>
      </c>
      <c r="AA194" s="52">
        <v>758</v>
      </c>
      <c r="AB194" s="18" t="s">
        <v>2854</v>
      </c>
      <c r="AC194" s="19" t="s">
        <v>127</v>
      </c>
      <c r="AD194" s="33" t="s">
        <v>1745</v>
      </c>
      <c r="AE194" s="17" t="s">
        <v>872</v>
      </c>
      <c r="AF194" s="27" t="s">
        <v>1573</v>
      </c>
      <c r="AG194" s="17" t="s">
        <v>1572</v>
      </c>
      <c r="AH194" s="131"/>
      <c r="AI194" s="39">
        <v>6625004730</v>
      </c>
      <c r="AJ194" s="23" t="s">
        <v>2852</v>
      </c>
      <c r="AK194" s="21"/>
      <c r="AL194" s="17" t="s">
        <v>1581</v>
      </c>
      <c r="AM194" s="21" t="s">
        <v>870</v>
      </c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  <c r="EY194" s="116"/>
      <c r="EZ194" s="116"/>
      <c r="FA194" s="116"/>
      <c r="FB194" s="116"/>
      <c r="FC194" s="116"/>
      <c r="FD194" s="116"/>
      <c r="FE194" s="116"/>
      <c r="FF194" s="116"/>
      <c r="FG194" s="116"/>
      <c r="FH194" s="116"/>
      <c r="FI194" s="116"/>
      <c r="FJ194" s="116"/>
      <c r="FK194" s="116"/>
      <c r="FL194" s="116"/>
      <c r="FM194" s="116"/>
      <c r="FN194" s="116"/>
      <c r="FO194" s="116"/>
      <c r="FP194" s="116"/>
      <c r="FQ194" s="116"/>
      <c r="FR194" s="116"/>
      <c r="FS194" s="116"/>
      <c r="FT194" s="116"/>
      <c r="FU194" s="116"/>
      <c r="FV194" s="116"/>
      <c r="FW194" s="116"/>
      <c r="FX194" s="116"/>
      <c r="FY194" s="116"/>
      <c r="FZ194" s="116"/>
      <c r="GA194" s="116"/>
      <c r="GB194" s="116"/>
      <c r="GC194" s="116"/>
      <c r="GD194" s="116"/>
      <c r="GE194" s="114"/>
    </row>
    <row r="195" spans="1:187" s="83" customFormat="1" ht="26.25" customHeight="1" x14ac:dyDescent="0.25">
      <c r="A195" s="14" t="s">
        <v>1089</v>
      </c>
      <c r="B195" s="65">
        <v>6625004730</v>
      </c>
      <c r="C195" s="89">
        <v>1036601476922</v>
      </c>
      <c r="D195" s="182" t="s">
        <v>2852</v>
      </c>
      <c r="E195" s="52" t="s">
        <v>2853</v>
      </c>
      <c r="F195" s="65">
        <v>2</v>
      </c>
      <c r="G195" s="65" t="s">
        <v>6</v>
      </c>
      <c r="H195" s="65">
        <v>3</v>
      </c>
      <c r="I195" s="65" t="s">
        <v>7</v>
      </c>
      <c r="J195" s="65">
        <v>2</v>
      </c>
      <c r="K195" s="52" t="s">
        <v>10</v>
      </c>
      <c r="L195" s="65">
        <v>2</v>
      </c>
      <c r="M195" s="151">
        <v>1.1000000000000001</v>
      </c>
      <c r="N195" s="65">
        <v>1</v>
      </c>
      <c r="O195" s="65">
        <f t="shared" si="24"/>
        <v>2.2000000000000002</v>
      </c>
      <c r="P195" s="151" t="s">
        <v>1529</v>
      </c>
      <c r="Q195" s="151"/>
      <c r="R195" s="151"/>
      <c r="S195" s="151">
        <v>1</v>
      </c>
      <c r="T195" s="151"/>
      <c r="U195" s="151">
        <v>2</v>
      </c>
      <c r="V195" s="270">
        <v>1.1000000000000001</v>
      </c>
      <c r="W195" s="65">
        <v>1</v>
      </c>
      <c r="X195" s="88">
        <f>U195*V195/7</f>
        <v>0.31428571428571433</v>
      </c>
      <c r="Y195" s="33" t="s">
        <v>2530</v>
      </c>
      <c r="Z195" s="33" t="s">
        <v>2521</v>
      </c>
      <c r="AA195" s="52">
        <v>758</v>
      </c>
      <c r="AB195" s="18" t="s">
        <v>2854</v>
      </c>
      <c r="AC195" s="19" t="s">
        <v>127</v>
      </c>
      <c r="AD195" s="33" t="s">
        <v>1747</v>
      </c>
      <c r="AE195" s="17"/>
      <c r="AF195" s="25">
        <v>56.879458999999997</v>
      </c>
      <c r="AG195" s="16">
        <v>60.024822999999998</v>
      </c>
      <c r="AH195" s="131"/>
      <c r="AI195" s="39">
        <v>6625004730</v>
      </c>
      <c r="AJ195" s="23" t="s">
        <v>2852</v>
      </c>
      <c r="AK195" s="21"/>
      <c r="AL195" s="17" t="s">
        <v>1581</v>
      </c>
      <c r="AM195" s="21" t="s">
        <v>870</v>
      </c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116"/>
      <c r="EI195" s="116"/>
      <c r="EJ195" s="116"/>
      <c r="EK195" s="116"/>
      <c r="EL195" s="116"/>
      <c r="EM195" s="116"/>
      <c r="EN195" s="116"/>
      <c r="EO195" s="116"/>
      <c r="EP195" s="116"/>
      <c r="EQ195" s="116"/>
      <c r="ER195" s="116"/>
      <c r="ES195" s="116"/>
      <c r="ET195" s="116"/>
      <c r="EU195" s="116"/>
      <c r="EV195" s="116"/>
      <c r="EW195" s="116"/>
      <c r="EX195" s="116"/>
      <c r="EY195" s="116"/>
      <c r="EZ195" s="116"/>
      <c r="FA195" s="116"/>
      <c r="FB195" s="116"/>
      <c r="FC195" s="116"/>
      <c r="FD195" s="116"/>
      <c r="FE195" s="116"/>
      <c r="FF195" s="116"/>
      <c r="FG195" s="116"/>
      <c r="FH195" s="116"/>
      <c r="FI195" s="116"/>
      <c r="FJ195" s="116"/>
      <c r="FK195" s="116"/>
      <c r="FL195" s="116"/>
      <c r="FM195" s="116"/>
      <c r="FN195" s="116"/>
      <c r="FO195" s="116"/>
      <c r="FP195" s="116"/>
      <c r="FQ195" s="116"/>
      <c r="FR195" s="116"/>
      <c r="FS195" s="116"/>
      <c r="FT195" s="116"/>
      <c r="FU195" s="116"/>
      <c r="FV195" s="116"/>
      <c r="FW195" s="116"/>
      <c r="FX195" s="116"/>
      <c r="FY195" s="116"/>
      <c r="FZ195" s="116"/>
      <c r="GA195" s="116"/>
      <c r="GB195" s="116"/>
      <c r="GC195" s="116"/>
      <c r="GD195" s="116"/>
      <c r="GE195" s="114"/>
    </row>
    <row r="196" spans="1:187" s="83" customFormat="1" ht="26.25" customHeight="1" x14ac:dyDescent="0.25">
      <c r="A196" s="14" t="s">
        <v>1090</v>
      </c>
      <c r="B196" s="65">
        <v>6625004730</v>
      </c>
      <c r="C196" s="87">
        <v>1036601476922</v>
      </c>
      <c r="D196" s="182" t="s">
        <v>2852</v>
      </c>
      <c r="E196" s="34" t="s">
        <v>2853</v>
      </c>
      <c r="F196" s="65">
        <v>2</v>
      </c>
      <c r="G196" s="65" t="s">
        <v>6</v>
      </c>
      <c r="H196" s="65">
        <v>3</v>
      </c>
      <c r="I196" s="65" t="s">
        <v>7</v>
      </c>
      <c r="J196" s="65">
        <v>2</v>
      </c>
      <c r="K196" s="52" t="s">
        <v>10</v>
      </c>
      <c r="L196" s="65">
        <v>3</v>
      </c>
      <c r="M196" s="151">
        <v>1.1000000000000001</v>
      </c>
      <c r="N196" s="65">
        <v>1</v>
      </c>
      <c r="O196" s="65">
        <f t="shared" si="24"/>
        <v>3.3000000000000003</v>
      </c>
      <c r="P196" s="151" t="s">
        <v>1529</v>
      </c>
      <c r="Q196" s="151"/>
      <c r="R196" s="151"/>
      <c r="S196" s="151">
        <v>1</v>
      </c>
      <c r="T196" s="151"/>
      <c r="U196" s="151">
        <v>1</v>
      </c>
      <c r="V196" s="270">
        <v>1.1000000000000001</v>
      </c>
      <c r="W196" s="65">
        <v>1</v>
      </c>
      <c r="X196" s="88">
        <f t="shared" ref="X196" si="32">V196/7</f>
        <v>0.15714285714285717</v>
      </c>
      <c r="Y196" s="33" t="s">
        <v>2530</v>
      </c>
      <c r="Z196" s="33" t="s">
        <v>2521</v>
      </c>
      <c r="AA196" s="52">
        <v>758</v>
      </c>
      <c r="AB196" s="18" t="s">
        <v>2854</v>
      </c>
      <c r="AC196" s="19" t="s">
        <v>127</v>
      </c>
      <c r="AD196" s="33" t="s">
        <v>1622</v>
      </c>
      <c r="AE196" s="17" t="s">
        <v>1569</v>
      </c>
      <c r="AF196" s="27" t="s">
        <v>2927</v>
      </c>
      <c r="AG196" s="17" t="s">
        <v>2926</v>
      </c>
      <c r="AH196" s="131"/>
      <c r="AI196" s="39">
        <v>6625004730</v>
      </c>
      <c r="AJ196" s="23" t="s">
        <v>2852</v>
      </c>
      <c r="AK196" s="21"/>
      <c r="AL196" s="17" t="s">
        <v>1581</v>
      </c>
      <c r="AM196" s="21" t="s">
        <v>870</v>
      </c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  <c r="EB196" s="116"/>
      <c r="EC196" s="116"/>
      <c r="ED196" s="116"/>
      <c r="EE196" s="116"/>
      <c r="EF196" s="116"/>
      <c r="EG196" s="116"/>
      <c r="EH196" s="116"/>
      <c r="EI196" s="116"/>
      <c r="EJ196" s="116"/>
      <c r="EK196" s="116"/>
      <c r="EL196" s="116"/>
      <c r="EM196" s="116"/>
      <c r="EN196" s="116"/>
      <c r="EO196" s="116"/>
      <c r="EP196" s="116"/>
      <c r="EQ196" s="116"/>
      <c r="ER196" s="116"/>
      <c r="ES196" s="116"/>
      <c r="ET196" s="116"/>
      <c r="EU196" s="116"/>
      <c r="EV196" s="116"/>
      <c r="EW196" s="116"/>
      <c r="EX196" s="116"/>
      <c r="EY196" s="116"/>
      <c r="EZ196" s="116"/>
      <c r="FA196" s="116"/>
      <c r="FB196" s="116"/>
      <c r="FC196" s="116"/>
      <c r="FD196" s="116"/>
      <c r="FE196" s="116"/>
      <c r="FF196" s="116"/>
      <c r="FG196" s="116"/>
      <c r="FH196" s="116"/>
      <c r="FI196" s="116"/>
      <c r="FJ196" s="116"/>
      <c r="FK196" s="116"/>
      <c r="FL196" s="116"/>
      <c r="FM196" s="116"/>
      <c r="FN196" s="116"/>
      <c r="FO196" s="116"/>
      <c r="FP196" s="116"/>
      <c r="FQ196" s="116"/>
      <c r="FR196" s="116"/>
      <c r="FS196" s="116"/>
      <c r="FT196" s="116"/>
      <c r="FU196" s="116"/>
      <c r="FV196" s="116"/>
      <c r="FW196" s="116"/>
      <c r="FX196" s="116"/>
      <c r="FY196" s="116"/>
      <c r="FZ196" s="116"/>
      <c r="GA196" s="116"/>
      <c r="GB196" s="116"/>
      <c r="GC196" s="116"/>
      <c r="GD196" s="116"/>
      <c r="GE196" s="114"/>
    </row>
    <row r="197" spans="1:187" s="83" customFormat="1" ht="26.25" customHeight="1" x14ac:dyDescent="0.25">
      <c r="A197" s="14" t="s">
        <v>1091</v>
      </c>
      <c r="B197" s="65">
        <v>6625004730</v>
      </c>
      <c r="C197" s="89">
        <v>1036601476922</v>
      </c>
      <c r="D197" s="182" t="s">
        <v>2852</v>
      </c>
      <c r="E197" s="52" t="s">
        <v>2853</v>
      </c>
      <c r="F197" s="65">
        <v>2</v>
      </c>
      <c r="G197" s="65" t="s">
        <v>6</v>
      </c>
      <c r="H197" s="65">
        <v>3</v>
      </c>
      <c r="I197" s="65" t="s">
        <v>7</v>
      </c>
      <c r="J197" s="65">
        <v>2</v>
      </c>
      <c r="K197" s="52" t="s">
        <v>10</v>
      </c>
      <c r="L197" s="65">
        <v>1</v>
      </c>
      <c r="M197" s="151">
        <v>1.1000000000000001</v>
      </c>
      <c r="N197" s="65">
        <v>1</v>
      </c>
      <c r="O197" s="65">
        <f t="shared" si="24"/>
        <v>1.1000000000000001</v>
      </c>
      <c r="P197" s="151" t="s">
        <v>1529</v>
      </c>
      <c r="Q197" s="151"/>
      <c r="R197" s="151"/>
      <c r="S197" s="151">
        <v>1</v>
      </c>
      <c r="T197" s="151"/>
      <c r="U197" s="151">
        <v>2</v>
      </c>
      <c r="V197" s="270">
        <v>1.1000000000000001</v>
      </c>
      <c r="W197" s="65">
        <v>1</v>
      </c>
      <c r="X197" s="88">
        <f t="shared" ref="X197:X199" si="33">U197*V197/7</f>
        <v>0.31428571428571433</v>
      </c>
      <c r="Y197" s="33" t="s">
        <v>2530</v>
      </c>
      <c r="Z197" s="33" t="s">
        <v>2521</v>
      </c>
      <c r="AA197" s="52">
        <v>758</v>
      </c>
      <c r="AB197" s="18" t="s">
        <v>2854</v>
      </c>
      <c r="AC197" s="19" t="s">
        <v>127</v>
      </c>
      <c r="AD197" s="33" t="s">
        <v>1748</v>
      </c>
      <c r="AE197" s="17">
        <v>11</v>
      </c>
      <c r="AF197" s="27" t="s">
        <v>1879</v>
      </c>
      <c r="AG197" s="17" t="s">
        <v>1880</v>
      </c>
      <c r="AH197" s="131"/>
      <c r="AI197" s="39">
        <v>6625004730</v>
      </c>
      <c r="AJ197" s="23" t="s">
        <v>2852</v>
      </c>
      <c r="AK197" s="21"/>
      <c r="AL197" s="17" t="s">
        <v>1581</v>
      </c>
      <c r="AM197" s="21" t="s">
        <v>870</v>
      </c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  <c r="EB197" s="116"/>
      <c r="EC197" s="116"/>
      <c r="ED197" s="116"/>
      <c r="EE197" s="116"/>
      <c r="EF197" s="116"/>
      <c r="EG197" s="116"/>
      <c r="EH197" s="116"/>
      <c r="EI197" s="116"/>
      <c r="EJ197" s="116"/>
      <c r="EK197" s="116"/>
      <c r="EL197" s="116"/>
      <c r="EM197" s="116"/>
      <c r="EN197" s="116"/>
      <c r="EO197" s="116"/>
      <c r="EP197" s="116"/>
      <c r="EQ197" s="116"/>
      <c r="ER197" s="116"/>
      <c r="ES197" s="116"/>
      <c r="ET197" s="116"/>
      <c r="EU197" s="116"/>
      <c r="EV197" s="116"/>
      <c r="EW197" s="116"/>
      <c r="EX197" s="116"/>
      <c r="EY197" s="116"/>
      <c r="EZ197" s="116"/>
      <c r="FA197" s="116"/>
      <c r="FB197" s="116"/>
      <c r="FC197" s="116"/>
      <c r="FD197" s="116"/>
      <c r="FE197" s="116"/>
      <c r="FF197" s="116"/>
      <c r="FG197" s="116"/>
      <c r="FH197" s="116"/>
      <c r="FI197" s="116"/>
      <c r="FJ197" s="116"/>
      <c r="FK197" s="116"/>
      <c r="FL197" s="116"/>
      <c r="FM197" s="116"/>
      <c r="FN197" s="116"/>
      <c r="FO197" s="116"/>
      <c r="FP197" s="116"/>
      <c r="FQ197" s="116"/>
      <c r="FR197" s="116"/>
      <c r="FS197" s="116"/>
      <c r="FT197" s="116"/>
      <c r="FU197" s="116"/>
      <c r="FV197" s="116"/>
      <c r="FW197" s="116"/>
      <c r="FX197" s="116"/>
      <c r="FY197" s="116"/>
      <c r="FZ197" s="116"/>
      <c r="GA197" s="116"/>
      <c r="GB197" s="116"/>
      <c r="GC197" s="116"/>
      <c r="GD197" s="116"/>
      <c r="GE197" s="114"/>
    </row>
    <row r="198" spans="1:187" s="83" customFormat="1" ht="26.25" customHeight="1" x14ac:dyDescent="0.25">
      <c r="A198" s="14" t="s">
        <v>1092</v>
      </c>
      <c r="B198" s="65">
        <v>6625004730</v>
      </c>
      <c r="C198" s="87">
        <v>1036601476922</v>
      </c>
      <c r="D198" s="182" t="s">
        <v>2852</v>
      </c>
      <c r="E198" s="52" t="s">
        <v>2853</v>
      </c>
      <c r="F198" s="65">
        <v>2</v>
      </c>
      <c r="G198" s="48" t="s">
        <v>6</v>
      </c>
      <c r="H198" s="65">
        <v>3</v>
      </c>
      <c r="I198" s="48" t="s">
        <v>7</v>
      </c>
      <c r="J198" s="65">
        <v>2</v>
      </c>
      <c r="K198" s="33" t="s">
        <v>10</v>
      </c>
      <c r="L198" s="65">
        <v>2</v>
      </c>
      <c r="M198" s="65">
        <v>1.1000000000000001</v>
      </c>
      <c r="N198" s="65">
        <v>1</v>
      </c>
      <c r="O198" s="65">
        <f t="shared" si="24"/>
        <v>2.2000000000000002</v>
      </c>
      <c r="P198" s="151" t="s">
        <v>1529</v>
      </c>
      <c r="Q198" s="151"/>
      <c r="R198" s="151"/>
      <c r="S198" s="151">
        <v>1</v>
      </c>
      <c r="T198" s="151"/>
      <c r="U198" s="151">
        <v>2</v>
      </c>
      <c r="V198" s="270">
        <v>1.1000000000000001</v>
      </c>
      <c r="W198" s="65">
        <v>1</v>
      </c>
      <c r="X198" s="88">
        <f t="shared" si="33"/>
        <v>0.31428571428571433</v>
      </c>
      <c r="Y198" s="33" t="s">
        <v>2530</v>
      </c>
      <c r="Z198" s="33" t="s">
        <v>2521</v>
      </c>
      <c r="AA198" s="52">
        <v>758</v>
      </c>
      <c r="AB198" s="18" t="s">
        <v>2854</v>
      </c>
      <c r="AC198" s="19" t="s">
        <v>127</v>
      </c>
      <c r="AD198" s="33" t="s">
        <v>1650</v>
      </c>
      <c r="AE198" s="17" t="s">
        <v>872</v>
      </c>
      <c r="AF198" s="27" t="s">
        <v>2503</v>
      </c>
      <c r="AG198" s="17" t="s">
        <v>2502</v>
      </c>
      <c r="AH198" s="131"/>
      <c r="AI198" s="39">
        <v>6625004730</v>
      </c>
      <c r="AJ198" s="23" t="s">
        <v>2852</v>
      </c>
      <c r="AK198" s="21"/>
      <c r="AL198" s="17" t="s">
        <v>1581</v>
      </c>
      <c r="AM198" s="21" t="s">
        <v>870</v>
      </c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  <c r="EB198" s="116"/>
      <c r="EC198" s="116"/>
      <c r="ED198" s="116"/>
      <c r="EE198" s="116"/>
      <c r="EF198" s="116"/>
      <c r="EG198" s="116"/>
      <c r="EH198" s="116"/>
      <c r="EI198" s="116"/>
      <c r="EJ198" s="116"/>
      <c r="EK198" s="116"/>
      <c r="EL198" s="116"/>
      <c r="EM198" s="116"/>
      <c r="EN198" s="116"/>
      <c r="EO198" s="116"/>
      <c r="EP198" s="116"/>
      <c r="EQ198" s="116"/>
      <c r="ER198" s="116"/>
      <c r="ES198" s="116"/>
      <c r="ET198" s="116"/>
      <c r="EU198" s="116"/>
      <c r="EV198" s="116"/>
      <c r="EW198" s="116"/>
      <c r="EX198" s="116"/>
      <c r="EY198" s="116"/>
      <c r="EZ198" s="116"/>
      <c r="FA198" s="116"/>
      <c r="FB198" s="116"/>
      <c r="FC198" s="116"/>
      <c r="FD198" s="116"/>
      <c r="FE198" s="116"/>
      <c r="FF198" s="116"/>
      <c r="FG198" s="116"/>
      <c r="FH198" s="116"/>
      <c r="FI198" s="116"/>
      <c r="FJ198" s="116"/>
      <c r="FK198" s="116"/>
      <c r="FL198" s="116"/>
      <c r="FM198" s="116"/>
      <c r="FN198" s="116"/>
      <c r="FO198" s="116"/>
      <c r="FP198" s="116"/>
      <c r="FQ198" s="116"/>
      <c r="FR198" s="116"/>
      <c r="FS198" s="116"/>
      <c r="FT198" s="116"/>
      <c r="FU198" s="116"/>
      <c r="FV198" s="116"/>
      <c r="FW198" s="116"/>
      <c r="FX198" s="116"/>
      <c r="FY198" s="116"/>
      <c r="FZ198" s="116"/>
      <c r="GA198" s="116"/>
      <c r="GB198" s="116"/>
      <c r="GC198" s="116"/>
      <c r="GD198" s="116"/>
      <c r="GE198" s="114"/>
    </row>
    <row r="199" spans="1:187" s="83" customFormat="1" ht="25.5" customHeight="1" x14ac:dyDescent="0.25">
      <c r="A199" s="14" t="s">
        <v>1093</v>
      </c>
      <c r="B199" s="38">
        <v>6625004730</v>
      </c>
      <c r="C199" s="87">
        <v>1036601476922</v>
      </c>
      <c r="D199" s="182" t="s">
        <v>2852</v>
      </c>
      <c r="E199" s="52" t="s">
        <v>2853</v>
      </c>
      <c r="F199" s="65">
        <v>2</v>
      </c>
      <c r="G199" s="48" t="s">
        <v>6</v>
      </c>
      <c r="H199" s="65">
        <v>3</v>
      </c>
      <c r="I199" s="48" t="s">
        <v>7</v>
      </c>
      <c r="J199" s="65">
        <v>2</v>
      </c>
      <c r="K199" s="33" t="s">
        <v>10</v>
      </c>
      <c r="L199" s="65">
        <v>3</v>
      </c>
      <c r="M199" s="65">
        <v>1.1000000000000001</v>
      </c>
      <c r="N199" s="65">
        <v>1</v>
      </c>
      <c r="O199" s="65">
        <f t="shared" si="24"/>
        <v>3.3000000000000003</v>
      </c>
      <c r="P199" s="151" t="s">
        <v>1529</v>
      </c>
      <c r="Q199" s="151"/>
      <c r="R199" s="151"/>
      <c r="S199" s="151">
        <v>1</v>
      </c>
      <c r="T199" s="151"/>
      <c r="U199" s="154">
        <v>2</v>
      </c>
      <c r="V199" s="65">
        <v>1.1000000000000001</v>
      </c>
      <c r="W199" s="65">
        <v>1</v>
      </c>
      <c r="X199" s="88">
        <f t="shared" si="33"/>
        <v>0.31428571428571433</v>
      </c>
      <c r="Y199" s="33" t="s">
        <v>2530</v>
      </c>
      <c r="Z199" s="33" t="s">
        <v>2521</v>
      </c>
      <c r="AA199" s="52">
        <v>758</v>
      </c>
      <c r="AB199" s="18" t="s">
        <v>2854</v>
      </c>
      <c r="AC199" s="19" t="s">
        <v>127</v>
      </c>
      <c r="AD199" s="33" t="s">
        <v>255</v>
      </c>
      <c r="AE199" s="17">
        <v>44</v>
      </c>
      <c r="AF199" s="27" t="s">
        <v>355</v>
      </c>
      <c r="AG199" s="17">
        <v>59.970920999999997</v>
      </c>
      <c r="AH199" s="131"/>
      <c r="AI199" s="23">
        <v>6684009391</v>
      </c>
      <c r="AJ199" s="23" t="s">
        <v>593</v>
      </c>
      <c r="AK199" s="21"/>
      <c r="AL199" s="17" t="s">
        <v>1580</v>
      </c>
      <c r="AM199" s="96" t="s">
        <v>691</v>
      </c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  <c r="EB199" s="116"/>
      <c r="EC199" s="116"/>
      <c r="ED199" s="116"/>
      <c r="EE199" s="116"/>
      <c r="EF199" s="116"/>
      <c r="EG199" s="116"/>
      <c r="EH199" s="116"/>
      <c r="EI199" s="116"/>
      <c r="EJ199" s="116"/>
      <c r="EK199" s="116"/>
      <c r="EL199" s="116"/>
      <c r="EM199" s="116"/>
      <c r="EN199" s="116"/>
      <c r="EO199" s="116"/>
      <c r="EP199" s="116"/>
      <c r="EQ199" s="116"/>
      <c r="ER199" s="116"/>
      <c r="ES199" s="116"/>
      <c r="ET199" s="116"/>
      <c r="EU199" s="116"/>
      <c r="EV199" s="116"/>
      <c r="EW199" s="116"/>
      <c r="EX199" s="116"/>
      <c r="EY199" s="116"/>
      <c r="EZ199" s="116"/>
      <c r="FA199" s="116"/>
      <c r="FB199" s="116"/>
      <c r="FC199" s="116"/>
      <c r="FD199" s="116"/>
      <c r="FE199" s="116"/>
      <c r="FF199" s="116"/>
      <c r="FG199" s="116"/>
      <c r="FH199" s="116"/>
      <c r="FI199" s="116"/>
      <c r="FJ199" s="116"/>
      <c r="FK199" s="116"/>
      <c r="FL199" s="116"/>
      <c r="FM199" s="116"/>
      <c r="FN199" s="116"/>
      <c r="FO199" s="116"/>
      <c r="FP199" s="116"/>
      <c r="FQ199" s="116"/>
      <c r="FR199" s="116"/>
      <c r="FS199" s="116"/>
      <c r="FT199" s="116"/>
      <c r="FU199" s="116"/>
      <c r="FV199" s="116"/>
      <c r="FW199" s="116"/>
      <c r="FX199" s="116"/>
      <c r="FY199" s="116"/>
      <c r="FZ199" s="116"/>
      <c r="GA199" s="116"/>
      <c r="GB199" s="116"/>
      <c r="GC199" s="116"/>
      <c r="GD199" s="116"/>
      <c r="GE199" s="114"/>
    </row>
    <row r="200" spans="1:187" s="83" customFormat="1" ht="25.5" customHeight="1" x14ac:dyDescent="0.25">
      <c r="A200" s="14" t="s">
        <v>1094</v>
      </c>
      <c r="B200" s="38">
        <v>6625004730</v>
      </c>
      <c r="C200" s="87">
        <v>1036601476922</v>
      </c>
      <c r="D200" s="182" t="s">
        <v>2852</v>
      </c>
      <c r="E200" s="52" t="s">
        <v>2853</v>
      </c>
      <c r="F200" s="65">
        <v>2</v>
      </c>
      <c r="G200" s="48" t="s">
        <v>6</v>
      </c>
      <c r="H200" s="65">
        <v>3</v>
      </c>
      <c r="I200" s="48" t="s">
        <v>7</v>
      </c>
      <c r="J200" s="65">
        <v>2</v>
      </c>
      <c r="K200" s="33" t="s">
        <v>10</v>
      </c>
      <c r="L200" s="65">
        <v>3</v>
      </c>
      <c r="M200" s="65">
        <v>1.1000000000000001</v>
      </c>
      <c r="N200" s="65">
        <v>1</v>
      </c>
      <c r="O200" s="65">
        <f t="shared" si="24"/>
        <v>3.3000000000000003</v>
      </c>
      <c r="P200" s="151" t="s">
        <v>1529</v>
      </c>
      <c r="Q200" s="151"/>
      <c r="R200" s="151"/>
      <c r="S200" s="151">
        <v>1</v>
      </c>
      <c r="T200" s="151"/>
      <c r="U200" s="151">
        <v>1</v>
      </c>
      <c r="V200" s="270">
        <v>1.1000000000000001</v>
      </c>
      <c r="W200" s="65">
        <v>1</v>
      </c>
      <c r="X200" s="88">
        <f t="shared" ref="X200" si="34">V200/7</f>
        <v>0.15714285714285717</v>
      </c>
      <c r="Y200" s="33" t="s">
        <v>2530</v>
      </c>
      <c r="Z200" s="33" t="s">
        <v>2521</v>
      </c>
      <c r="AA200" s="52">
        <v>758</v>
      </c>
      <c r="AB200" s="18" t="s">
        <v>2854</v>
      </c>
      <c r="AC200" s="19" t="s">
        <v>127</v>
      </c>
      <c r="AD200" s="33" t="s">
        <v>255</v>
      </c>
      <c r="AE200" s="17">
        <v>42</v>
      </c>
      <c r="AF200" s="27" t="s">
        <v>354</v>
      </c>
      <c r="AG200" s="17">
        <v>59.969732</v>
      </c>
      <c r="AH200" s="131"/>
      <c r="AI200" s="23">
        <v>6684009391</v>
      </c>
      <c r="AJ200" s="23" t="s">
        <v>593</v>
      </c>
      <c r="AK200" s="21"/>
      <c r="AL200" s="17" t="s">
        <v>1580</v>
      </c>
      <c r="AM200" s="96" t="s">
        <v>1582</v>
      </c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  <c r="EB200" s="116"/>
      <c r="EC200" s="116"/>
      <c r="ED200" s="116"/>
      <c r="EE200" s="116"/>
      <c r="EF200" s="116"/>
      <c r="EG200" s="116"/>
      <c r="EH200" s="116"/>
      <c r="EI200" s="116"/>
      <c r="EJ200" s="116"/>
      <c r="EK200" s="116"/>
      <c r="EL200" s="116"/>
      <c r="EM200" s="116"/>
      <c r="EN200" s="116"/>
      <c r="EO200" s="116"/>
      <c r="EP200" s="116"/>
      <c r="EQ200" s="116"/>
      <c r="ER200" s="116"/>
      <c r="ES200" s="116"/>
      <c r="ET200" s="116"/>
      <c r="EU200" s="116"/>
      <c r="EV200" s="116"/>
      <c r="EW200" s="116"/>
      <c r="EX200" s="116"/>
      <c r="EY200" s="116"/>
      <c r="EZ200" s="116"/>
      <c r="FA200" s="116"/>
      <c r="FB200" s="116"/>
      <c r="FC200" s="116"/>
      <c r="FD200" s="116"/>
      <c r="FE200" s="116"/>
      <c r="FF200" s="116"/>
      <c r="FG200" s="116"/>
      <c r="FH200" s="116"/>
      <c r="FI200" s="116"/>
      <c r="FJ200" s="116"/>
      <c r="FK200" s="116"/>
      <c r="FL200" s="116"/>
      <c r="FM200" s="116"/>
      <c r="FN200" s="116"/>
      <c r="FO200" s="116"/>
      <c r="FP200" s="116"/>
      <c r="FQ200" s="116"/>
      <c r="FR200" s="116"/>
      <c r="FS200" s="116"/>
      <c r="FT200" s="116"/>
      <c r="FU200" s="116"/>
      <c r="FV200" s="116"/>
      <c r="FW200" s="116"/>
      <c r="FX200" s="116"/>
      <c r="FY200" s="116"/>
      <c r="FZ200" s="116"/>
      <c r="GA200" s="116"/>
      <c r="GB200" s="116"/>
      <c r="GC200" s="116"/>
      <c r="GD200" s="116"/>
      <c r="GE200" s="114"/>
    </row>
    <row r="201" spans="1:187" s="85" customFormat="1" ht="25.5" customHeight="1" x14ac:dyDescent="0.25">
      <c r="A201" s="14" t="s">
        <v>1095</v>
      </c>
      <c r="B201" s="65">
        <v>6625004730</v>
      </c>
      <c r="C201" s="89">
        <v>1036601476922</v>
      </c>
      <c r="D201" s="182" t="s">
        <v>2852</v>
      </c>
      <c r="E201" s="52" t="s">
        <v>2853</v>
      </c>
      <c r="F201" s="65">
        <v>2</v>
      </c>
      <c r="G201" s="48" t="s">
        <v>6</v>
      </c>
      <c r="H201" s="65">
        <v>3</v>
      </c>
      <c r="I201" s="48" t="s">
        <v>7</v>
      </c>
      <c r="J201" s="65">
        <v>2</v>
      </c>
      <c r="K201" s="33" t="s">
        <v>10</v>
      </c>
      <c r="L201" s="65">
        <v>2</v>
      </c>
      <c r="M201" s="65">
        <v>1.1000000000000001</v>
      </c>
      <c r="N201" s="65">
        <v>1</v>
      </c>
      <c r="O201" s="65">
        <f t="shared" si="24"/>
        <v>2.2000000000000002</v>
      </c>
      <c r="P201" s="151" t="s">
        <v>1529</v>
      </c>
      <c r="Q201" s="151"/>
      <c r="R201" s="151"/>
      <c r="S201" s="151">
        <v>1</v>
      </c>
      <c r="T201" s="151"/>
      <c r="U201" s="151">
        <v>2</v>
      </c>
      <c r="V201" s="270">
        <v>1.1000000000000001</v>
      </c>
      <c r="W201" s="65">
        <v>1</v>
      </c>
      <c r="X201" s="88">
        <f t="shared" ref="X201:X210" si="35">U201*V201/7</f>
        <v>0.31428571428571433</v>
      </c>
      <c r="Y201" s="33" t="s">
        <v>2530</v>
      </c>
      <c r="Z201" s="33" t="s">
        <v>2521</v>
      </c>
      <c r="AA201" s="52">
        <v>758</v>
      </c>
      <c r="AB201" s="18" t="s">
        <v>2854</v>
      </c>
      <c r="AC201" s="19" t="s">
        <v>127</v>
      </c>
      <c r="AD201" s="33" t="s">
        <v>255</v>
      </c>
      <c r="AE201" s="17">
        <v>1</v>
      </c>
      <c r="AF201" s="27" t="s">
        <v>2427</v>
      </c>
      <c r="AG201" s="17">
        <v>59.960517000000003</v>
      </c>
      <c r="AH201" s="131"/>
      <c r="AI201" s="23">
        <v>6684009391</v>
      </c>
      <c r="AJ201" s="23" t="s">
        <v>593</v>
      </c>
      <c r="AK201" s="21"/>
      <c r="AL201" s="17" t="s">
        <v>1580</v>
      </c>
      <c r="AM201" s="96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J201" s="122"/>
      <c r="BK201" s="122"/>
      <c r="BL201" s="122"/>
      <c r="BM201" s="122"/>
      <c r="BN201" s="122"/>
      <c r="BO201" s="122"/>
      <c r="BP201" s="122"/>
      <c r="BQ201" s="122"/>
      <c r="BR201" s="122"/>
      <c r="BS201" s="122"/>
      <c r="BT201" s="122"/>
      <c r="BU201" s="122"/>
      <c r="BV201" s="122"/>
      <c r="BW201" s="122"/>
      <c r="BX201" s="122"/>
      <c r="BY201" s="122"/>
      <c r="BZ201" s="122"/>
      <c r="CA201" s="122"/>
      <c r="CB201" s="122"/>
      <c r="CC201" s="122"/>
      <c r="CD201" s="122"/>
      <c r="CE201" s="122"/>
      <c r="CF201" s="122"/>
      <c r="CG201" s="122"/>
      <c r="CH201" s="122"/>
      <c r="CI201" s="122"/>
      <c r="CJ201" s="122"/>
      <c r="CK201" s="122"/>
      <c r="CL201" s="122"/>
      <c r="CM201" s="122"/>
      <c r="CN201" s="122"/>
      <c r="CO201" s="122"/>
      <c r="CP201" s="122"/>
      <c r="CQ201" s="122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22"/>
      <c r="DG201" s="122"/>
      <c r="DH201" s="122"/>
      <c r="DI201" s="122"/>
      <c r="DJ201" s="122"/>
      <c r="DK201" s="122"/>
      <c r="DL201" s="122"/>
      <c r="DM201" s="122"/>
      <c r="DN201" s="122"/>
      <c r="DO201" s="122"/>
      <c r="DP201" s="122"/>
      <c r="DQ201" s="122"/>
      <c r="DR201" s="122"/>
      <c r="DS201" s="122"/>
      <c r="DT201" s="122"/>
      <c r="DU201" s="122"/>
      <c r="DV201" s="122"/>
      <c r="DW201" s="122"/>
      <c r="DX201" s="122"/>
      <c r="DY201" s="122"/>
      <c r="DZ201" s="122"/>
      <c r="EA201" s="122"/>
      <c r="EB201" s="122"/>
      <c r="EC201" s="122"/>
      <c r="ED201" s="122"/>
      <c r="EE201" s="122"/>
      <c r="EF201" s="122"/>
      <c r="EG201" s="122"/>
      <c r="EH201" s="122"/>
      <c r="EI201" s="122"/>
      <c r="EJ201" s="122"/>
      <c r="EK201" s="122"/>
      <c r="EL201" s="122"/>
      <c r="EM201" s="122"/>
      <c r="EN201" s="122"/>
      <c r="EO201" s="122"/>
      <c r="EP201" s="122"/>
      <c r="EQ201" s="122"/>
      <c r="ER201" s="122"/>
      <c r="ES201" s="122"/>
      <c r="ET201" s="122"/>
      <c r="EU201" s="122"/>
      <c r="EV201" s="122"/>
      <c r="EW201" s="122"/>
      <c r="EX201" s="122"/>
      <c r="EY201" s="122"/>
      <c r="EZ201" s="122"/>
      <c r="FA201" s="122"/>
      <c r="FB201" s="122"/>
      <c r="FC201" s="122"/>
      <c r="FD201" s="122"/>
      <c r="FE201" s="122"/>
      <c r="FF201" s="122"/>
      <c r="FG201" s="122"/>
      <c r="FH201" s="122"/>
      <c r="FI201" s="122"/>
      <c r="FJ201" s="122"/>
      <c r="FK201" s="122"/>
      <c r="FL201" s="122"/>
      <c r="FM201" s="122"/>
      <c r="FN201" s="122"/>
      <c r="FO201" s="122"/>
      <c r="FP201" s="122"/>
      <c r="FQ201" s="122"/>
      <c r="FR201" s="122"/>
      <c r="FS201" s="122"/>
      <c r="FT201" s="122"/>
      <c r="FU201" s="122"/>
      <c r="FV201" s="122"/>
      <c r="FW201" s="122"/>
      <c r="FX201" s="122"/>
      <c r="FY201" s="122"/>
      <c r="FZ201" s="122"/>
      <c r="GA201" s="122"/>
      <c r="GB201" s="122"/>
      <c r="GC201" s="122"/>
      <c r="GD201" s="122"/>
      <c r="GE201" s="115"/>
    </row>
    <row r="202" spans="1:187" s="83" customFormat="1" ht="51" customHeight="1" x14ac:dyDescent="0.25">
      <c r="A202" s="14" t="s">
        <v>1096</v>
      </c>
      <c r="B202" s="38">
        <v>6625004730</v>
      </c>
      <c r="C202" s="87">
        <v>1036601476922</v>
      </c>
      <c r="D202" s="182" t="s">
        <v>2852</v>
      </c>
      <c r="E202" s="52" t="s">
        <v>2853</v>
      </c>
      <c r="F202" s="65">
        <v>2</v>
      </c>
      <c r="G202" s="48" t="s">
        <v>6</v>
      </c>
      <c r="H202" s="65">
        <v>3</v>
      </c>
      <c r="I202" s="48" t="s">
        <v>7</v>
      </c>
      <c r="J202" s="65">
        <v>2</v>
      </c>
      <c r="K202" s="33" t="s">
        <v>10</v>
      </c>
      <c r="L202" s="65">
        <v>3</v>
      </c>
      <c r="M202" s="65">
        <v>1.1000000000000001</v>
      </c>
      <c r="N202" s="65">
        <v>1</v>
      </c>
      <c r="O202" s="65">
        <f t="shared" si="24"/>
        <v>3.3000000000000003</v>
      </c>
      <c r="P202" s="151" t="s">
        <v>1529</v>
      </c>
      <c r="Q202" s="151"/>
      <c r="R202" s="151"/>
      <c r="S202" s="151">
        <v>1</v>
      </c>
      <c r="T202" s="151"/>
      <c r="U202" s="154">
        <v>2</v>
      </c>
      <c r="V202" s="65">
        <v>1.1000000000000001</v>
      </c>
      <c r="W202" s="65">
        <v>1</v>
      </c>
      <c r="X202" s="88">
        <f t="shared" si="35"/>
        <v>0.31428571428571433</v>
      </c>
      <c r="Y202" s="33" t="s">
        <v>2530</v>
      </c>
      <c r="Z202" s="33" t="s">
        <v>2521</v>
      </c>
      <c r="AA202" s="52">
        <v>758</v>
      </c>
      <c r="AB202" s="19" t="s">
        <v>2854</v>
      </c>
      <c r="AC202" s="33" t="s">
        <v>127</v>
      </c>
      <c r="AD202" s="33" t="s">
        <v>1536</v>
      </c>
      <c r="AE202" s="211">
        <v>4</v>
      </c>
      <c r="AF202" s="211" t="s">
        <v>2085</v>
      </c>
      <c r="AG202" s="17" t="s">
        <v>2086</v>
      </c>
      <c r="AH202" s="131"/>
      <c r="AI202" s="23">
        <v>6684009391</v>
      </c>
      <c r="AJ202" s="23" t="s">
        <v>593</v>
      </c>
      <c r="AK202" s="21"/>
      <c r="AL202" s="17" t="s">
        <v>1580</v>
      </c>
      <c r="AM202" s="96" t="s">
        <v>1583</v>
      </c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  <c r="EB202" s="116"/>
      <c r="EC202" s="116"/>
      <c r="ED202" s="116"/>
      <c r="EE202" s="116"/>
      <c r="EF202" s="116"/>
      <c r="EG202" s="116"/>
      <c r="EH202" s="116"/>
      <c r="EI202" s="116"/>
      <c r="EJ202" s="116"/>
      <c r="EK202" s="116"/>
      <c r="EL202" s="116"/>
      <c r="EM202" s="116"/>
      <c r="EN202" s="116"/>
      <c r="EO202" s="116"/>
      <c r="EP202" s="116"/>
      <c r="EQ202" s="116"/>
      <c r="ER202" s="116"/>
      <c r="ES202" s="116"/>
      <c r="ET202" s="116"/>
      <c r="EU202" s="116"/>
      <c r="EV202" s="116"/>
      <c r="EW202" s="116"/>
      <c r="EX202" s="116"/>
      <c r="EY202" s="116"/>
      <c r="EZ202" s="116"/>
      <c r="FA202" s="116"/>
      <c r="FB202" s="116"/>
      <c r="FC202" s="116"/>
      <c r="FD202" s="116"/>
      <c r="FE202" s="116"/>
      <c r="FF202" s="116"/>
      <c r="FG202" s="116"/>
      <c r="FH202" s="116"/>
      <c r="FI202" s="116"/>
      <c r="FJ202" s="116"/>
      <c r="FK202" s="116"/>
      <c r="FL202" s="116"/>
      <c r="FM202" s="116"/>
      <c r="FN202" s="116"/>
      <c r="FO202" s="116"/>
      <c r="FP202" s="116"/>
      <c r="FQ202" s="116"/>
      <c r="FR202" s="116"/>
      <c r="FS202" s="116"/>
      <c r="FT202" s="116"/>
      <c r="FU202" s="116"/>
      <c r="FV202" s="116"/>
      <c r="FW202" s="116"/>
      <c r="FX202" s="116"/>
      <c r="FY202" s="116"/>
      <c r="FZ202" s="116"/>
      <c r="GA202" s="116"/>
      <c r="GB202" s="116"/>
      <c r="GC202" s="116"/>
      <c r="GD202" s="116"/>
      <c r="GE202" s="114"/>
    </row>
    <row r="203" spans="1:187" s="83" customFormat="1" ht="25.5" customHeight="1" x14ac:dyDescent="0.25">
      <c r="A203" s="14" t="s">
        <v>1097</v>
      </c>
      <c r="B203" s="33">
        <v>6684009391</v>
      </c>
      <c r="C203" s="87">
        <v>1136684003961</v>
      </c>
      <c r="D203" s="33" t="s">
        <v>593</v>
      </c>
      <c r="E203" s="52" t="s">
        <v>2860</v>
      </c>
      <c r="F203" s="65">
        <v>1</v>
      </c>
      <c r="G203" s="65" t="s">
        <v>103</v>
      </c>
      <c r="H203" s="65">
        <v>1</v>
      </c>
      <c r="I203" s="65" t="s">
        <v>598</v>
      </c>
      <c r="J203" s="65">
        <v>2</v>
      </c>
      <c r="K203" s="33" t="s">
        <v>10</v>
      </c>
      <c r="L203" s="65">
        <v>3</v>
      </c>
      <c r="M203" s="151">
        <v>1.1000000000000001</v>
      </c>
      <c r="N203" s="65">
        <v>1</v>
      </c>
      <c r="O203" s="65">
        <f t="shared" si="24"/>
        <v>3.3000000000000003</v>
      </c>
      <c r="P203" s="151"/>
      <c r="Q203" s="151"/>
      <c r="R203" s="151"/>
      <c r="S203" s="151"/>
      <c r="T203" s="151"/>
      <c r="U203" s="151">
        <v>2</v>
      </c>
      <c r="V203" s="270">
        <v>1.1000000000000001</v>
      </c>
      <c r="W203" s="65">
        <v>1</v>
      </c>
      <c r="X203" s="88">
        <f t="shared" si="35"/>
        <v>0.31428571428571433</v>
      </c>
      <c r="Y203" s="33" t="s">
        <v>2530</v>
      </c>
      <c r="Z203" s="33" t="s">
        <v>2521</v>
      </c>
      <c r="AA203" s="52">
        <v>758</v>
      </c>
      <c r="AB203" s="18" t="s">
        <v>2854</v>
      </c>
      <c r="AC203" s="19" t="s">
        <v>127</v>
      </c>
      <c r="AD203" s="33" t="s">
        <v>1749</v>
      </c>
      <c r="AE203" s="17" t="s">
        <v>2397</v>
      </c>
      <c r="AF203" s="27" t="s">
        <v>353</v>
      </c>
      <c r="AG203" s="17">
        <v>59.976534000000001</v>
      </c>
      <c r="AH203" s="131"/>
      <c r="AI203" s="23">
        <v>6684009391</v>
      </c>
      <c r="AJ203" s="23" t="s">
        <v>593</v>
      </c>
      <c r="AK203" s="21"/>
      <c r="AL203" s="17" t="s">
        <v>1580</v>
      </c>
      <c r="AM203" s="96" t="s">
        <v>692</v>
      </c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  <c r="ES203" s="116"/>
      <c r="ET203" s="116"/>
      <c r="EU203" s="116"/>
      <c r="EV203" s="116"/>
      <c r="EW203" s="116"/>
      <c r="EX203" s="116"/>
      <c r="EY203" s="116"/>
      <c r="EZ203" s="116"/>
      <c r="FA203" s="116"/>
      <c r="FB203" s="116"/>
      <c r="FC203" s="116"/>
      <c r="FD203" s="116"/>
      <c r="FE203" s="116"/>
      <c r="FF203" s="116"/>
      <c r="FG203" s="116"/>
      <c r="FH203" s="116"/>
      <c r="FI203" s="116"/>
      <c r="FJ203" s="116"/>
      <c r="FK203" s="116"/>
      <c r="FL203" s="116"/>
      <c r="FM203" s="116"/>
      <c r="FN203" s="116"/>
      <c r="FO203" s="116"/>
      <c r="FP203" s="116"/>
      <c r="FQ203" s="116"/>
      <c r="FR203" s="116"/>
      <c r="FS203" s="116"/>
      <c r="FT203" s="116"/>
      <c r="FU203" s="116"/>
      <c r="FV203" s="116"/>
      <c r="FW203" s="116"/>
      <c r="FX203" s="116"/>
      <c r="FY203" s="116"/>
      <c r="FZ203" s="116"/>
      <c r="GA203" s="116"/>
      <c r="GB203" s="116"/>
      <c r="GC203" s="116"/>
      <c r="GD203" s="116"/>
      <c r="GE203" s="114"/>
    </row>
    <row r="204" spans="1:187" s="83" customFormat="1" ht="27" customHeight="1" x14ac:dyDescent="0.25">
      <c r="A204" s="14" t="s">
        <v>1098</v>
      </c>
      <c r="B204" s="38">
        <v>6625004730</v>
      </c>
      <c r="C204" s="87">
        <v>1036601476922</v>
      </c>
      <c r="D204" s="182" t="s">
        <v>2852</v>
      </c>
      <c r="E204" s="52" t="s">
        <v>2853</v>
      </c>
      <c r="F204" s="65">
        <v>2</v>
      </c>
      <c r="G204" s="48" t="s">
        <v>6</v>
      </c>
      <c r="H204" s="65">
        <v>3</v>
      </c>
      <c r="I204" s="48" t="s">
        <v>7</v>
      </c>
      <c r="J204" s="65">
        <v>2</v>
      </c>
      <c r="K204" s="33" t="s">
        <v>10</v>
      </c>
      <c r="L204" s="65">
        <v>3</v>
      </c>
      <c r="M204" s="65">
        <v>1.1000000000000001</v>
      </c>
      <c r="N204" s="65">
        <v>1</v>
      </c>
      <c r="O204" s="65">
        <f t="shared" si="24"/>
        <v>3.3000000000000003</v>
      </c>
      <c r="P204" s="151" t="s">
        <v>1529</v>
      </c>
      <c r="Q204" s="151"/>
      <c r="R204" s="151"/>
      <c r="S204" s="151">
        <v>1</v>
      </c>
      <c r="T204" s="151"/>
      <c r="U204" s="151">
        <v>2</v>
      </c>
      <c r="V204" s="270">
        <v>1.1000000000000001</v>
      </c>
      <c r="W204" s="65">
        <v>1</v>
      </c>
      <c r="X204" s="88">
        <f t="shared" si="35"/>
        <v>0.31428571428571433</v>
      </c>
      <c r="Y204" s="33" t="s">
        <v>2530</v>
      </c>
      <c r="Z204" s="33" t="s">
        <v>2521</v>
      </c>
      <c r="AA204" s="52">
        <v>758</v>
      </c>
      <c r="AB204" s="18" t="s">
        <v>2854</v>
      </c>
      <c r="AC204" s="19" t="s">
        <v>127</v>
      </c>
      <c r="AD204" s="33" t="s">
        <v>256</v>
      </c>
      <c r="AE204" s="17">
        <v>13</v>
      </c>
      <c r="AF204" s="27" t="s">
        <v>2940</v>
      </c>
      <c r="AG204" s="17" t="s">
        <v>2941</v>
      </c>
      <c r="AH204" s="131"/>
      <c r="AI204" s="23">
        <v>6684009391</v>
      </c>
      <c r="AJ204" s="23" t="s">
        <v>593</v>
      </c>
      <c r="AK204" s="21"/>
      <c r="AL204" s="17" t="s">
        <v>1580</v>
      </c>
      <c r="AM204" s="96" t="s">
        <v>693</v>
      </c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  <c r="ES204" s="116"/>
      <c r="ET204" s="116"/>
      <c r="EU204" s="116"/>
      <c r="EV204" s="116"/>
      <c r="EW204" s="116"/>
      <c r="EX204" s="116"/>
      <c r="EY204" s="116"/>
      <c r="EZ204" s="116"/>
      <c r="FA204" s="116"/>
      <c r="FB204" s="116"/>
      <c r="FC204" s="116"/>
      <c r="FD204" s="116"/>
      <c r="FE204" s="116"/>
      <c r="FF204" s="116"/>
      <c r="FG204" s="116"/>
      <c r="FH204" s="116"/>
      <c r="FI204" s="116"/>
      <c r="FJ204" s="116"/>
      <c r="FK204" s="116"/>
      <c r="FL204" s="116"/>
      <c r="FM204" s="116"/>
      <c r="FN204" s="116"/>
      <c r="FO204" s="116"/>
      <c r="FP204" s="116"/>
      <c r="FQ204" s="116"/>
      <c r="FR204" s="116"/>
      <c r="FS204" s="116"/>
      <c r="FT204" s="116"/>
      <c r="FU204" s="116"/>
      <c r="FV204" s="116"/>
      <c r="FW204" s="116"/>
      <c r="FX204" s="116"/>
      <c r="FY204" s="116"/>
      <c r="FZ204" s="116"/>
      <c r="GA204" s="116"/>
      <c r="GB204" s="116"/>
      <c r="GC204" s="116"/>
      <c r="GD204" s="116"/>
      <c r="GE204" s="114"/>
    </row>
    <row r="205" spans="1:187" s="83" customFormat="1" ht="25.5" customHeight="1" x14ac:dyDescent="0.25">
      <c r="A205" s="14" t="s">
        <v>1099</v>
      </c>
      <c r="B205" s="38">
        <v>6625004730</v>
      </c>
      <c r="C205" s="87">
        <v>1036601476922</v>
      </c>
      <c r="D205" s="182" t="s">
        <v>2852</v>
      </c>
      <c r="E205" s="52" t="s">
        <v>2853</v>
      </c>
      <c r="F205" s="65">
        <v>2</v>
      </c>
      <c r="G205" s="48" t="s">
        <v>6</v>
      </c>
      <c r="H205" s="65">
        <v>3</v>
      </c>
      <c r="I205" s="48" t="s">
        <v>7</v>
      </c>
      <c r="J205" s="65">
        <v>2</v>
      </c>
      <c r="K205" s="33" t="s">
        <v>10</v>
      </c>
      <c r="L205" s="65">
        <v>3</v>
      </c>
      <c r="M205" s="65">
        <v>1.1000000000000001</v>
      </c>
      <c r="N205" s="65">
        <v>1</v>
      </c>
      <c r="O205" s="65">
        <f t="shared" si="24"/>
        <v>3.3000000000000003</v>
      </c>
      <c r="P205" s="151" t="s">
        <v>1529</v>
      </c>
      <c r="Q205" s="151"/>
      <c r="R205" s="151"/>
      <c r="S205" s="151">
        <v>1</v>
      </c>
      <c r="T205" s="151"/>
      <c r="U205" s="154">
        <v>2</v>
      </c>
      <c r="V205" s="65">
        <v>1.1000000000000001</v>
      </c>
      <c r="W205" s="65">
        <v>1</v>
      </c>
      <c r="X205" s="88">
        <f t="shared" si="35"/>
        <v>0.31428571428571433</v>
      </c>
      <c r="Y205" s="33" t="s">
        <v>2530</v>
      </c>
      <c r="Z205" s="33" t="s">
        <v>2521</v>
      </c>
      <c r="AA205" s="52">
        <v>758</v>
      </c>
      <c r="AB205" s="18" t="s">
        <v>2854</v>
      </c>
      <c r="AC205" s="19" t="s">
        <v>127</v>
      </c>
      <c r="AD205" s="33" t="s">
        <v>257</v>
      </c>
      <c r="AE205" s="17">
        <v>6</v>
      </c>
      <c r="AF205" s="27" t="s">
        <v>359</v>
      </c>
      <c r="AG205" s="17">
        <v>59.971268999999999</v>
      </c>
      <c r="AH205" s="131"/>
      <c r="AI205" s="23">
        <v>6684009391</v>
      </c>
      <c r="AJ205" s="23" t="s">
        <v>593</v>
      </c>
      <c r="AK205" s="21"/>
      <c r="AL205" s="17" t="s">
        <v>1580</v>
      </c>
      <c r="AM205" s="96" t="s">
        <v>694</v>
      </c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  <c r="ES205" s="116"/>
      <c r="ET205" s="116"/>
      <c r="EU205" s="116"/>
      <c r="EV205" s="116"/>
      <c r="EW205" s="116"/>
      <c r="EX205" s="116"/>
      <c r="EY205" s="116"/>
      <c r="EZ205" s="116"/>
      <c r="FA205" s="116"/>
      <c r="FB205" s="116"/>
      <c r="FC205" s="116"/>
      <c r="FD205" s="116"/>
      <c r="FE205" s="116"/>
      <c r="FF205" s="116"/>
      <c r="FG205" s="116"/>
      <c r="FH205" s="116"/>
      <c r="FI205" s="116"/>
      <c r="FJ205" s="116"/>
      <c r="FK205" s="116"/>
      <c r="FL205" s="116"/>
      <c r="FM205" s="116"/>
      <c r="FN205" s="116"/>
      <c r="FO205" s="116"/>
      <c r="FP205" s="116"/>
      <c r="FQ205" s="116"/>
      <c r="FR205" s="116"/>
      <c r="FS205" s="116"/>
      <c r="FT205" s="116"/>
      <c r="FU205" s="116"/>
      <c r="FV205" s="116"/>
      <c r="FW205" s="116"/>
      <c r="FX205" s="116"/>
      <c r="FY205" s="116"/>
      <c r="FZ205" s="116"/>
      <c r="GA205" s="116"/>
      <c r="GB205" s="116"/>
      <c r="GC205" s="116"/>
      <c r="GD205" s="116"/>
      <c r="GE205" s="114"/>
    </row>
    <row r="206" spans="1:187" s="83" customFormat="1" ht="25.5" customHeight="1" x14ac:dyDescent="0.25">
      <c r="A206" s="14" t="s">
        <v>1100</v>
      </c>
      <c r="B206" s="38">
        <v>6625004730</v>
      </c>
      <c r="C206" s="87">
        <v>1036601476922</v>
      </c>
      <c r="D206" s="182" t="s">
        <v>2852</v>
      </c>
      <c r="E206" s="52" t="s">
        <v>2853</v>
      </c>
      <c r="F206" s="65">
        <v>2</v>
      </c>
      <c r="G206" s="48" t="s">
        <v>6</v>
      </c>
      <c r="H206" s="65">
        <v>3</v>
      </c>
      <c r="I206" s="48" t="s">
        <v>7</v>
      </c>
      <c r="J206" s="65">
        <v>2</v>
      </c>
      <c r="K206" s="33" t="s">
        <v>10</v>
      </c>
      <c r="L206" s="65">
        <v>2</v>
      </c>
      <c r="M206" s="65">
        <v>1.1000000000000001</v>
      </c>
      <c r="N206" s="65">
        <v>1</v>
      </c>
      <c r="O206" s="65">
        <f t="shared" si="24"/>
        <v>2.2000000000000002</v>
      </c>
      <c r="P206" s="151" t="s">
        <v>1529</v>
      </c>
      <c r="Q206" s="151"/>
      <c r="R206" s="151"/>
      <c r="S206" s="151">
        <v>1</v>
      </c>
      <c r="T206" s="151"/>
      <c r="U206" s="154">
        <v>2</v>
      </c>
      <c r="V206" s="65">
        <v>1.1000000000000001</v>
      </c>
      <c r="W206" s="65">
        <v>1</v>
      </c>
      <c r="X206" s="88">
        <f t="shared" si="35"/>
        <v>0.31428571428571433</v>
      </c>
      <c r="Y206" s="33" t="s">
        <v>2530</v>
      </c>
      <c r="Z206" s="33" t="s">
        <v>2521</v>
      </c>
      <c r="AA206" s="52">
        <v>758</v>
      </c>
      <c r="AB206" s="18" t="s">
        <v>2854</v>
      </c>
      <c r="AC206" s="19" t="s">
        <v>127</v>
      </c>
      <c r="AD206" s="33" t="s">
        <v>257</v>
      </c>
      <c r="AE206" s="17" t="s">
        <v>361</v>
      </c>
      <c r="AF206" s="27" t="s">
        <v>360</v>
      </c>
      <c r="AG206" s="17">
        <v>59.970252000000002</v>
      </c>
      <c r="AH206" s="131"/>
      <c r="AI206" s="23">
        <v>6684009391</v>
      </c>
      <c r="AJ206" s="23" t="s">
        <v>593</v>
      </c>
      <c r="AK206" s="21"/>
      <c r="AL206" s="17" t="s">
        <v>1580</v>
      </c>
      <c r="AM206" s="96" t="s">
        <v>695</v>
      </c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6"/>
      <c r="EV206" s="116"/>
      <c r="EW206" s="116"/>
      <c r="EX206" s="116"/>
      <c r="EY206" s="116"/>
      <c r="EZ206" s="116"/>
      <c r="FA206" s="116"/>
      <c r="FB206" s="116"/>
      <c r="FC206" s="116"/>
      <c r="FD206" s="116"/>
      <c r="FE206" s="116"/>
      <c r="FF206" s="116"/>
      <c r="FG206" s="116"/>
      <c r="FH206" s="116"/>
      <c r="FI206" s="116"/>
      <c r="FJ206" s="116"/>
      <c r="FK206" s="116"/>
      <c r="FL206" s="116"/>
      <c r="FM206" s="116"/>
      <c r="FN206" s="116"/>
      <c r="FO206" s="116"/>
      <c r="FP206" s="116"/>
      <c r="FQ206" s="116"/>
      <c r="FR206" s="116"/>
      <c r="FS206" s="116"/>
      <c r="FT206" s="116"/>
      <c r="FU206" s="116"/>
      <c r="FV206" s="116"/>
      <c r="FW206" s="116"/>
      <c r="FX206" s="116"/>
      <c r="FY206" s="116"/>
      <c r="FZ206" s="116"/>
      <c r="GA206" s="116"/>
      <c r="GB206" s="116"/>
      <c r="GC206" s="116"/>
      <c r="GD206" s="116"/>
      <c r="GE206" s="114"/>
    </row>
    <row r="207" spans="1:187" s="83" customFormat="1" ht="25.5" customHeight="1" x14ac:dyDescent="0.25">
      <c r="A207" s="14" t="s">
        <v>1101</v>
      </c>
      <c r="B207" s="38">
        <v>6625004730</v>
      </c>
      <c r="C207" s="87">
        <v>1036601476922</v>
      </c>
      <c r="D207" s="182" t="s">
        <v>2852</v>
      </c>
      <c r="E207" s="52" t="s">
        <v>2853</v>
      </c>
      <c r="F207" s="65">
        <v>2</v>
      </c>
      <c r="G207" s="48" t="s">
        <v>6</v>
      </c>
      <c r="H207" s="65">
        <v>3</v>
      </c>
      <c r="I207" s="48" t="s">
        <v>7</v>
      </c>
      <c r="J207" s="65">
        <v>2</v>
      </c>
      <c r="K207" s="33" t="s">
        <v>10</v>
      </c>
      <c r="L207" s="65">
        <v>2</v>
      </c>
      <c r="M207" s="65">
        <v>1.1000000000000001</v>
      </c>
      <c r="N207" s="65">
        <v>1</v>
      </c>
      <c r="O207" s="65">
        <f t="shared" si="24"/>
        <v>2.2000000000000002</v>
      </c>
      <c r="P207" s="151" t="s">
        <v>1529</v>
      </c>
      <c r="Q207" s="151"/>
      <c r="R207" s="151"/>
      <c r="S207" s="151">
        <v>1</v>
      </c>
      <c r="T207" s="151"/>
      <c r="U207" s="151">
        <v>2</v>
      </c>
      <c r="V207" s="270">
        <v>1.1000000000000001</v>
      </c>
      <c r="W207" s="65">
        <v>1</v>
      </c>
      <c r="X207" s="88">
        <f t="shared" si="35"/>
        <v>0.31428571428571433</v>
      </c>
      <c r="Y207" s="33" t="s">
        <v>2530</v>
      </c>
      <c r="Z207" s="33" t="s">
        <v>2521</v>
      </c>
      <c r="AA207" s="52">
        <v>758</v>
      </c>
      <c r="AB207" s="18" t="s">
        <v>2854</v>
      </c>
      <c r="AC207" s="19" t="s">
        <v>127</v>
      </c>
      <c r="AD207" s="33" t="s">
        <v>257</v>
      </c>
      <c r="AE207" s="17">
        <v>12</v>
      </c>
      <c r="AF207" s="27" t="s">
        <v>357</v>
      </c>
      <c r="AG207" s="17">
        <v>59.973528999999999</v>
      </c>
      <c r="AH207" s="131"/>
      <c r="AI207" s="23">
        <v>6684009391</v>
      </c>
      <c r="AJ207" s="23" t="s">
        <v>593</v>
      </c>
      <c r="AK207" s="21"/>
      <c r="AL207" s="17" t="s">
        <v>1580</v>
      </c>
      <c r="AM207" s="21" t="s">
        <v>696</v>
      </c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  <c r="ES207" s="116"/>
      <c r="ET207" s="116"/>
      <c r="EU207" s="116"/>
      <c r="EV207" s="116"/>
      <c r="EW207" s="116"/>
      <c r="EX207" s="116"/>
      <c r="EY207" s="116"/>
      <c r="EZ207" s="116"/>
      <c r="FA207" s="116"/>
      <c r="FB207" s="116"/>
      <c r="FC207" s="116"/>
      <c r="FD207" s="116"/>
      <c r="FE207" s="116"/>
      <c r="FF207" s="116"/>
      <c r="FG207" s="116"/>
      <c r="FH207" s="116"/>
      <c r="FI207" s="116"/>
      <c r="FJ207" s="116"/>
      <c r="FK207" s="116"/>
      <c r="FL207" s="116"/>
      <c r="FM207" s="116"/>
      <c r="FN207" s="116"/>
      <c r="FO207" s="116"/>
      <c r="FP207" s="116"/>
      <c r="FQ207" s="116"/>
      <c r="FR207" s="116"/>
      <c r="FS207" s="116"/>
      <c r="FT207" s="116"/>
      <c r="FU207" s="116"/>
      <c r="FV207" s="116"/>
      <c r="FW207" s="116"/>
      <c r="FX207" s="116"/>
      <c r="FY207" s="116"/>
      <c r="FZ207" s="116"/>
      <c r="GA207" s="116"/>
      <c r="GB207" s="116"/>
      <c r="GC207" s="116"/>
      <c r="GD207" s="116"/>
      <c r="GE207" s="114"/>
    </row>
    <row r="208" spans="1:187" s="83" customFormat="1" ht="28.5" customHeight="1" x14ac:dyDescent="0.25">
      <c r="A208" s="14" t="s">
        <v>1102</v>
      </c>
      <c r="B208" s="38">
        <v>6625004730</v>
      </c>
      <c r="C208" s="87">
        <v>1036601476922</v>
      </c>
      <c r="D208" s="182" t="s">
        <v>2852</v>
      </c>
      <c r="E208" s="52" t="s">
        <v>2853</v>
      </c>
      <c r="F208" s="65">
        <v>2</v>
      </c>
      <c r="G208" s="48" t="s">
        <v>6</v>
      </c>
      <c r="H208" s="65">
        <v>3</v>
      </c>
      <c r="I208" s="48" t="s">
        <v>7</v>
      </c>
      <c r="J208" s="65">
        <v>2</v>
      </c>
      <c r="K208" s="33" t="s">
        <v>10</v>
      </c>
      <c r="L208" s="65">
        <v>3</v>
      </c>
      <c r="M208" s="65">
        <v>1.1000000000000001</v>
      </c>
      <c r="N208" s="65">
        <v>1</v>
      </c>
      <c r="O208" s="65">
        <f t="shared" ref="O208:O270" si="36">L208*M208*N208</f>
        <v>3.3000000000000003</v>
      </c>
      <c r="P208" s="151" t="s">
        <v>1529</v>
      </c>
      <c r="Q208" s="151"/>
      <c r="R208" s="151"/>
      <c r="S208" s="151">
        <v>1</v>
      </c>
      <c r="T208" s="151"/>
      <c r="U208" s="151">
        <v>2</v>
      </c>
      <c r="V208" s="270">
        <v>1.1000000000000001</v>
      </c>
      <c r="W208" s="65">
        <v>1</v>
      </c>
      <c r="X208" s="88">
        <f t="shared" si="35"/>
        <v>0.31428571428571433</v>
      </c>
      <c r="Y208" s="33" t="s">
        <v>2530</v>
      </c>
      <c r="Z208" s="33" t="s">
        <v>2521</v>
      </c>
      <c r="AA208" s="52">
        <v>758</v>
      </c>
      <c r="AB208" s="18" t="s">
        <v>2854</v>
      </c>
      <c r="AC208" s="19" t="s">
        <v>127</v>
      </c>
      <c r="AD208" s="33" t="s">
        <v>1537</v>
      </c>
      <c r="AE208" s="17">
        <v>10</v>
      </c>
      <c r="AF208" s="27" t="s">
        <v>358</v>
      </c>
      <c r="AG208" s="17">
        <v>59.970616</v>
      </c>
      <c r="AH208" s="131"/>
      <c r="AI208" s="23">
        <v>6684009391</v>
      </c>
      <c r="AJ208" s="23" t="s">
        <v>593</v>
      </c>
      <c r="AK208" s="21"/>
      <c r="AL208" s="17" t="s">
        <v>1580</v>
      </c>
      <c r="AM208" s="96" t="s">
        <v>697</v>
      </c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  <c r="EB208" s="116"/>
      <c r="EC208" s="116"/>
      <c r="ED208" s="116"/>
      <c r="EE208" s="116"/>
      <c r="EF208" s="116"/>
      <c r="EG208" s="116"/>
      <c r="EH208" s="116"/>
      <c r="EI208" s="116"/>
      <c r="EJ208" s="116"/>
      <c r="EK208" s="116"/>
      <c r="EL208" s="116"/>
      <c r="EM208" s="116"/>
      <c r="EN208" s="116"/>
      <c r="EO208" s="116"/>
      <c r="EP208" s="116"/>
      <c r="EQ208" s="116"/>
      <c r="ER208" s="116"/>
      <c r="ES208" s="116"/>
      <c r="ET208" s="116"/>
      <c r="EU208" s="116"/>
      <c r="EV208" s="116"/>
      <c r="EW208" s="116"/>
      <c r="EX208" s="116"/>
      <c r="EY208" s="116"/>
      <c r="EZ208" s="116"/>
      <c r="FA208" s="116"/>
      <c r="FB208" s="116"/>
      <c r="FC208" s="116"/>
      <c r="FD208" s="116"/>
      <c r="FE208" s="116"/>
      <c r="FF208" s="116"/>
      <c r="FG208" s="116"/>
      <c r="FH208" s="116"/>
      <c r="FI208" s="116"/>
      <c r="FJ208" s="116"/>
      <c r="FK208" s="116"/>
      <c r="FL208" s="116"/>
      <c r="FM208" s="116"/>
      <c r="FN208" s="116"/>
      <c r="FO208" s="116"/>
      <c r="FP208" s="116"/>
      <c r="FQ208" s="116"/>
      <c r="FR208" s="116"/>
      <c r="FS208" s="116"/>
      <c r="FT208" s="116"/>
      <c r="FU208" s="116"/>
      <c r="FV208" s="116"/>
      <c r="FW208" s="116"/>
      <c r="FX208" s="116"/>
      <c r="FY208" s="116"/>
      <c r="FZ208" s="116"/>
      <c r="GA208" s="116"/>
      <c r="GB208" s="116"/>
      <c r="GC208" s="116"/>
      <c r="GD208" s="116"/>
      <c r="GE208" s="114"/>
    </row>
    <row r="209" spans="1:187" s="83" customFormat="1" ht="28.5" customHeight="1" x14ac:dyDescent="0.25">
      <c r="A209" s="14" t="s">
        <v>1103</v>
      </c>
      <c r="B209" s="38">
        <v>6625004730</v>
      </c>
      <c r="C209" s="87">
        <v>1036601476922</v>
      </c>
      <c r="D209" s="182" t="s">
        <v>2852</v>
      </c>
      <c r="E209" s="133" t="s">
        <v>2853</v>
      </c>
      <c r="F209" s="65">
        <v>2</v>
      </c>
      <c r="G209" s="143" t="s">
        <v>6</v>
      </c>
      <c r="H209" s="65">
        <v>3</v>
      </c>
      <c r="I209" s="143" t="s">
        <v>7</v>
      </c>
      <c r="J209" s="65">
        <v>2</v>
      </c>
      <c r="K209" s="33" t="s">
        <v>10</v>
      </c>
      <c r="L209" s="65">
        <v>1</v>
      </c>
      <c r="M209" s="65">
        <v>1.1000000000000001</v>
      </c>
      <c r="N209" s="65">
        <v>1</v>
      </c>
      <c r="O209" s="65">
        <f t="shared" si="36"/>
        <v>1.1000000000000001</v>
      </c>
      <c r="P209" s="151" t="s">
        <v>1529</v>
      </c>
      <c r="Q209" s="151"/>
      <c r="R209" s="151"/>
      <c r="S209" s="151">
        <v>1</v>
      </c>
      <c r="T209" s="151"/>
      <c r="U209" s="151">
        <v>2</v>
      </c>
      <c r="V209" s="270">
        <v>1.1000000000000001</v>
      </c>
      <c r="W209" s="65">
        <v>1</v>
      </c>
      <c r="X209" s="88">
        <f t="shared" si="35"/>
        <v>0.31428571428571433</v>
      </c>
      <c r="Y209" s="33" t="s">
        <v>2530</v>
      </c>
      <c r="Z209" s="33" t="s">
        <v>2521</v>
      </c>
      <c r="AA209" s="133">
        <v>758</v>
      </c>
      <c r="AB209" s="141" t="s">
        <v>2854</v>
      </c>
      <c r="AC209" s="19" t="s">
        <v>127</v>
      </c>
      <c r="AD209" s="33" t="s">
        <v>1537</v>
      </c>
      <c r="AE209" s="17">
        <v>24</v>
      </c>
      <c r="AF209" s="27" t="s">
        <v>2734</v>
      </c>
      <c r="AG209" s="17" t="s">
        <v>2735</v>
      </c>
      <c r="AH209" s="143"/>
      <c r="AI209" s="23">
        <v>6625004730</v>
      </c>
      <c r="AJ209" s="23" t="s">
        <v>2852</v>
      </c>
      <c r="AK209" s="21"/>
      <c r="AL209" s="17" t="s">
        <v>1581</v>
      </c>
      <c r="AM209" s="141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  <c r="EB209" s="116"/>
      <c r="EC209" s="116"/>
      <c r="ED209" s="116"/>
      <c r="EE209" s="116"/>
      <c r="EF209" s="116"/>
      <c r="EG209" s="116"/>
      <c r="EH209" s="116"/>
      <c r="EI209" s="116"/>
      <c r="EJ209" s="116"/>
      <c r="EK209" s="116"/>
      <c r="EL209" s="116"/>
      <c r="EM209" s="116"/>
      <c r="EN209" s="116"/>
      <c r="EO209" s="116"/>
      <c r="EP209" s="116"/>
      <c r="EQ209" s="116"/>
      <c r="ER209" s="116"/>
      <c r="ES209" s="116"/>
      <c r="ET209" s="116"/>
      <c r="EU209" s="116"/>
      <c r="EV209" s="116"/>
      <c r="EW209" s="116"/>
      <c r="EX209" s="116"/>
      <c r="EY209" s="116"/>
      <c r="EZ209" s="116"/>
      <c r="FA209" s="116"/>
      <c r="FB209" s="116"/>
      <c r="FC209" s="116"/>
      <c r="FD209" s="116"/>
      <c r="FE209" s="116"/>
      <c r="FF209" s="116"/>
      <c r="FG209" s="116"/>
      <c r="FH209" s="116"/>
      <c r="FI209" s="116"/>
      <c r="FJ209" s="116"/>
      <c r="FK209" s="116"/>
      <c r="FL209" s="116"/>
      <c r="FM209" s="116"/>
      <c r="FN209" s="116"/>
      <c r="FO209" s="116"/>
      <c r="FP209" s="116"/>
      <c r="FQ209" s="116"/>
      <c r="FR209" s="116"/>
      <c r="FS209" s="116"/>
      <c r="FT209" s="116"/>
      <c r="FU209" s="116"/>
      <c r="FV209" s="116"/>
      <c r="FW209" s="116"/>
      <c r="FX209" s="116"/>
      <c r="FY209" s="116"/>
      <c r="FZ209" s="116"/>
      <c r="GA209" s="116"/>
      <c r="GB209" s="116"/>
      <c r="GC209" s="116"/>
      <c r="GD209" s="116"/>
      <c r="GE209" s="114"/>
    </row>
    <row r="210" spans="1:187" s="83" customFormat="1" ht="25.5" customHeight="1" x14ac:dyDescent="0.25">
      <c r="A210" s="14" t="s">
        <v>2514</v>
      </c>
      <c r="B210" s="38">
        <v>6625004730</v>
      </c>
      <c r="C210" s="87">
        <v>1036601476922</v>
      </c>
      <c r="D210" s="182" t="s">
        <v>2852</v>
      </c>
      <c r="E210" s="52" t="s">
        <v>2853</v>
      </c>
      <c r="F210" s="65">
        <v>2</v>
      </c>
      <c r="G210" s="48" t="s">
        <v>6</v>
      </c>
      <c r="H210" s="65">
        <v>3</v>
      </c>
      <c r="I210" s="48" t="s">
        <v>7</v>
      </c>
      <c r="J210" s="65">
        <v>2</v>
      </c>
      <c r="K210" s="33" t="s">
        <v>10</v>
      </c>
      <c r="L210" s="65">
        <v>2</v>
      </c>
      <c r="M210" s="65">
        <v>1.1000000000000001</v>
      </c>
      <c r="N210" s="65">
        <v>1</v>
      </c>
      <c r="O210" s="65">
        <f t="shared" si="36"/>
        <v>2.2000000000000002</v>
      </c>
      <c r="P210" s="151" t="s">
        <v>1529</v>
      </c>
      <c r="Q210" s="151"/>
      <c r="R210" s="151"/>
      <c r="S210" s="151">
        <v>1</v>
      </c>
      <c r="T210" s="151"/>
      <c r="U210" s="154">
        <v>2</v>
      </c>
      <c r="V210" s="65">
        <v>1.1000000000000001</v>
      </c>
      <c r="W210" s="65">
        <v>1</v>
      </c>
      <c r="X210" s="88">
        <f t="shared" si="35"/>
        <v>0.31428571428571433</v>
      </c>
      <c r="Y210" s="33" t="s">
        <v>2530</v>
      </c>
      <c r="Z210" s="33" t="s">
        <v>2521</v>
      </c>
      <c r="AA210" s="52">
        <v>758</v>
      </c>
      <c r="AB210" s="18" t="s">
        <v>2854</v>
      </c>
      <c r="AC210" s="19" t="s">
        <v>127</v>
      </c>
      <c r="AD210" s="33" t="s">
        <v>258</v>
      </c>
      <c r="AE210" s="17">
        <v>2</v>
      </c>
      <c r="AF210" s="27" t="s">
        <v>356</v>
      </c>
      <c r="AG210" s="17">
        <v>59.974262000000003</v>
      </c>
      <c r="AH210" s="131"/>
      <c r="AI210" s="23">
        <v>6684009391</v>
      </c>
      <c r="AJ210" s="23" t="s">
        <v>593</v>
      </c>
      <c r="AK210" s="21"/>
      <c r="AL210" s="17" t="s">
        <v>1580</v>
      </c>
      <c r="AM210" s="96" t="s">
        <v>698</v>
      </c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  <c r="EB210" s="116"/>
      <c r="EC210" s="116"/>
      <c r="ED210" s="116"/>
      <c r="EE210" s="116"/>
      <c r="EF210" s="116"/>
      <c r="EG210" s="116"/>
      <c r="EH210" s="116"/>
      <c r="EI210" s="116"/>
      <c r="EJ210" s="116"/>
      <c r="EK210" s="116"/>
      <c r="EL210" s="116"/>
      <c r="EM210" s="116"/>
      <c r="EN210" s="116"/>
      <c r="EO210" s="116"/>
      <c r="EP210" s="116"/>
      <c r="EQ210" s="116"/>
      <c r="ER210" s="116"/>
      <c r="ES210" s="116"/>
      <c r="ET210" s="116"/>
      <c r="EU210" s="116"/>
      <c r="EV210" s="116"/>
      <c r="EW210" s="116"/>
      <c r="EX210" s="116"/>
      <c r="EY210" s="116"/>
      <c r="EZ210" s="116"/>
      <c r="FA210" s="116"/>
      <c r="FB210" s="116"/>
      <c r="FC210" s="116"/>
      <c r="FD210" s="116"/>
      <c r="FE210" s="116"/>
      <c r="FF210" s="116"/>
      <c r="FG210" s="116"/>
      <c r="FH210" s="116"/>
      <c r="FI210" s="116"/>
      <c r="FJ210" s="116"/>
      <c r="FK210" s="116"/>
      <c r="FL210" s="116"/>
      <c r="FM210" s="116"/>
      <c r="FN210" s="116"/>
      <c r="FO210" s="116"/>
      <c r="FP210" s="116"/>
      <c r="FQ210" s="116"/>
      <c r="FR210" s="116"/>
      <c r="FS210" s="116"/>
      <c r="FT210" s="116"/>
      <c r="FU210" s="116"/>
      <c r="FV210" s="116"/>
      <c r="FW210" s="116"/>
      <c r="FX210" s="116"/>
      <c r="FY210" s="116"/>
      <c r="FZ210" s="116"/>
      <c r="GA210" s="116"/>
      <c r="GB210" s="116"/>
      <c r="GC210" s="116"/>
      <c r="GD210" s="116"/>
      <c r="GE210" s="114"/>
    </row>
    <row r="211" spans="1:187" s="83" customFormat="1" ht="25.5" customHeight="1" x14ac:dyDescent="0.25">
      <c r="A211" s="14" t="s">
        <v>1104</v>
      </c>
      <c r="B211" s="38">
        <v>6625004730</v>
      </c>
      <c r="C211" s="87">
        <v>1036601476922</v>
      </c>
      <c r="D211" s="182" t="s">
        <v>2852</v>
      </c>
      <c r="E211" s="52" t="s">
        <v>2853</v>
      </c>
      <c r="F211" s="65">
        <v>2</v>
      </c>
      <c r="G211" s="48" t="s">
        <v>6</v>
      </c>
      <c r="H211" s="65">
        <v>3</v>
      </c>
      <c r="I211" s="48" t="s">
        <v>7</v>
      </c>
      <c r="J211" s="65">
        <v>2</v>
      </c>
      <c r="K211" s="33" t="s">
        <v>10</v>
      </c>
      <c r="L211" s="65">
        <v>2</v>
      </c>
      <c r="M211" s="65">
        <v>1.1000000000000001</v>
      </c>
      <c r="N211" s="65">
        <v>1</v>
      </c>
      <c r="O211" s="65">
        <f t="shared" si="36"/>
        <v>2.2000000000000002</v>
      </c>
      <c r="P211" s="151" t="s">
        <v>1529</v>
      </c>
      <c r="Q211" s="151"/>
      <c r="R211" s="151"/>
      <c r="S211" s="151">
        <v>1</v>
      </c>
      <c r="T211" s="151"/>
      <c r="U211" s="151">
        <v>1</v>
      </c>
      <c r="V211" s="270">
        <v>1.1000000000000001</v>
      </c>
      <c r="W211" s="65">
        <v>1</v>
      </c>
      <c r="X211" s="88">
        <f t="shared" ref="X211:X212" si="37">V211/7</f>
        <v>0.15714285714285717</v>
      </c>
      <c r="Y211" s="33" t="s">
        <v>2530</v>
      </c>
      <c r="Z211" s="33" t="s">
        <v>2521</v>
      </c>
      <c r="AA211" s="52">
        <v>758</v>
      </c>
      <c r="AB211" s="18" t="s">
        <v>2854</v>
      </c>
      <c r="AC211" s="19" t="s">
        <v>127</v>
      </c>
      <c r="AD211" s="33" t="s">
        <v>2053</v>
      </c>
      <c r="AE211" s="17">
        <v>6</v>
      </c>
      <c r="AF211" s="27" t="s">
        <v>2428</v>
      </c>
      <c r="AG211" s="17">
        <v>59.968564999999998</v>
      </c>
      <c r="AH211" s="131"/>
      <c r="AI211" s="23"/>
      <c r="AJ211" s="23"/>
      <c r="AK211" s="21"/>
      <c r="AL211" s="17" t="s">
        <v>1581</v>
      </c>
      <c r="AM211" s="9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  <c r="EB211" s="116"/>
      <c r="EC211" s="116"/>
      <c r="ED211" s="116"/>
      <c r="EE211" s="116"/>
      <c r="EF211" s="116"/>
      <c r="EG211" s="116"/>
      <c r="EH211" s="116"/>
      <c r="EI211" s="116"/>
      <c r="EJ211" s="116"/>
      <c r="EK211" s="116"/>
      <c r="EL211" s="116"/>
      <c r="EM211" s="116"/>
      <c r="EN211" s="116"/>
      <c r="EO211" s="116"/>
      <c r="EP211" s="116"/>
      <c r="EQ211" s="116"/>
      <c r="ER211" s="116"/>
      <c r="ES211" s="116"/>
      <c r="ET211" s="116"/>
      <c r="EU211" s="116"/>
      <c r="EV211" s="116"/>
      <c r="EW211" s="116"/>
      <c r="EX211" s="116"/>
      <c r="EY211" s="116"/>
      <c r="EZ211" s="116"/>
      <c r="FA211" s="116"/>
      <c r="FB211" s="116"/>
      <c r="FC211" s="116"/>
      <c r="FD211" s="116"/>
      <c r="FE211" s="116"/>
      <c r="FF211" s="116"/>
      <c r="FG211" s="116"/>
      <c r="FH211" s="116"/>
      <c r="FI211" s="116"/>
      <c r="FJ211" s="116"/>
      <c r="FK211" s="116"/>
      <c r="FL211" s="116"/>
      <c r="FM211" s="116"/>
      <c r="FN211" s="116"/>
      <c r="FO211" s="116"/>
      <c r="FP211" s="116"/>
      <c r="FQ211" s="116"/>
      <c r="FR211" s="116"/>
      <c r="FS211" s="116"/>
      <c r="FT211" s="116"/>
      <c r="FU211" s="116"/>
      <c r="FV211" s="116"/>
      <c r="FW211" s="116"/>
      <c r="FX211" s="116"/>
      <c r="FY211" s="116"/>
      <c r="FZ211" s="116"/>
      <c r="GA211" s="116"/>
      <c r="GB211" s="116"/>
      <c r="GC211" s="116"/>
      <c r="GD211" s="116"/>
      <c r="GE211" s="114"/>
    </row>
    <row r="212" spans="1:187" s="83" customFormat="1" ht="26.25" customHeight="1" x14ac:dyDescent="0.25">
      <c r="A212" s="14" t="s">
        <v>1105</v>
      </c>
      <c r="B212" s="38">
        <v>6625004730</v>
      </c>
      <c r="C212" s="87">
        <v>1036601476922</v>
      </c>
      <c r="D212" s="37" t="s">
        <v>2852</v>
      </c>
      <c r="E212" s="52" t="s">
        <v>2853</v>
      </c>
      <c r="F212" s="65">
        <v>2</v>
      </c>
      <c r="G212" s="48" t="s">
        <v>6</v>
      </c>
      <c r="H212" s="65">
        <v>3</v>
      </c>
      <c r="I212" s="48" t="s">
        <v>7</v>
      </c>
      <c r="J212" s="65">
        <v>2</v>
      </c>
      <c r="K212" s="33" t="s">
        <v>10</v>
      </c>
      <c r="L212" s="65">
        <v>2</v>
      </c>
      <c r="M212" s="65">
        <v>1.1000000000000001</v>
      </c>
      <c r="N212" s="65">
        <v>1</v>
      </c>
      <c r="O212" s="65">
        <f t="shared" si="36"/>
        <v>2.2000000000000002</v>
      </c>
      <c r="P212" s="151" t="s">
        <v>1529</v>
      </c>
      <c r="Q212" s="151"/>
      <c r="R212" s="151"/>
      <c r="S212" s="151">
        <v>1</v>
      </c>
      <c r="T212" s="151"/>
      <c r="U212" s="151">
        <v>1</v>
      </c>
      <c r="V212" s="270">
        <v>1.1000000000000001</v>
      </c>
      <c r="W212" s="65">
        <v>1</v>
      </c>
      <c r="X212" s="88">
        <f t="shared" si="37"/>
        <v>0.15714285714285717</v>
      </c>
      <c r="Y212" s="33" t="s">
        <v>2530</v>
      </c>
      <c r="Z212" s="33" t="s">
        <v>2521</v>
      </c>
      <c r="AA212" s="52">
        <v>758</v>
      </c>
      <c r="AB212" s="18" t="s">
        <v>2854</v>
      </c>
      <c r="AC212" s="19" t="s">
        <v>127</v>
      </c>
      <c r="AD212" s="33" t="s">
        <v>2430</v>
      </c>
      <c r="AE212" s="17"/>
      <c r="AF212" s="27" t="s">
        <v>2429</v>
      </c>
      <c r="AG212" s="17">
        <v>59.981772999999997</v>
      </c>
      <c r="AH212" s="131"/>
      <c r="AI212" s="23"/>
      <c r="AJ212" s="23"/>
      <c r="AK212" s="21"/>
      <c r="AL212" s="17" t="s">
        <v>1581</v>
      </c>
      <c r="AM212" s="9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  <c r="EB212" s="116"/>
      <c r="EC212" s="116"/>
      <c r="ED212" s="116"/>
      <c r="EE212" s="116"/>
      <c r="EF212" s="116"/>
      <c r="EG212" s="116"/>
      <c r="EH212" s="116"/>
      <c r="EI212" s="116"/>
      <c r="EJ212" s="116"/>
      <c r="EK212" s="116"/>
      <c r="EL212" s="116"/>
      <c r="EM212" s="116"/>
      <c r="EN212" s="116"/>
      <c r="EO212" s="116"/>
      <c r="EP212" s="116"/>
      <c r="EQ212" s="116"/>
      <c r="ER212" s="116"/>
      <c r="ES212" s="116"/>
      <c r="ET212" s="116"/>
      <c r="EU212" s="116"/>
      <c r="EV212" s="116"/>
      <c r="EW212" s="116"/>
      <c r="EX212" s="116"/>
      <c r="EY212" s="116"/>
      <c r="EZ212" s="116"/>
      <c r="FA212" s="116"/>
      <c r="FB212" s="116"/>
      <c r="FC212" s="116"/>
      <c r="FD212" s="116"/>
      <c r="FE212" s="116"/>
      <c r="FF212" s="116"/>
      <c r="FG212" s="116"/>
      <c r="FH212" s="116"/>
      <c r="FI212" s="116"/>
      <c r="FJ212" s="116"/>
      <c r="FK212" s="116"/>
      <c r="FL212" s="116"/>
      <c r="FM212" s="116"/>
      <c r="FN212" s="116"/>
      <c r="FO212" s="116"/>
      <c r="FP212" s="116"/>
      <c r="FQ212" s="116"/>
      <c r="FR212" s="116"/>
      <c r="FS212" s="116"/>
      <c r="FT212" s="116"/>
      <c r="FU212" s="116"/>
      <c r="FV212" s="116"/>
      <c r="FW212" s="116"/>
      <c r="FX212" s="116"/>
      <c r="FY212" s="116"/>
      <c r="FZ212" s="116"/>
      <c r="GA212" s="116"/>
      <c r="GB212" s="116"/>
      <c r="GC212" s="116"/>
      <c r="GD212" s="116"/>
      <c r="GE212" s="114"/>
    </row>
    <row r="213" spans="1:187" s="83" customFormat="1" ht="25.5" customHeight="1" x14ac:dyDescent="0.25">
      <c r="A213" s="14" t="s">
        <v>1106</v>
      </c>
      <c r="B213" s="38">
        <v>6625004730</v>
      </c>
      <c r="C213" s="87">
        <v>1036601476922</v>
      </c>
      <c r="D213" s="37" t="s">
        <v>603</v>
      </c>
      <c r="E213" s="52" t="s">
        <v>1492</v>
      </c>
      <c r="F213" s="65">
        <v>2</v>
      </c>
      <c r="G213" s="48" t="s">
        <v>6</v>
      </c>
      <c r="H213" s="65">
        <v>3</v>
      </c>
      <c r="I213" s="48" t="s">
        <v>7</v>
      </c>
      <c r="J213" s="65">
        <v>2</v>
      </c>
      <c r="K213" s="33" t="s">
        <v>10</v>
      </c>
      <c r="L213" s="65">
        <v>3</v>
      </c>
      <c r="M213" s="65">
        <v>1.1000000000000001</v>
      </c>
      <c r="N213" s="65">
        <v>1</v>
      </c>
      <c r="O213" s="65">
        <f t="shared" si="36"/>
        <v>3.3000000000000003</v>
      </c>
      <c r="P213" s="151" t="s">
        <v>1529</v>
      </c>
      <c r="Q213" s="151"/>
      <c r="R213" s="151"/>
      <c r="S213" s="151">
        <v>1</v>
      </c>
      <c r="T213" s="151"/>
      <c r="U213" s="65"/>
      <c r="V213" s="270"/>
      <c r="W213" s="151"/>
      <c r="X213" s="88"/>
      <c r="Y213" s="151"/>
      <c r="Z213" s="151"/>
      <c r="AA213" s="52">
        <v>758</v>
      </c>
      <c r="AB213" s="18" t="s">
        <v>112</v>
      </c>
      <c r="AC213" s="19" t="s">
        <v>108</v>
      </c>
      <c r="AD213" s="33" t="s">
        <v>1763</v>
      </c>
      <c r="AE213" s="17">
        <v>1</v>
      </c>
      <c r="AF213" s="27" t="s">
        <v>2431</v>
      </c>
      <c r="AG213" s="17">
        <v>59.965262199999998</v>
      </c>
      <c r="AH213" s="131"/>
      <c r="AI213" s="23"/>
      <c r="AJ213" s="23"/>
      <c r="AK213" s="21"/>
      <c r="AL213" s="17" t="s">
        <v>1581</v>
      </c>
      <c r="AM213" s="9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  <c r="ES213" s="116"/>
      <c r="ET213" s="116"/>
      <c r="EU213" s="116"/>
      <c r="EV213" s="116"/>
      <c r="EW213" s="116"/>
      <c r="EX213" s="116"/>
      <c r="EY213" s="116"/>
      <c r="EZ213" s="116"/>
      <c r="FA213" s="116"/>
      <c r="FB213" s="116"/>
      <c r="FC213" s="116"/>
      <c r="FD213" s="116"/>
      <c r="FE213" s="116"/>
      <c r="FF213" s="116"/>
      <c r="FG213" s="116"/>
      <c r="FH213" s="116"/>
      <c r="FI213" s="116"/>
      <c r="FJ213" s="116"/>
      <c r="FK213" s="116"/>
      <c r="FL213" s="116"/>
      <c r="FM213" s="116"/>
      <c r="FN213" s="116"/>
      <c r="FO213" s="116"/>
      <c r="FP213" s="116"/>
      <c r="FQ213" s="116"/>
      <c r="FR213" s="116"/>
      <c r="FS213" s="116"/>
      <c r="FT213" s="116"/>
      <c r="FU213" s="116"/>
      <c r="FV213" s="116"/>
      <c r="FW213" s="116"/>
      <c r="FX213" s="116"/>
      <c r="FY213" s="116"/>
      <c r="FZ213" s="116"/>
      <c r="GA213" s="116"/>
      <c r="GB213" s="116"/>
      <c r="GC213" s="116"/>
      <c r="GD213" s="116"/>
      <c r="GE213" s="114"/>
    </row>
    <row r="214" spans="1:187" s="83" customFormat="1" ht="30" customHeight="1" x14ac:dyDescent="0.25">
      <c r="A214" s="14" t="s">
        <v>1107</v>
      </c>
      <c r="B214" s="65">
        <v>6625004730</v>
      </c>
      <c r="C214" s="89">
        <v>1036601476922</v>
      </c>
      <c r="D214" s="36" t="s">
        <v>603</v>
      </c>
      <c r="E214" s="52" t="s">
        <v>1492</v>
      </c>
      <c r="F214" s="65">
        <v>2</v>
      </c>
      <c r="G214" s="48" t="s">
        <v>6</v>
      </c>
      <c r="H214" s="65">
        <v>3</v>
      </c>
      <c r="I214" s="48" t="s">
        <v>7</v>
      </c>
      <c r="J214" s="65">
        <v>2</v>
      </c>
      <c r="K214" s="33" t="s">
        <v>10</v>
      </c>
      <c r="L214" s="65">
        <v>6</v>
      </c>
      <c r="M214" s="151">
        <v>1.1000000000000001</v>
      </c>
      <c r="N214" s="65">
        <v>1</v>
      </c>
      <c r="O214" s="65">
        <f t="shared" si="36"/>
        <v>6.6000000000000005</v>
      </c>
      <c r="P214" s="151" t="s">
        <v>1529</v>
      </c>
      <c r="Q214" s="151"/>
      <c r="R214" s="151"/>
      <c r="S214" s="151">
        <v>1</v>
      </c>
      <c r="T214" s="151"/>
      <c r="U214" s="65">
        <v>1</v>
      </c>
      <c r="V214" s="270">
        <v>1.1000000000000001</v>
      </c>
      <c r="W214" s="151">
        <v>1</v>
      </c>
      <c r="X214" s="88">
        <f t="shared" ref="X214" si="38">V214/7</f>
        <v>0.15714285714285717</v>
      </c>
      <c r="Y214" s="151">
        <v>4</v>
      </c>
      <c r="Z214" s="151" t="s">
        <v>1515</v>
      </c>
      <c r="AA214" s="52">
        <v>758</v>
      </c>
      <c r="AB214" s="18" t="s">
        <v>112</v>
      </c>
      <c r="AC214" s="19" t="s">
        <v>343</v>
      </c>
      <c r="AD214" s="33" t="s">
        <v>1574</v>
      </c>
      <c r="AE214" s="17" t="s">
        <v>1576</v>
      </c>
      <c r="AF214" s="27" t="s">
        <v>344</v>
      </c>
      <c r="AG214" s="17">
        <v>60.028100999999999</v>
      </c>
      <c r="AH214" s="131"/>
      <c r="AI214" s="39">
        <v>6625004730</v>
      </c>
      <c r="AJ214" s="23" t="s">
        <v>603</v>
      </c>
      <c r="AK214" s="21"/>
      <c r="AL214" s="17" t="s">
        <v>1580</v>
      </c>
      <c r="AM214" s="96" t="s">
        <v>1577</v>
      </c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  <c r="EB214" s="116"/>
      <c r="EC214" s="116"/>
      <c r="ED214" s="116"/>
      <c r="EE214" s="116"/>
      <c r="EF214" s="116"/>
      <c r="EG214" s="116"/>
      <c r="EH214" s="116"/>
      <c r="EI214" s="116"/>
      <c r="EJ214" s="116"/>
      <c r="EK214" s="116"/>
      <c r="EL214" s="116"/>
      <c r="EM214" s="116"/>
      <c r="EN214" s="116"/>
      <c r="EO214" s="116"/>
      <c r="EP214" s="116"/>
      <c r="EQ214" s="116"/>
      <c r="ER214" s="116"/>
      <c r="ES214" s="116"/>
      <c r="ET214" s="116"/>
      <c r="EU214" s="116"/>
      <c r="EV214" s="116"/>
      <c r="EW214" s="116"/>
      <c r="EX214" s="116"/>
      <c r="EY214" s="116"/>
      <c r="EZ214" s="116"/>
      <c r="FA214" s="116"/>
      <c r="FB214" s="116"/>
      <c r="FC214" s="116"/>
      <c r="FD214" s="116"/>
      <c r="FE214" s="116"/>
      <c r="FF214" s="116"/>
      <c r="FG214" s="116"/>
      <c r="FH214" s="116"/>
      <c r="FI214" s="116"/>
      <c r="FJ214" s="116"/>
      <c r="FK214" s="116"/>
      <c r="FL214" s="116"/>
      <c r="FM214" s="116"/>
      <c r="FN214" s="116"/>
      <c r="FO214" s="116"/>
      <c r="FP214" s="116"/>
      <c r="FQ214" s="116"/>
      <c r="FR214" s="116"/>
      <c r="FS214" s="116"/>
      <c r="FT214" s="116"/>
      <c r="FU214" s="116"/>
      <c r="FV214" s="116"/>
      <c r="FW214" s="116"/>
      <c r="FX214" s="116"/>
      <c r="FY214" s="116"/>
      <c r="FZ214" s="116"/>
      <c r="GA214" s="116"/>
      <c r="GB214" s="116"/>
      <c r="GC214" s="116"/>
      <c r="GD214" s="116"/>
      <c r="GE214" s="114"/>
    </row>
    <row r="215" spans="1:187" s="83" customFormat="1" ht="30" customHeight="1" x14ac:dyDescent="0.25">
      <c r="A215" s="14" t="s">
        <v>1108</v>
      </c>
      <c r="B215" s="65">
        <v>6625004730</v>
      </c>
      <c r="C215" s="89">
        <v>1036601476922</v>
      </c>
      <c r="D215" s="36" t="s">
        <v>603</v>
      </c>
      <c r="E215" s="52" t="s">
        <v>1492</v>
      </c>
      <c r="F215" s="65">
        <v>2</v>
      </c>
      <c r="G215" s="65" t="s">
        <v>6</v>
      </c>
      <c r="H215" s="65">
        <v>3</v>
      </c>
      <c r="I215" s="65" t="s">
        <v>7</v>
      </c>
      <c r="J215" s="65">
        <v>2</v>
      </c>
      <c r="K215" s="33" t="s">
        <v>10</v>
      </c>
      <c r="L215" s="65">
        <v>2</v>
      </c>
      <c r="M215" s="151">
        <v>1.1000000000000001</v>
      </c>
      <c r="N215" s="65">
        <v>1</v>
      </c>
      <c r="O215" s="65">
        <f t="shared" si="36"/>
        <v>2.2000000000000002</v>
      </c>
      <c r="P215" s="151" t="s">
        <v>1529</v>
      </c>
      <c r="Q215" s="151"/>
      <c r="R215" s="151"/>
      <c r="S215" s="94" t="s">
        <v>1505</v>
      </c>
      <c r="T215" s="151"/>
      <c r="U215" s="65"/>
      <c r="V215" s="270"/>
      <c r="W215" s="151"/>
      <c r="X215" s="88"/>
      <c r="Y215" s="151"/>
      <c r="Z215" s="151"/>
      <c r="AA215" s="52">
        <v>758</v>
      </c>
      <c r="AB215" s="18" t="s">
        <v>112</v>
      </c>
      <c r="AC215" s="19" t="s">
        <v>343</v>
      </c>
      <c r="AD215" s="33" t="s">
        <v>1574</v>
      </c>
      <c r="AE215" s="17">
        <v>11</v>
      </c>
      <c r="AF215" s="27" t="s">
        <v>1623</v>
      </c>
      <c r="AG215" s="17">
        <v>60.026231000000003</v>
      </c>
      <c r="AH215" s="131"/>
      <c r="AI215" s="39">
        <v>6625004730</v>
      </c>
      <c r="AJ215" s="23" t="s">
        <v>603</v>
      </c>
      <c r="AK215" s="21"/>
      <c r="AL215" s="17" t="s">
        <v>1580</v>
      </c>
      <c r="AM215" s="21" t="s">
        <v>1575</v>
      </c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  <c r="ES215" s="116"/>
      <c r="ET215" s="116"/>
      <c r="EU215" s="116"/>
      <c r="EV215" s="116"/>
      <c r="EW215" s="116"/>
      <c r="EX215" s="116"/>
      <c r="EY215" s="116"/>
      <c r="EZ215" s="116"/>
      <c r="FA215" s="116"/>
      <c r="FB215" s="116"/>
      <c r="FC215" s="116"/>
      <c r="FD215" s="116"/>
      <c r="FE215" s="116"/>
      <c r="FF215" s="116"/>
      <c r="FG215" s="116"/>
      <c r="FH215" s="116"/>
      <c r="FI215" s="116"/>
      <c r="FJ215" s="116"/>
      <c r="FK215" s="116"/>
      <c r="FL215" s="116"/>
      <c r="FM215" s="116"/>
      <c r="FN215" s="116"/>
      <c r="FO215" s="116"/>
      <c r="FP215" s="116"/>
      <c r="FQ215" s="116"/>
      <c r="FR215" s="116"/>
      <c r="FS215" s="116"/>
      <c r="FT215" s="116"/>
      <c r="FU215" s="116"/>
      <c r="FV215" s="116"/>
      <c r="FW215" s="116"/>
      <c r="FX215" s="116"/>
      <c r="FY215" s="116"/>
      <c r="FZ215" s="116"/>
      <c r="GA215" s="116"/>
      <c r="GB215" s="116"/>
      <c r="GC215" s="116"/>
      <c r="GD215" s="116"/>
      <c r="GE215" s="114"/>
    </row>
    <row r="216" spans="1:187" s="85" customFormat="1" ht="25.5" customHeight="1" x14ac:dyDescent="0.25">
      <c r="A216" s="14" t="s">
        <v>1109</v>
      </c>
      <c r="B216" s="65">
        <v>6625004730</v>
      </c>
      <c r="C216" s="89">
        <v>1036601476922</v>
      </c>
      <c r="D216" s="36" t="s">
        <v>603</v>
      </c>
      <c r="E216" s="133" t="s">
        <v>1492</v>
      </c>
      <c r="F216" s="65">
        <v>2</v>
      </c>
      <c r="G216" s="65" t="s">
        <v>6</v>
      </c>
      <c r="H216" s="65">
        <v>3</v>
      </c>
      <c r="I216" s="65" t="s">
        <v>7</v>
      </c>
      <c r="J216" s="65">
        <v>2</v>
      </c>
      <c r="K216" s="33" t="s">
        <v>10</v>
      </c>
      <c r="L216" s="65">
        <v>2</v>
      </c>
      <c r="M216" s="151">
        <v>1.1000000000000001</v>
      </c>
      <c r="N216" s="65">
        <v>1</v>
      </c>
      <c r="O216" s="65">
        <f t="shared" si="36"/>
        <v>2.2000000000000002</v>
      </c>
      <c r="P216" s="151" t="s">
        <v>1529</v>
      </c>
      <c r="Q216" s="151"/>
      <c r="R216" s="151"/>
      <c r="S216" s="151" t="s">
        <v>1505</v>
      </c>
      <c r="T216" s="151"/>
      <c r="U216" s="65"/>
      <c r="V216" s="270"/>
      <c r="W216" s="151"/>
      <c r="X216" s="88"/>
      <c r="Y216" s="151"/>
      <c r="Z216" s="151"/>
      <c r="AA216" s="133">
        <v>758</v>
      </c>
      <c r="AB216" s="141" t="s">
        <v>112</v>
      </c>
      <c r="AC216" s="19" t="s">
        <v>343</v>
      </c>
      <c r="AD216" s="33" t="s">
        <v>135</v>
      </c>
      <c r="AE216" s="17">
        <v>27</v>
      </c>
      <c r="AF216" s="25">
        <v>56.873663999999998</v>
      </c>
      <c r="AG216" s="16">
        <v>60.021565000000002</v>
      </c>
      <c r="AH216" s="143"/>
      <c r="AI216" s="50">
        <v>6625004730</v>
      </c>
      <c r="AJ216" s="23" t="s">
        <v>603</v>
      </c>
      <c r="AK216" s="21"/>
      <c r="AL216" s="17" t="s">
        <v>1581</v>
      </c>
      <c r="AM216" s="21" t="s">
        <v>681</v>
      </c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22"/>
      <c r="BN216" s="122"/>
      <c r="BO216" s="122"/>
      <c r="BP216" s="122"/>
      <c r="BQ216" s="122"/>
      <c r="BR216" s="122"/>
      <c r="BS216" s="122"/>
      <c r="BT216" s="122"/>
      <c r="BU216" s="122"/>
      <c r="BV216" s="122"/>
      <c r="BW216" s="122"/>
      <c r="BX216" s="122"/>
      <c r="BY216" s="122"/>
      <c r="BZ216" s="122"/>
      <c r="CA216" s="122"/>
      <c r="CB216" s="122"/>
      <c r="CC216" s="122"/>
      <c r="CD216" s="122"/>
      <c r="CE216" s="122"/>
      <c r="CF216" s="122"/>
      <c r="CG216" s="122"/>
      <c r="CH216" s="122"/>
      <c r="CI216" s="122"/>
      <c r="CJ216" s="122"/>
      <c r="CK216" s="122"/>
      <c r="CL216" s="122"/>
      <c r="CM216" s="122"/>
      <c r="CN216" s="122"/>
      <c r="CO216" s="122"/>
      <c r="CP216" s="122"/>
      <c r="CQ216" s="122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2"/>
      <c r="DE216" s="122"/>
      <c r="DF216" s="122"/>
      <c r="DG216" s="122"/>
      <c r="DH216" s="122"/>
      <c r="DI216" s="122"/>
      <c r="DJ216" s="122"/>
      <c r="DK216" s="122"/>
      <c r="DL216" s="122"/>
      <c r="DM216" s="122"/>
      <c r="DN216" s="122"/>
      <c r="DO216" s="122"/>
      <c r="DP216" s="122"/>
      <c r="DQ216" s="122"/>
      <c r="DR216" s="122"/>
      <c r="DS216" s="122"/>
      <c r="DT216" s="122"/>
      <c r="DU216" s="122"/>
      <c r="DV216" s="122"/>
      <c r="DW216" s="122"/>
      <c r="DX216" s="122"/>
      <c r="DY216" s="122"/>
      <c r="DZ216" s="122"/>
      <c r="EA216" s="122"/>
      <c r="EB216" s="122"/>
      <c r="EC216" s="122"/>
      <c r="ED216" s="122"/>
      <c r="EE216" s="122"/>
      <c r="EF216" s="122"/>
      <c r="EG216" s="122"/>
      <c r="EH216" s="122"/>
      <c r="EI216" s="122"/>
      <c r="EJ216" s="122"/>
      <c r="EK216" s="122"/>
      <c r="EL216" s="122"/>
      <c r="EM216" s="122"/>
      <c r="EN216" s="122"/>
      <c r="EO216" s="122"/>
      <c r="EP216" s="122"/>
      <c r="EQ216" s="122"/>
      <c r="ER216" s="122"/>
      <c r="ES216" s="122"/>
      <c r="ET216" s="122"/>
      <c r="EU216" s="122"/>
      <c r="EV216" s="122"/>
      <c r="EW216" s="122"/>
      <c r="EX216" s="122"/>
      <c r="EY216" s="122"/>
      <c r="EZ216" s="122"/>
      <c r="FA216" s="122"/>
      <c r="FB216" s="122"/>
      <c r="FC216" s="122"/>
      <c r="FD216" s="122"/>
      <c r="FE216" s="122"/>
      <c r="FF216" s="122"/>
      <c r="FG216" s="122"/>
      <c r="FH216" s="122"/>
      <c r="FI216" s="122"/>
      <c r="FJ216" s="122"/>
      <c r="FK216" s="122"/>
      <c r="FL216" s="122"/>
      <c r="FM216" s="122"/>
      <c r="FN216" s="122"/>
      <c r="FO216" s="122"/>
      <c r="FP216" s="122"/>
      <c r="FQ216" s="122"/>
      <c r="FR216" s="122"/>
      <c r="FS216" s="122"/>
      <c r="FT216" s="122"/>
      <c r="FU216" s="122"/>
      <c r="FV216" s="122"/>
      <c r="FW216" s="122"/>
      <c r="FX216" s="122"/>
      <c r="FY216" s="122"/>
      <c r="FZ216" s="122"/>
      <c r="GA216" s="122"/>
      <c r="GB216" s="122"/>
      <c r="GC216" s="122"/>
      <c r="GD216" s="122"/>
      <c r="GE216" s="115"/>
    </row>
    <row r="217" spans="1:187" s="83" customFormat="1" ht="26.25" customHeight="1" x14ac:dyDescent="0.25">
      <c r="A217" s="14" t="s">
        <v>1110</v>
      </c>
      <c r="B217" s="65">
        <v>6625004730</v>
      </c>
      <c r="C217" s="89">
        <v>1036601476922</v>
      </c>
      <c r="D217" s="36" t="s">
        <v>603</v>
      </c>
      <c r="E217" s="52" t="s">
        <v>1492</v>
      </c>
      <c r="F217" s="65">
        <v>2</v>
      </c>
      <c r="G217" s="65" t="s">
        <v>6</v>
      </c>
      <c r="H217" s="65">
        <v>3</v>
      </c>
      <c r="I217" s="65" t="s">
        <v>7</v>
      </c>
      <c r="J217" s="65">
        <v>2</v>
      </c>
      <c r="K217" s="52" t="s">
        <v>10</v>
      </c>
      <c r="L217" s="65">
        <v>2</v>
      </c>
      <c r="M217" s="151">
        <v>1.1000000000000001</v>
      </c>
      <c r="N217" s="65">
        <v>1</v>
      </c>
      <c r="O217" s="65">
        <f t="shared" si="36"/>
        <v>2.2000000000000002</v>
      </c>
      <c r="P217" s="151" t="s">
        <v>1529</v>
      </c>
      <c r="Q217" s="151"/>
      <c r="R217" s="151"/>
      <c r="S217" s="151">
        <v>1</v>
      </c>
      <c r="T217" s="151"/>
      <c r="U217" s="65">
        <v>1</v>
      </c>
      <c r="V217" s="270">
        <v>1.1000000000000001</v>
      </c>
      <c r="W217" s="151">
        <v>1</v>
      </c>
      <c r="X217" s="88">
        <f t="shared" ref="X217" si="39">V217/7</f>
        <v>0.15714285714285717</v>
      </c>
      <c r="Y217" s="151">
        <v>4</v>
      </c>
      <c r="Z217" s="151" t="s">
        <v>1515</v>
      </c>
      <c r="AA217" s="52">
        <v>758</v>
      </c>
      <c r="AB217" s="18" t="s">
        <v>112</v>
      </c>
      <c r="AC217" s="19" t="s">
        <v>343</v>
      </c>
      <c r="AD217" s="33" t="s">
        <v>1574</v>
      </c>
      <c r="AE217" s="17" t="s">
        <v>241</v>
      </c>
      <c r="AF217" s="27">
        <v>56.869815000000003</v>
      </c>
      <c r="AG217" s="17">
        <v>60.03107</v>
      </c>
      <c r="AH217" s="131"/>
      <c r="AI217" s="39">
        <v>6625004730</v>
      </c>
      <c r="AJ217" s="23" t="s">
        <v>603</v>
      </c>
      <c r="AK217" s="21"/>
      <c r="AL217" s="17" t="s">
        <v>1581</v>
      </c>
      <c r="AM217" s="21" t="s">
        <v>681</v>
      </c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  <c r="EB217" s="116"/>
      <c r="EC217" s="116"/>
      <c r="ED217" s="116"/>
      <c r="EE217" s="116"/>
      <c r="EF217" s="116"/>
      <c r="EG217" s="116"/>
      <c r="EH217" s="116"/>
      <c r="EI217" s="116"/>
      <c r="EJ217" s="116"/>
      <c r="EK217" s="116"/>
      <c r="EL217" s="116"/>
      <c r="EM217" s="116"/>
      <c r="EN217" s="116"/>
      <c r="EO217" s="116"/>
      <c r="EP217" s="116"/>
      <c r="EQ217" s="116"/>
      <c r="ER217" s="116"/>
      <c r="ES217" s="116"/>
      <c r="ET217" s="116"/>
      <c r="EU217" s="116"/>
      <c r="EV217" s="116"/>
      <c r="EW217" s="116"/>
      <c r="EX217" s="116"/>
      <c r="EY217" s="116"/>
      <c r="EZ217" s="116"/>
      <c r="FA217" s="116"/>
      <c r="FB217" s="116"/>
      <c r="FC217" s="116"/>
      <c r="FD217" s="116"/>
      <c r="FE217" s="116"/>
      <c r="FF217" s="116"/>
      <c r="FG217" s="116"/>
      <c r="FH217" s="116"/>
      <c r="FI217" s="116"/>
      <c r="FJ217" s="116"/>
      <c r="FK217" s="116"/>
      <c r="FL217" s="116"/>
      <c r="FM217" s="116"/>
      <c r="FN217" s="116"/>
      <c r="FO217" s="116"/>
      <c r="FP217" s="116"/>
      <c r="FQ217" s="116"/>
      <c r="FR217" s="116"/>
      <c r="FS217" s="116"/>
      <c r="FT217" s="116"/>
      <c r="FU217" s="116"/>
      <c r="FV217" s="116"/>
      <c r="FW217" s="116"/>
      <c r="FX217" s="116"/>
      <c r="FY217" s="116"/>
      <c r="FZ217" s="116"/>
      <c r="GA217" s="116"/>
      <c r="GB217" s="116"/>
      <c r="GC217" s="116"/>
      <c r="GD217" s="116"/>
      <c r="GE217" s="114"/>
    </row>
    <row r="218" spans="1:187" s="83" customFormat="1" ht="24.75" customHeight="1" x14ac:dyDescent="0.25">
      <c r="A218" s="14" t="s">
        <v>1111</v>
      </c>
      <c r="B218" s="65">
        <v>6625004730</v>
      </c>
      <c r="C218" s="89">
        <v>1036601476922</v>
      </c>
      <c r="D218" s="36" t="s">
        <v>603</v>
      </c>
      <c r="E218" s="52" t="s">
        <v>1492</v>
      </c>
      <c r="F218" s="65">
        <v>2</v>
      </c>
      <c r="G218" s="65" t="s">
        <v>6</v>
      </c>
      <c r="H218" s="65">
        <v>3</v>
      </c>
      <c r="I218" s="65" t="s">
        <v>7</v>
      </c>
      <c r="J218" s="65">
        <v>2</v>
      </c>
      <c r="K218" s="52" t="s">
        <v>10</v>
      </c>
      <c r="L218" s="65">
        <v>2</v>
      </c>
      <c r="M218" s="151">
        <v>1.1000000000000001</v>
      </c>
      <c r="N218" s="65">
        <v>1</v>
      </c>
      <c r="O218" s="65">
        <f t="shared" si="36"/>
        <v>2.2000000000000002</v>
      </c>
      <c r="P218" s="151" t="s">
        <v>1529</v>
      </c>
      <c r="Q218" s="151"/>
      <c r="R218" s="151"/>
      <c r="S218" s="151">
        <v>1</v>
      </c>
      <c r="T218" s="151"/>
      <c r="U218" s="65"/>
      <c r="V218" s="270"/>
      <c r="W218" s="151"/>
      <c r="X218" s="88"/>
      <c r="Y218" s="151"/>
      <c r="Z218" s="151"/>
      <c r="AA218" s="52">
        <v>758</v>
      </c>
      <c r="AB218" s="18" t="s">
        <v>112</v>
      </c>
      <c r="AC218" s="19" t="s">
        <v>343</v>
      </c>
      <c r="AD218" s="33" t="s">
        <v>1750</v>
      </c>
      <c r="AE218" s="17">
        <v>18</v>
      </c>
      <c r="AF218" s="27" t="s">
        <v>345</v>
      </c>
      <c r="AG218" s="17">
        <v>60.020131999999997</v>
      </c>
      <c r="AH218" s="131"/>
      <c r="AI218" s="39">
        <v>6625004730</v>
      </c>
      <c r="AJ218" s="23" t="s">
        <v>603</v>
      </c>
      <c r="AK218" s="21"/>
      <c r="AL218" s="17" t="s">
        <v>1581</v>
      </c>
      <c r="AM218" s="21" t="s">
        <v>681</v>
      </c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  <c r="EB218" s="116"/>
      <c r="EC218" s="116"/>
      <c r="ED218" s="116"/>
      <c r="EE218" s="116"/>
      <c r="EF218" s="116"/>
      <c r="EG218" s="116"/>
      <c r="EH218" s="116"/>
      <c r="EI218" s="116"/>
      <c r="EJ218" s="116"/>
      <c r="EK218" s="116"/>
      <c r="EL218" s="116"/>
      <c r="EM218" s="116"/>
      <c r="EN218" s="116"/>
      <c r="EO218" s="116"/>
      <c r="EP218" s="116"/>
      <c r="EQ218" s="116"/>
      <c r="ER218" s="116"/>
      <c r="ES218" s="116"/>
      <c r="ET218" s="116"/>
      <c r="EU218" s="116"/>
      <c r="EV218" s="116"/>
      <c r="EW218" s="116"/>
      <c r="EX218" s="116"/>
      <c r="EY218" s="116"/>
      <c r="EZ218" s="116"/>
      <c r="FA218" s="116"/>
      <c r="FB218" s="116"/>
      <c r="FC218" s="116"/>
      <c r="FD218" s="116"/>
      <c r="FE218" s="116"/>
      <c r="FF218" s="116"/>
      <c r="FG218" s="116"/>
      <c r="FH218" s="116"/>
      <c r="FI218" s="116"/>
      <c r="FJ218" s="116"/>
      <c r="FK218" s="116"/>
      <c r="FL218" s="116"/>
      <c r="FM218" s="116"/>
      <c r="FN218" s="116"/>
      <c r="FO218" s="116"/>
      <c r="FP218" s="116"/>
      <c r="FQ218" s="116"/>
      <c r="FR218" s="116"/>
      <c r="FS218" s="116"/>
      <c r="FT218" s="116"/>
      <c r="FU218" s="116"/>
      <c r="FV218" s="116"/>
      <c r="FW218" s="116"/>
      <c r="FX218" s="116"/>
      <c r="FY218" s="116"/>
      <c r="FZ218" s="116"/>
      <c r="GA218" s="116"/>
      <c r="GB218" s="116"/>
      <c r="GC218" s="116"/>
      <c r="GD218" s="116"/>
      <c r="GE218" s="114"/>
    </row>
    <row r="219" spans="1:187" s="83" customFormat="1" ht="26.25" customHeight="1" x14ac:dyDescent="0.25">
      <c r="A219" s="14" t="s">
        <v>1112</v>
      </c>
      <c r="B219" s="65">
        <v>6625004730</v>
      </c>
      <c r="C219" s="89">
        <v>1036601476922</v>
      </c>
      <c r="D219" s="36" t="s">
        <v>603</v>
      </c>
      <c r="E219" s="52" t="s">
        <v>1492</v>
      </c>
      <c r="F219" s="65">
        <v>2</v>
      </c>
      <c r="G219" s="65" t="s">
        <v>6</v>
      </c>
      <c r="H219" s="65">
        <v>3</v>
      </c>
      <c r="I219" s="65" t="s">
        <v>7</v>
      </c>
      <c r="J219" s="65">
        <v>2</v>
      </c>
      <c r="K219" s="52" t="s">
        <v>10</v>
      </c>
      <c r="L219" s="65">
        <v>2</v>
      </c>
      <c r="M219" s="151">
        <v>1.1000000000000001</v>
      </c>
      <c r="N219" s="65">
        <v>1</v>
      </c>
      <c r="O219" s="65">
        <f t="shared" si="36"/>
        <v>2.2000000000000002</v>
      </c>
      <c r="P219" s="151" t="s">
        <v>1529</v>
      </c>
      <c r="Q219" s="151"/>
      <c r="R219" s="151"/>
      <c r="S219" s="151">
        <v>1</v>
      </c>
      <c r="T219" s="151"/>
      <c r="U219" s="65">
        <v>1</v>
      </c>
      <c r="V219" s="270">
        <v>1.1000000000000001</v>
      </c>
      <c r="W219" s="151">
        <v>1</v>
      </c>
      <c r="X219" s="88">
        <f t="shared" ref="X219:X222" si="40">V219/7</f>
        <v>0.15714285714285717</v>
      </c>
      <c r="Y219" s="151">
        <v>4</v>
      </c>
      <c r="Z219" s="151" t="s">
        <v>1515</v>
      </c>
      <c r="AA219" s="52">
        <v>758</v>
      </c>
      <c r="AB219" s="18" t="s">
        <v>112</v>
      </c>
      <c r="AC219" s="19" t="s">
        <v>343</v>
      </c>
      <c r="AD219" s="33" t="s">
        <v>1751</v>
      </c>
      <c r="AE219" s="17" t="s">
        <v>188</v>
      </c>
      <c r="AF219" s="27" t="s">
        <v>346</v>
      </c>
      <c r="AG219" s="24">
        <v>60.024078000000003</v>
      </c>
      <c r="AH219" s="33">
        <v>2</v>
      </c>
      <c r="AI219" s="39">
        <v>6625004730</v>
      </c>
      <c r="AJ219" s="23" t="s">
        <v>603</v>
      </c>
      <c r="AK219" s="18"/>
      <c r="AL219" s="17" t="s">
        <v>1581</v>
      </c>
      <c r="AM219" s="21" t="s">
        <v>681</v>
      </c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  <c r="EB219" s="116"/>
      <c r="EC219" s="116"/>
      <c r="ED219" s="116"/>
      <c r="EE219" s="116"/>
      <c r="EF219" s="116"/>
      <c r="EG219" s="116"/>
      <c r="EH219" s="116"/>
      <c r="EI219" s="116"/>
      <c r="EJ219" s="116"/>
      <c r="EK219" s="116"/>
      <c r="EL219" s="116"/>
      <c r="EM219" s="116"/>
      <c r="EN219" s="116"/>
      <c r="EO219" s="116"/>
      <c r="EP219" s="116"/>
      <c r="EQ219" s="116"/>
      <c r="ER219" s="116"/>
      <c r="ES219" s="116"/>
      <c r="ET219" s="116"/>
      <c r="EU219" s="116"/>
      <c r="EV219" s="116"/>
      <c r="EW219" s="116"/>
      <c r="EX219" s="116"/>
      <c r="EY219" s="116"/>
      <c r="EZ219" s="116"/>
      <c r="FA219" s="116"/>
      <c r="FB219" s="116"/>
      <c r="FC219" s="116"/>
      <c r="FD219" s="116"/>
      <c r="FE219" s="116"/>
      <c r="FF219" s="116"/>
      <c r="FG219" s="116"/>
      <c r="FH219" s="116"/>
      <c r="FI219" s="116"/>
      <c r="FJ219" s="116"/>
      <c r="FK219" s="116"/>
      <c r="FL219" s="116"/>
      <c r="FM219" s="116"/>
      <c r="FN219" s="116"/>
      <c r="FO219" s="116"/>
      <c r="FP219" s="116"/>
      <c r="FQ219" s="116"/>
      <c r="FR219" s="116"/>
      <c r="FS219" s="116"/>
      <c r="FT219" s="116"/>
      <c r="FU219" s="116"/>
      <c r="FV219" s="116"/>
      <c r="FW219" s="116"/>
      <c r="FX219" s="116"/>
      <c r="FY219" s="116"/>
      <c r="FZ219" s="116"/>
      <c r="GA219" s="116"/>
      <c r="GB219" s="116"/>
      <c r="GC219" s="116"/>
      <c r="GD219" s="116"/>
      <c r="GE219" s="114"/>
    </row>
    <row r="220" spans="1:187" s="83" customFormat="1" ht="25.5" customHeight="1" x14ac:dyDescent="0.25">
      <c r="A220" s="14" t="s">
        <v>1113</v>
      </c>
      <c r="B220" s="38">
        <v>6625004730</v>
      </c>
      <c r="C220" s="87">
        <v>1036601476922</v>
      </c>
      <c r="D220" s="52" t="s">
        <v>2852</v>
      </c>
      <c r="E220" s="34" t="s">
        <v>2853</v>
      </c>
      <c r="F220" s="38">
        <v>2</v>
      </c>
      <c r="G220" s="38" t="s">
        <v>6</v>
      </c>
      <c r="H220" s="38">
        <v>3</v>
      </c>
      <c r="I220" s="38" t="s">
        <v>7</v>
      </c>
      <c r="J220" s="38">
        <v>2</v>
      </c>
      <c r="K220" s="34" t="s">
        <v>10</v>
      </c>
      <c r="L220" s="155">
        <v>2</v>
      </c>
      <c r="M220" s="65">
        <v>1.1000000000000001</v>
      </c>
      <c r="N220" s="65">
        <v>1</v>
      </c>
      <c r="O220" s="65">
        <f t="shared" si="36"/>
        <v>2.2000000000000002</v>
      </c>
      <c r="P220" s="151" t="s">
        <v>1529</v>
      </c>
      <c r="Q220" s="151"/>
      <c r="R220" s="151"/>
      <c r="S220" s="151">
        <v>1</v>
      </c>
      <c r="T220" s="65"/>
      <c r="U220" s="151">
        <v>1</v>
      </c>
      <c r="V220" s="270">
        <v>1.1000000000000001</v>
      </c>
      <c r="W220" s="65">
        <v>1</v>
      </c>
      <c r="X220" s="88">
        <f t="shared" si="40"/>
        <v>0.15714285714285717</v>
      </c>
      <c r="Y220" s="33">
        <v>4</v>
      </c>
      <c r="Z220" s="33" t="s">
        <v>1515</v>
      </c>
      <c r="AA220" s="34">
        <v>758</v>
      </c>
      <c r="AB220" s="18" t="s">
        <v>2854</v>
      </c>
      <c r="AC220" s="19" t="s">
        <v>127</v>
      </c>
      <c r="AD220" s="33" t="s">
        <v>151</v>
      </c>
      <c r="AE220" s="24">
        <v>41</v>
      </c>
      <c r="AF220" s="27" t="s">
        <v>388</v>
      </c>
      <c r="AG220" s="17">
        <v>59.933214999999997</v>
      </c>
      <c r="AH220" s="131"/>
      <c r="AI220" s="23">
        <v>6625030240</v>
      </c>
      <c r="AJ220" s="23" t="s">
        <v>125</v>
      </c>
      <c r="AK220" s="21"/>
      <c r="AL220" s="24" t="s">
        <v>1580</v>
      </c>
      <c r="AM220" s="96" t="s">
        <v>567</v>
      </c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  <c r="EB220" s="116"/>
      <c r="EC220" s="116"/>
      <c r="ED220" s="116"/>
      <c r="EE220" s="116"/>
      <c r="EF220" s="116"/>
      <c r="EG220" s="116"/>
      <c r="EH220" s="116"/>
      <c r="EI220" s="116"/>
      <c r="EJ220" s="116"/>
      <c r="EK220" s="116"/>
      <c r="EL220" s="116"/>
      <c r="EM220" s="116"/>
      <c r="EN220" s="116"/>
      <c r="EO220" s="116"/>
      <c r="EP220" s="116"/>
      <c r="EQ220" s="116"/>
      <c r="ER220" s="116"/>
      <c r="ES220" s="116"/>
      <c r="ET220" s="116"/>
      <c r="EU220" s="116"/>
      <c r="EV220" s="116"/>
      <c r="EW220" s="116"/>
      <c r="EX220" s="116"/>
      <c r="EY220" s="116"/>
      <c r="EZ220" s="116"/>
      <c r="FA220" s="116"/>
      <c r="FB220" s="116"/>
      <c r="FC220" s="116"/>
      <c r="FD220" s="116"/>
      <c r="FE220" s="116"/>
      <c r="FF220" s="116"/>
      <c r="FG220" s="116"/>
      <c r="FH220" s="116"/>
      <c r="FI220" s="116"/>
      <c r="FJ220" s="116"/>
      <c r="FK220" s="116"/>
      <c r="FL220" s="116"/>
      <c r="FM220" s="116"/>
      <c r="FN220" s="116"/>
      <c r="FO220" s="116"/>
      <c r="FP220" s="116"/>
      <c r="FQ220" s="116"/>
      <c r="FR220" s="116"/>
      <c r="FS220" s="116"/>
      <c r="FT220" s="116"/>
      <c r="FU220" s="116"/>
      <c r="FV220" s="116"/>
      <c r="FW220" s="116"/>
      <c r="FX220" s="116"/>
      <c r="FY220" s="116"/>
      <c r="FZ220" s="116"/>
      <c r="GA220" s="116"/>
      <c r="GB220" s="116"/>
      <c r="GC220" s="116"/>
      <c r="GD220" s="116"/>
      <c r="GE220" s="114"/>
    </row>
    <row r="221" spans="1:187" s="83" customFormat="1" ht="26.25" customHeight="1" x14ac:dyDescent="0.25">
      <c r="A221" s="14" t="s">
        <v>1114</v>
      </c>
      <c r="B221" s="65">
        <v>6625004730</v>
      </c>
      <c r="C221" s="89">
        <v>1036601476922</v>
      </c>
      <c r="D221" s="36" t="s">
        <v>603</v>
      </c>
      <c r="E221" s="133" t="s">
        <v>1492</v>
      </c>
      <c r="F221" s="65">
        <v>2</v>
      </c>
      <c r="G221" s="65" t="s">
        <v>6</v>
      </c>
      <c r="H221" s="65">
        <v>3</v>
      </c>
      <c r="I221" s="65" t="s">
        <v>7</v>
      </c>
      <c r="J221" s="65">
        <v>2</v>
      </c>
      <c r="K221" s="133" t="s">
        <v>10</v>
      </c>
      <c r="L221" s="65">
        <v>3</v>
      </c>
      <c r="M221" s="151">
        <v>1.1000000000000001</v>
      </c>
      <c r="N221" s="65">
        <v>1</v>
      </c>
      <c r="O221" s="65">
        <f t="shared" si="36"/>
        <v>3.3000000000000003</v>
      </c>
      <c r="P221" s="151" t="s">
        <v>1529</v>
      </c>
      <c r="Q221" s="151"/>
      <c r="R221" s="151"/>
      <c r="S221" s="151">
        <v>1</v>
      </c>
      <c r="T221" s="151"/>
      <c r="U221" s="65">
        <v>1</v>
      </c>
      <c r="V221" s="270">
        <v>1.1000000000000001</v>
      </c>
      <c r="W221" s="151">
        <v>1</v>
      </c>
      <c r="X221" s="88">
        <f t="shared" si="40"/>
        <v>0.15714285714285717</v>
      </c>
      <c r="Y221" s="151">
        <v>4</v>
      </c>
      <c r="Z221" s="151" t="s">
        <v>1515</v>
      </c>
      <c r="AA221" s="133">
        <v>758</v>
      </c>
      <c r="AB221" s="141" t="s">
        <v>112</v>
      </c>
      <c r="AC221" s="19" t="s">
        <v>108</v>
      </c>
      <c r="AD221" s="33" t="s">
        <v>2723</v>
      </c>
      <c r="AE221" s="17">
        <v>1</v>
      </c>
      <c r="AF221" s="27" t="s">
        <v>2724</v>
      </c>
      <c r="AG221" s="24" t="s">
        <v>2725</v>
      </c>
      <c r="AH221" s="33">
        <v>2</v>
      </c>
      <c r="AI221" s="39">
        <v>6625004730</v>
      </c>
      <c r="AJ221" s="23" t="s">
        <v>603</v>
      </c>
      <c r="AK221" s="141"/>
      <c r="AL221" s="17" t="s">
        <v>1581</v>
      </c>
      <c r="AM221" s="141" t="s">
        <v>2731</v>
      </c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  <c r="EB221" s="116"/>
      <c r="EC221" s="116"/>
      <c r="ED221" s="116"/>
      <c r="EE221" s="116"/>
      <c r="EF221" s="116"/>
      <c r="EG221" s="116"/>
      <c r="EH221" s="116"/>
      <c r="EI221" s="116"/>
      <c r="EJ221" s="116"/>
      <c r="EK221" s="116"/>
      <c r="EL221" s="116"/>
      <c r="EM221" s="116"/>
      <c r="EN221" s="116"/>
      <c r="EO221" s="116"/>
      <c r="EP221" s="116"/>
      <c r="EQ221" s="116"/>
      <c r="ER221" s="116"/>
      <c r="ES221" s="116"/>
      <c r="ET221" s="116"/>
      <c r="EU221" s="116"/>
      <c r="EV221" s="116"/>
      <c r="EW221" s="116"/>
      <c r="EX221" s="116"/>
      <c r="EY221" s="116"/>
      <c r="EZ221" s="116"/>
      <c r="FA221" s="116"/>
      <c r="FB221" s="116"/>
      <c r="FC221" s="116"/>
      <c r="FD221" s="116"/>
      <c r="FE221" s="116"/>
      <c r="FF221" s="116"/>
      <c r="FG221" s="116"/>
      <c r="FH221" s="116"/>
      <c r="FI221" s="116"/>
      <c r="FJ221" s="116"/>
      <c r="FK221" s="116"/>
      <c r="FL221" s="116"/>
      <c r="FM221" s="116"/>
      <c r="FN221" s="116"/>
      <c r="FO221" s="116"/>
      <c r="FP221" s="116"/>
      <c r="FQ221" s="116"/>
      <c r="FR221" s="116"/>
      <c r="FS221" s="116"/>
      <c r="FT221" s="116"/>
      <c r="FU221" s="116"/>
      <c r="FV221" s="116"/>
      <c r="FW221" s="116"/>
      <c r="FX221" s="116"/>
      <c r="FY221" s="116"/>
      <c r="FZ221" s="116"/>
      <c r="GA221" s="116"/>
      <c r="GB221" s="116"/>
      <c r="GC221" s="116"/>
      <c r="GD221" s="116"/>
      <c r="GE221" s="114"/>
    </row>
    <row r="222" spans="1:187" s="83" customFormat="1" ht="26.25" customHeight="1" x14ac:dyDescent="0.25">
      <c r="A222" s="14" t="s">
        <v>1115</v>
      </c>
      <c r="B222" s="65">
        <v>6625004730</v>
      </c>
      <c r="C222" s="89">
        <v>1036601476922</v>
      </c>
      <c r="D222" s="36" t="s">
        <v>603</v>
      </c>
      <c r="E222" s="133" t="s">
        <v>1492</v>
      </c>
      <c r="F222" s="65">
        <v>2</v>
      </c>
      <c r="G222" s="65" t="s">
        <v>6</v>
      </c>
      <c r="H222" s="65">
        <v>3</v>
      </c>
      <c r="I222" s="65" t="s">
        <v>7</v>
      </c>
      <c r="J222" s="65">
        <v>2</v>
      </c>
      <c r="K222" s="133" t="s">
        <v>10</v>
      </c>
      <c r="L222" s="65">
        <v>3</v>
      </c>
      <c r="M222" s="151">
        <v>1.1000000000000001</v>
      </c>
      <c r="N222" s="65">
        <v>1</v>
      </c>
      <c r="O222" s="65">
        <f t="shared" si="36"/>
        <v>3.3000000000000003</v>
      </c>
      <c r="P222" s="151" t="s">
        <v>1529</v>
      </c>
      <c r="Q222" s="151"/>
      <c r="R222" s="151"/>
      <c r="S222" s="151">
        <v>1</v>
      </c>
      <c r="T222" s="151"/>
      <c r="U222" s="65">
        <v>1</v>
      </c>
      <c r="V222" s="270">
        <v>1.1000000000000001</v>
      </c>
      <c r="W222" s="151">
        <v>1</v>
      </c>
      <c r="X222" s="88">
        <f t="shared" si="40"/>
        <v>0.15714285714285717</v>
      </c>
      <c r="Y222" s="151">
        <v>4</v>
      </c>
      <c r="Z222" s="151" t="s">
        <v>1515</v>
      </c>
      <c r="AA222" s="133">
        <v>758</v>
      </c>
      <c r="AB222" s="141" t="s">
        <v>112</v>
      </c>
      <c r="AC222" s="19" t="s">
        <v>108</v>
      </c>
      <c r="AD222" s="33" t="s">
        <v>2723</v>
      </c>
      <c r="AE222" s="17">
        <v>213</v>
      </c>
      <c r="AF222" s="27" t="s">
        <v>2726</v>
      </c>
      <c r="AG222" s="24" t="s">
        <v>2727</v>
      </c>
      <c r="AH222" s="33">
        <v>2</v>
      </c>
      <c r="AI222" s="39">
        <v>6625004730</v>
      </c>
      <c r="AJ222" s="23" t="s">
        <v>603</v>
      </c>
      <c r="AK222" s="141"/>
      <c r="AL222" s="17" t="s">
        <v>1581</v>
      </c>
      <c r="AM222" s="141" t="s">
        <v>2732</v>
      </c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  <c r="EB222" s="116"/>
      <c r="EC222" s="116"/>
      <c r="ED222" s="116"/>
      <c r="EE222" s="116"/>
      <c r="EF222" s="116"/>
      <c r="EG222" s="116"/>
      <c r="EH222" s="116"/>
      <c r="EI222" s="116"/>
      <c r="EJ222" s="116"/>
      <c r="EK222" s="116"/>
      <c r="EL222" s="116"/>
      <c r="EM222" s="116"/>
      <c r="EN222" s="116"/>
      <c r="EO222" s="116"/>
      <c r="EP222" s="116"/>
      <c r="EQ222" s="116"/>
      <c r="ER222" s="116"/>
      <c r="ES222" s="116"/>
      <c r="ET222" s="116"/>
      <c r="EU222" s="116"/>
      <c r="EV222" s="116"/>
      <c r="EW222" s="116"/>
      <c r="EX222" s="116"/>
      <c r="EY222" s="116"/>
      <c r="EZ222" s="116"/>
      <c r="FA222" s="116"/>
      <c r="FB222" s="116"/>
      <c r="FC222" s="116"/>
      <c r="FD222" s="116"/>
      <c r="FE222" s="116"/>
      <c r="FF222" s="116"/>
      <c r="FG222" s="116"/>
      <c r="FH222" s="116"/>
      <c r="FI222" s="116"/>
      <c r="FJ222" s="116"/>
      <c r="FK222" s="116"/>
      <c r="FL222" s="116"/>
      <c r="FM222" s="116"/>
      <c r="FN222" s="116"/>
      <c r="FO222" s="116"/>
      <c r="FP222" s="116"/>
      <c r="FQ222" s="116"/>
      <c r="FR222" s="116"/>
      <c r="FS222" s="116"/>
      <c r="FT222" s="116"/>
      <c r="FU222" s="116"/>
      <c r="FV222" s="116"/>
      <c r="FW222" s="116"/>
      <c r="FX222" s="116"/>
      <c r="FY222" s="116"/>
      <c r="FZ222" s="116"/>
      <c r="GA222" s="116"/>
      <c r="GB222" s="116"/>
      <c r="GC222" s="116"/>
      <c r="GD222" s="116"/>
      <c r="GE222" s="114"/>
    </row>
    <row r="223" spans="1:187" s="83" customFormat="1" ht="52.5" customHeight="1" x14ac:dyDescent="0.25">
      <c r="A223" s="14" t="s">
        <v>1116</v>
      </c>
      <c r="B223" s="65">
        <v>6625004730</v>
      </c>
      <c r="C223" s="89">
        <v>1036601476922</v>
      </c>
      <c r="D223" s="36" t="s">
        <v>603</v>
      </c>
      <c r="E223" s="133" t="s">
        <v>1492</v>
      </c>
      <c r="F223" s="65">
        <v>2</v>
      </c>
      <c r="G223" s="65" t="s">
        <v>6</v>
      </c>
      <c r="H223" s="65">
        <v>3</v>
      </c>
      <c r="I223" s="65" t="s">
        <v>7</v>
      </c>
      <c r="J223" s="65">
        <v>2</v>
      </c>
      <c r="K223" s="133" t="s">
        <v>10</v>
      </c>
      <c r="L223" s="65">
        <v>3</v>
      </c>
      <c r="M223" s="151">
        <v>1.1000000000000001</v>
      </c>
      <c r="N223" s="65">
        <v>1</v>
      </c>
      <c r="O223" s="65">
        <f t="shared" si="36"/>
        <v>3.3000000000000003</v>
      </c>
      <c r="P223" s="151" t="s">
        <v>1529</v>
      </c>
      <c r="Q223" s="151"/>
      <c r="R223" s="151"/>
      <c r="S223" s="151">
        <v>1</v>
      </c>
      <c r="T223" s="151"/>
      <c r="U223" s="65"/>
      <c r="V223" s="270"/>
      <c r="W223" s="151"/>
      <c r="X223" s="88"/>
      <c r="Y223" s="151"/>
      <c r="Z223" s="151"/>
      <c r="AA223" s="133">
        <v>758</v>
      </c>
      <c r="AB223" s="141" t="s">
        <v>112</v>
      </c>
      <c r="AC223" s="19" t="s">
        <v>108</v>
      </c>
      <c r="AD223" s="33" t="s">
        <v>2728</v>
      </c>
      <c r="AE223" s="17">
        <v>3</v>
      </c>
      <c r="AF223" s="27" t="s">
        <v>2729</v>
      </c>
      <c r="AG223" s="24" t="s">
        <v>2730</v>
      </c>
      <c r="AH223" s="33">
        <v>2</v>
      </c>
      <c r="AI223" s="39">
        <v>6625004731</v>
      </c>
      <c r="AJ223" s="23" t="s">
        <v>603</v>
      </c>
      <c r="AK223" s="141"/>
      <c r="AL223" s="17" t="s">
        <v>1581</v>
      </c>
      <c r="AM223" s="141" t="s">
        <v>2733</v>
      </c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  <c r="EB223" s="116"/>
      <c r="EC223" s="116"/>
      <c r="ED223" s="116"/>
      <c r="EE223" s="116"/>
      <c r="EF223" s="116"/>
      <c r="EG223" s="116"/>
      <c r="EH223" s="116"/>
      <c r="EI223" s="116"/>
      <c r="EJ223" s="116"/>
      <c r="EK223" s="116"/>
      <c r="EL223" s="116"/>
      <c r="EM223" s="116"/>
      <c r="EN223" s="116"/>
      <c r="EO223" s="116"/>
      <c r="EP223" s="116"/>
      <c r="EQ223" s="116"/>
      <c r="ER223" s="116"/>
      <c r="ES223" s="116"/>
      <c r="ET223" s="116"/>
      <c r="EU223" s="116"/>
      <c r="EV223" s="116"/>
      <c r="EW223" s="116"/>
      <c r="EX223" s="116"/>
      <c r="EY223" s="116"/>
      <c r="EZ223" s="116"/>
      <c r="FA223" s="116"/>
      <c r="FB223" s="116"/>
      <c r="FC223" s="116"/>
      <c r="FD223" s="116"/>
      <c r="FE223" s="116"/>
      <c r="FF223" s="116"/>
      <c r="FG223" s="116"/>
      <c r="FH223" s="116"/>
      <c r="FI223" s="116"/>
      <c r="FJ223" s="116"/>
      <c r="FK223" s="116"/>
      <c r="FL223" s="116"/>
      <c r="FM223" s="116"/>
      <c r="FN223" s="116"/>
      <c r="FO223" s="116"/>
      <c r="FP223" s="116"/>
      <c r="FQ223" s="116"/>
      <c r="FR223" s="116"/>
      <c r="FS223" s="116"/>
      <c r="FT223" s="116"/>
      <c r="FU223" s="116"/>
      <c r="FV223" s="116"/>
      <c r="FW223" s="116"/>
      <c r="FX223" s="116"/>
      <c r="FY223" s="116"/>
      <c r="FZ223" s="116"/>
      <c r="GA223" s="116"/>
      <c r="GB223" s="116"/>
      <c r="GC223" s="116"/>
      <c r="GD223" s="116"/>
      <c r="GE223" s="114"/>
    </row>
    <row r="224" spans="1:187" s="83" customFormat="1" ht="25.5" customHeight="1" x14ac:dyDescent="0.25">
      <c r="A224" s="14" t="s">
        <v>1117</v>
      </c>
      <c r="B224" s="65">
        <v>6625004730</v>
      </c>
      <c r="C224" s="89">
        <v>1036601476922</v>
      </c>
      <c r="D224" s="36" t="s">
        <v>603</v>
      </c>
      <c r="E224" s="52" t="s">
        <v>1492</v>
      </c>
      <c r="F224" s="65">
        <v>2</v>
      </c>
      <c r="G224" s="48" t="s">
        <v>6</v>
      </c>
      <c r="H224" s="65">
        <v>3</v>
      </c>
      <c r="I224" s="48" t="s">
        <v>7</v>
      </c>
      <c r="J224" s="65">
        <v>2</v>
      </c>
      <c r="K224" s="71" t="s">
        <v>10</v>
      </c>
      <c r="L224" s="65">
        <v>2</v>
      </c>
      <c r="M224" s="65">
        <v>1.1000000000000001</v>
      </c>
      <c r="N224" s="65">
        <v>1</v>
      </c>
      <c r="O224" s="65">
        <f t="shared" si="36"/>
        <v>2.2000000000000002</v>
      </c>
      <c r="P224" s="151" t="s">
        <v>1529</v>
      </c>
      <c r="Q224" s="151"/>
      <c r="R224" s="151"/>
      <c r="S224" s="151">
        <v>1</v>
      </c>
      <c r="T224" s="151"/>
      <c r="U224" s="151">
        <v>1</v>
      </c>
      <c r="V224" s="270">
        <v>1.1000000000000001</v>
      </c>
      <c r="W224" s="65">
        <v>1</v>
      </c>
      <c r="X224" s="88">
        <f t="shared" ref="X224:X225" si="41">V224/7</f>
        <v>0.15714285714285717</v>
      </c>
      <c r="Y224" s="33">
        <v>4</v>
      </c>
      <c r="Z224" s="33" t="s">
        <v>1515</v>
      </c>
      <c r="AA224" s="34">
        <v>758</v>
      </c>
      <c r="AB224" s="18" t="s">
        <v>112</v>
      </c>
      <c r="AC224" s="19" t="s">
        <v>132</v>
      </c>
      <c r="AD224" s="33" t="s">
        <v>147</v>
      </c>
      <c r="AE224" s="48" t="s">
        <v>1544</v>
      </c>
      <c r="AF224" s="74" t="s">
        <v>1560</v>
      </c>
      <c r="AG224" s="48">
        <v>59.836388999999997</v>
      </c>
      <c r="AH224" s="33">
        <v>2</v>
      </c>
      <c r="AI224" s="48">
        <v>6625002612</v>
      </c>
      <c r="AJ224" s="23" t="s">
        <v>719</v>
      </c>
      <c r="AK224" s="18"/>
      <c r="AL224" s="17" t="s">
        <v>1581</v>
      </c>
      <c r="AM224" s="21" t="s">
        <v>681</v>
      </c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  <c r="EB224" s="116"/>
      <c r="EC224" s="116"/>
      <c r="ED224" s="116"/>
      <c r="EE224" s="116"/>
      <c r="EF224" s="116"/>
      <c r="EG224" s="116"/>
      <c r="EH224" s="116"/>
      <c r="EI224" s="116"/>
      <c r="EJ224" s="116"/>
      <c r="EK224" s="116"/>
      <c r="EL224" s="116"/>
      <c r="EM224" s="116"/>
      <c r="EN224" s="116"/>
      <c r="EO224" s="116"/>
      <c r="EP224" s="116"/>
      <c r="EQ224" s="116"/>
      <c r="ER224" s="116"/>
      <c r="ES224" s="116"/>
      <c r="ET224" s="116"/>
      <c r="EU224" s="116"/>
      <c r="EV224" s="116"/>
      <c r="EW224" s="116"/>
      <c r="EX224" s="116"/>
      <c r="EY224" s="116"/>
      <c r="EZ224" s="116"/>
      <c r="FA224" s="116"/>
      <c r="FB224" s="116"/>
      <c r="FC224" s="116"/>
      <c r="FD224" s="116"/>
      <c r="FE224" s="116"/>
      <c r="FF224" s="116"/>
      <c r="FG224" s="116"/>
      <c r="FH224" s="116"/>
      <c r="FI224" s="116"/>
      <c r="FJ224" s="116"/>
      <c r="FK224" s="116"/>
      <c r="FL224" s="116"/>
      <c r="FM224" s="116"/>
      <c r="FN224" s="116"/>
      <c r="FO224" s="116"/>
      <c r="FP224" s="116"/>
      <c r="FQ224" s="116"/>
      <c r="FR224" s="116"/>
      <c r="FS224" s="116"/>
      <c r="FT224" s="116"/>
      <c r="FU224" s="116"/>
      <c r="FV224" s="116"/>
      <c r="FW224" s="116"/>
      <c r="FX224" s="116"/>
      <c r="FY224" s="116"/>
      <c r="FZ224" s="116"/>
      <c r="GA224" s="116"/>
      <c r="GB224" s="116"/>
      <c r="GC224" s="116"/>
      <c r="GD224" s="116"/>
      <c r="GE224" s="114"/>
    </row>
    <row r="225" spans="1:187" s="83" customFormat="1" ht="25.5" customHeight="1" x14ac:dyDescent="0.25">
      <c r="A225" s="14" t="s">
        <v>1118</v>
      </c>
      <c r="B225" s="65">
        <v>6625004730</v>
      </c>
      <c r="C225" s="89">
        <v>1036601476922</v>
      </c>
      <c r="D225" s="36" t="s">
        <v>603</v>
      </c>
      <c r="E225" s="52" t="s">
        <v>1492</v>
      </c>
      <c r="F225" s="65">
        <v>2</v>
      </c>
      <c r="G225" s="48" t="s">
        <v>6</v>
      </c>
      <c r="H225" s="65">
        <v>3</v>
      </c>
      <c r="I225" s="48" t="s">
        <v>7</v>
      </c>
      <c r="J225" s="65">
        <v>2</v>
      </c>
      <c r="K225" s="33" t="s">
        <v>10</v>
      </c>
      <c r="L225" s="65">
        <v>2</v>
      </c>
      <c r="M225" s="65">
        <v>1.1000000000000001</v>
      </c>
      <c r="N225" s="65">
        <v>1</v>
      </c>
      <c r="O225" s="65">
        <f t="shared" si="36"/>
        <v>2.2000000000000002</v>
      </c>
      <c r="P225" s="151" t="s">
        <v>1529</v>
      </c>
      <c r="Q225" s="151"/>
      <c r="R225" s="151"/>
      <c r="S225" s="151">
        <v>1</v>
      </c>
      <c r="T225" s="151"/>
      <c r="U225" s="151">
        <v>1</v>
      </c>
      <c r="V225" s="270">
        <v>1.1000000000000001</v>
      </c>
      <c r="W225" s="65">
        <v>1</v>
      </c>
      <c r="X225" s="88">
        <f t="shared" si="41"/>
        <v>0.15714285714285717</v>
      </c>
      <c r="Y225" s="33">
        <v>4</v>
      </c>
      <c r="Z225" s="33" t="s">
        <v>1515</v>
      </c>
      <c r="AA225" s="34">
        <v>758</v>
      </c>
      <c r="AB225" s="18" t="s">
        <v>112</v>
      </c>
      <c r="AC225" s="19" t="s">
        <v>132</v>
      </c>
      <c r="AD225" s="33" t="s">
        <v>1543</v>
      </c>
      <c r="AE225" s="17"/>
      <c r="AF225" s="27" t="s">
        <v>1561</v>
      </c>
      <c r="AG225" s="17">
        <v>59.811002000000002</v>
      </c>
      <c r="AH225" s="33">
        <v>2</v>
      </c>
      <c r="AI225" s="22">
        <v>6625002612</v>
      </c>
      <c r="AJ225" s="23" t="s">
        <v>719</v>
      </c>
      <c r="AK225" s="18"/>
      <c r="AL225" s="17" t="s">
        <v>1581</v>
      </c>
      <c r="AM225" s="21" t="s">
        <v>681</v>
      </c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  <c r="EB225" s="116"/>
      <c r="EC225" s="116"/>
      <c r="ED225" s="116"/>
      <c r="EE225" s="116"/>
      <c r="EF225" s="116"/>
      <c r="EG225" s="116"/>
      <c r="EH225" s="116"/>
      <c r="EI225" s="116"/>
      <c r="EJ225" s="116"/>
      <c r="EK225" s="116"/>
      <c r="EL225" s="116"/>
      <c r="EM225" s="116"/>
      <c r="EN225" s="116"/>
      <c r="EO225" s="116"/>
      <c r="EP225" s="116"/>
      <c r="EQ225" s="116"/>
      <c r="ER225" s="116"/>
      <c r="ES225" s="116"/>
      <c r="ET225" s="116"/>
      <c r="EU225" s="116"/>
      <c r="EV225" s="116"/>
      <c r="EW225" s="116"/>
      <c r="EX225" s="116"/>
      <c r="EY225" s="116"/>
      <c r="EZ225" s="116"/>
      <c r="FA225" s="116"/>
      <c r="FB225" s="116"/>
      <c r="FC225" s="116"/>
      <c r="FD225" s="116"/>
      <c r="FE225" s="116"/>
      <c r="FF225" s="116"/>
      <c r="FG225" s="116"/>
      <c r="FH225" s="116"/>
      <c r="FI225" s="116"/>
      <c r="FJ225" s="116"/>
      <c r="FK225" s="116"/>
      <c r="FL225" s="116"/>
      <c r="FM225" s="116"/>
      <c r="FN225" s="116"/>
      <c r="FO225" s="116"/>
      <c r="FP225" s="116"/>
      <c r="FQ225" s="116"/>
      <c r="FR225" s="116"/>
      <c r="FS225" s="116"/>
      <c r="FT225" s="116"/>
      <c r="FU225" s="116"/>
      <c r="FV225" s="116"/>
      <c r="FW225" s="116"/>
      <c r="FX225" s="116"/>
      <c r="FY225" s="116"/>
      <c r="FZ225" s="116"/>
      <c r="GA225" s="116"/>
      <c r="GB225" s="116"/>
      <c r="GC225" s="116"/>
      <c r="GD225" s="116"/>
      <c r="GE225" s="114"/>
    </row>
    <row r="226" spans="1:187" s="83" customFormat="1" ht="25.5" customHeight="1" x14ac:dyDescent="0.25">
      <c r="A226" s="14" t="s">
        <v>1119</v>
      </c>
      <c r="B226" s="65">
        <v>6625004730</v>
      </c>
      <c r="C226" s="89">
        <v>1036601476922</v>
      </c>
      <c r="D226" s="36" t="s">
        <v>603</v>
      </c>
      <c r="E226" s="52" t="s">
        <v>1492</v>
      </c>
      <c r="F226" s="65">
        <v>2</v>
      </c>
      <c r="G226" s="48" t="s">
        <v>6</v>
      </c>
      <c r="H226" s="65">
        <v>3</v>
      </c>
      <c r="I226" s="48" t="s">
        <v>7</v>
      </c>
      <c r="J226" s="65">
        <v>2</v>
      </c>
      <c r="K226" s="33" t="s">
        <v>10</v>
      </c>
      <c r="L226" s="65">
        <v>4</v>
      </c>
      <c r="M226" s="65">
        <v>1.1000000000000001</v>
      </c>
      <c r="N226" s="65">
        <v>1</v>
      </c>
      <c r="O226" s="65">
        <f t="shared" si="36"/>
        <v>4.4000000000000004</v>
      </c>
      <c r="P226" s="151" t="s">
        <v>1529</v>
      </c>
      <c r="Q226" s="151"/>
      <c r="R226" s="151"/>
      <c r="S226" s="151">
        <v>1</v>
      </c>
      <c r="T226" s="151"/>
      <c r="U226" s="151">
        <v>2</v>
      </c>
      <c r="V226" s="270">
        <v>1.1000000000000001</v>
      </c>
      <c r="W226" s="65">
        <v>1</v>
      </c>
      <c r="X226" s="88">
        <f t="shared" ref="X226:X237" si="42">U226*V226/7</f>
        <v>0.31428571428571433</v>
      </c>
      <c r="Y226" s="33" t="s">
        <v>2530</v>
      </c>
      <c r="Z226" s="33" t="s">
        <v>2521</v>
      </c>
      <c r="AA226" s="34">
        <v>758</v>
      </c>
      <c r="AB226" s="18" t="s">
        <v>112</v>
      </c>
      <c r="AC226" s="19" t="s">
        <v>132</v>
      </c>
      <c r="AD226" s="33" t="s">
        <v>1545</v>
      </c>
      <c r="AE226" s="17" t="s">
        <v>245</v>
      </c>
      <c r="AF226" s="27" t="s">
        <v>1564</v>
      </c>
      <c r="AG226" s="17">
        <v>59.818835999999997</v>
      </c>
      <c r="AH226" s="33">
        <v>2</v>
      </c>
      <c r="AI226" s="22">
        <v>6625002612</v>
      </c>
      <c r="AJ226" s="23" t="s">
        <v>719</v>
      </c>
      <c r="AK226" s="18"/>
      <c r="AL226" s="17" t="s">
        <v>1581</v>
      </c>
      <c r="AM226" s="21" t="s">
        <v>681</v>
      </c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  <c r="EB226" s="116"/>
      <c r="EC226" s="116"/>
      <c r="ED226" s="116"/>
      <c r="EE226" s="116"/>
      <c r="EF226" s="116"/>
      <c r="EG226" s="116"/>
      <c r="EH226" s="116"/>
      <c r="EI226" s="116"/>
      <c r="EJ226" s="116"/>
      <c r="EK226" s="116"/>
      <c r="EL226" s="116"/>
      <c r="EM226" s="116"/>
      <c r="EN226" s="116"/>
      <c r="EO226" s="116"/>
      <c r="EP226" s="116"/>
      <c r="EQ226" s="116"/>
      <c r="ER226" s="116"/>
      <c r="ES226" s="116"/>
      <c r="ET226" s="116"/>
      <c r="EU226" s="116"/>
      <c r="EV226" s="116"/>
      <c r="EW226" s="116"/>
      <c r="EX226" s="116"/>
      <c r="EY226" s="116"/>
      <c r="EZ226" s="116"/>
      <c r="FA226" s="116"/>
      <c r="FB226" s="116"/>
      <c r="FC226" s="116"/>
      <c r="FD226" s="116"/>
      <c r="FE226" s="116"/>
      <c r="FF226" s="116"/>
      <c r="FG226" s="116"/>
      <c r="FH226" s="116"/>
      <c r="FI226" s="116"/>
      <c r="FJ226" s="116"/>
      <c r="FK226" s="116"/>
      <c r="FL226" s="116"/>
      <c r="FM226" s="116"/>
      <c r="FN226" s="116"/>
      <c r="FO226" s="116"/>
      <c r="FP226" s="116"/>
      <c r="FQ226" s="116"/>
      <c r="FR226" s="116"/>
      <c r="FS226" s="116"/>
      <c r="FT226" s="116"/>
      <c r="FU226" s="116"/>
      <c r="FV226" s="116"/>
      <c r="FW226" s="116"/>
      <c r="FX226" s="116"/>
      <c r="FY226" s="116"/>
      <c r="FZ226" s="116"/>
      <c r="GA226" s="116"/>
      <c r="GB226" s="116"/>
      <c r="GC226" s="116"/>
      <c r="GD226" s="116"/>
      <c r="GE226" s="114"/>
    </row>
    <row r="227" spans="1:187" s="83" customFormat="1" ht="25.5" customHeight="1" x14ac:dyDescent="0.25">
      <c r="A227" s="14" t="s">
        <v>1120</v>
      </c>
      <c r="B227" s="65">
        <v>6625004730</v>
      </c>
      <c r="C227" s="89">
        <v>1036601476922</v>
      </c>
      <c r="D227" s="36" t="s">
        <v>603</v>
      </c>
      <c r="E227" s="52" t="s">
        <v>1492</v>
      </c>
      <c r="F227" s="65">
        <v>2</v>
      </c>
      <c r="G227" s="48" t="s">
        <v>6</v>
      </c>
      <c r="H227" s="65">
        <v>3</v>
      </c>
      <c r="I227" s="48" t="s">
        <v>7</v>
      </c>
      <c r="J227" s="65">
        <v>2</v>
      </c>
      <c r="K227" s="33" t="s">
        <v>10</v>
      </c>
      <c r="L227" s="65">
        <v>3</v>
      </c>
      <c r="M227" s="65">
        <v>1.1000000000000001</v>
      </c>
      <c r="N227" s="65">
        <v>1</v>
      </c>
      <c r="O227" s="65">
        <f t="shared" si="36"/>
        <v>3.3000000000000003</v>
      </c>
      <c r="P227" s="151" t="s">
        <v>1529</v>
      </c>
      <c r="Q227" s="151"/>
      <c r="R227" s="151">
        <v>8</v>
      </c>
      <c r="S227" s="151">
        <v>1</v>
      </c>
      <c r="T227" s="151"/>
      <c r="U227" s="151">
        <v>2</v>
      </c>
      <c r="V227" s="270">
        <v>1.1000000000000001</v>
      </c>
      <c r="W227" s="65">
        <v>1</v>
      </c>
      <c r="X227" s="88">
        <f t="shared" si="42"/>
        <v>0.31428571428571433</v>
      </c>
      <c r="Y227" s="33" t="s">
        <v>2530</v>
      </c>
      <c r="Z227" s="33" t="s">
        <v>2521</v>
      </c>
      <c r="AA227" s="34">
        <v>758</v>
      </c>
      <c r="AB227" s="18" t="s">
        <v>112</v>
      </c>
      <c r="AC227" s="19" t="s">
        <v>132</v>
      </c>
      <c r="AD227" s="33" t="s">
        <v>1546</v>
      </c>
      <c r="AE227" s="17">
        <v>19</v>
      </c>
      <c r="AF227" s="27" t="s">
        <v>1565</v>
      </c>
      <c r="AG227" s="24">
        <v>59.816211000000003</v>
      </c>
      <c r="AH227" s="33">
        <v>2</v>
      </c>
      <c r="AI227" s="22">
        <v>6625002612</v>
      </c>
      <c r="AJ227" s="23" t="s">
        <v>719</v>
      </c>
      <c r="AK227" s="18"/>
      <c r="AL227" s="17" t="s">
        <v>1581</v>
      </c>
      <c r="AM227" s="21" t="s">
        <v>681</v>
      </c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  <c r="ES227" s="116"/>
      <c r="ET227" s="116"/>
      <c r="EU227" s="116"/>
      <c r="EV227" s="116"/>
      <c r="EW227" s="116"/>
      <c r="EX227" s="116"/>
      <c r="EY227" s="116"/>
      <c r="EZ227" s="116"/>
      <c r="FA227" s="116"/>
      <c r="FB227" s="116"/>
      <c r="FC227" s="116"/>
      <c r="FD227" s="116"/>
      <c r="FE227" s="116"/>
      <c r="FF227" s="116"/>
      <c r="FG227" s="116"/>
      <c r="FH227" s="116"/>
      <c r="FI227" s="116"/>
      <c r="FJ227" s="116"/>
      <c r="FK227" s="116"/>
      <c r="FL227" s="116"/>
      <c r="FM227" s="116"/>
      <c r="FN227" s="116"/>
      <c r="FO227" s="116"/>
      <c r="FP227" s="116"/>
      <c r="FQ227" s="116"/>
      <c r="FR227" s="116"/>
      <c r="FS227" s="116"/>
      <c r="FT227" s="116"/>
      <c r="FU227" s="116"/>
      <c r="FV227" s="116"/>
      <c r="FW227" s="116"/>
      <c r="FX227" s="116"/>
      <c r="FY227" s="116"/>
      <c r="FZ227" s="116"/>
      <c r="GA227" s="116"/>
      <c r="GB227" s="116"/>
      <c r="GC227" s="116"/>
      <c r="GD227" s="116"/>
      <c r="GE227" s="114"/>
    </row>
    <row r="228" spans="1:187" s="83" customFormat="1" ht="25.5" customHeight="1" x14ac:dyDescent="0.25">
      <c r="A228" s="14" t="s">
        <v>1121</v>
      </c>
      <c r="B228" s="65">
        <v>6625004730</v>
      </c>
      <c r="C228" s="89">
        <v>1036601476922</v>
      </c>
      <c r="D228" s="36" t="s">
        <v>603</v>
      </c>
      <c r="E228" s="52" t="s">
        <v>1492</v>
      </c>
      <c r="F228" s="65">
        <v>2</v>
      </c>
      <c r="G228" s="48" t="s">
        <v>6</v>
      </c>
      <c r="H228" s="65">
        <v>3</v>
      </c>
      <c r="I228" s="48" t="s">
        <v>7</v>
      </c>
      <c r="J228" s="65">
        <v>2</v>
      </c>
      <c r="K228" s="33" t="s">
        <v>10</v>
      </c>
      <c r="L228" s="65">
        <v>4</v>
      </c>
      <c r="M228" s="65">
        <v>1.1000000000000001</v>
      </c>
      <c r="N228" s="65">
        <v>1</v>
      </c>
      <c r="O228" s="65">
        <f t="shared" si="36"/>
        <v>4.4000000000000004</v>
      </c>
      <c r="P228" s="151" t="s">
        <v>1529</v>
      </c>
      <c r="Q228" s="151"/>
      <c r="R228" s="151"/>
      <c r="S228" s="151">
        <v>1</v>
      </c>
      <c r="T228" s="151"/>
      <c r="U228" s="151">
        <v>2</v>
      </c>
      <c r="V228" s="270">
        <v>1.1000000000000001</v>
      </c>
      <c r="W228" s="65">
        <v>1</v>
      </c>
      <c r="X228" s="88">
        <f t="shared" si="42"/>
        <v>0.31428571428571433</v>
      </c>
      <c r="Y228" s="33" t="s">
        <v>2530</v>
      </c>
      <c r="Z228" s="33" t="s">
        <v>2521</v>
      </c>
      <c r="AA228" s="34">
        <v>758</v>
      </c>
      <c r="AB228" s="18" t="s">
        <v>112</v>
      </c>
      <c r="AC228" s="19" t="s">
        <v>132</v>
      </c>
      <c r="AD228" s="33" t="s">
        <v>1547</v>
      </c>
      <c r="AE228" s="17">
        <v>7</v>
      </c>
      <c r="AF228" s="27">
        <v>56.965012000000002</v>
      </c>
      <c r="AG228" s="24">
        <v>59.815579</v>
      </c>
      <c r="AH228" s="33">
        <v>2</v>
      </c>
      <c r="AI228" s="22">
        <v>6625002612</v>
      </c>
      <c r="AJ228" s="23" t="s">
        <v>719</v>
      </c>
      <c r="AK228" s="18"/>
      <c r="AL228" s="17" t="s">
        <v>1581</v>
      </c>
      <c r="AM228" s="21" t="s">
        <v>681</v>
      </c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  <c r="EB228" s="116"/>
      <c r="EC228" s="116"/>
      <c r="ED228" s="116"/>
      <c r="EE228" s="116"/>
      <c r="EF228" s="116"/>
      <c r="EG228" s="116"/>
      <c r="EH228" s="116"/>
      <c r="EI228" s="116"/>
      <c r="EJ228" s="116"/>
      <c r="EK228" s="116"/>
      <c r="EL228" s="116"/>
      <c r="EM228" s="116"/>
      <c r="EN228" s="116"/>
      <c r="EO228" s="116"/>
      <c r="EP228" s="116"/>
      <c r="EQ228" s="116"/>
      <c r="ER228" s="116"/>
      <c r="ES228" s="116"/>
      <c r="ET228" s="116"/>
      <c r="EU228" s="116"/>
      <c r="EV228" s="116"/>
      <c r="EW228" s="116"/>
      <c r="EX228" s="116"/>
      <c r="EY228" s="116"/>
      <c r="EZ228" s="116"/>
      <c r="FA228" s="116"/>
      <c r="FB228" s="116"/>
      <c r="FC228" s="116"/>
      <c r="FD228" s="116"/>
      <c r="FE228" s="116"/>
      <c r="FF228" s="116"/>
      <c r="FG228" s="116"/>
      <c r="FH228" s="116"/>
      <c r="FI228" s="116"/>
      <c r="FJ228" s="116"/>
      <c r="FK228" s="116"/>
      <c r="FL228" s="116"/>
      <c r="FM228" s="116"/>
      <c r="FN228" s="116"/>
      <c r="FO228" s="116"/>
      <c r="FP228" s="116"/>
      <c r="FQ228" s="116"/>
      <c r="FR228" s="116"/>
      <c r="FS228" s="116"/>
      <c r="FT228" s="116"/>
      <c r="FU228" s="116"/>
      <c r="FV228" s="116"/>
      <c r="FW228" s="116"/>
      <c r="FX228" s="116"/>
      <c r="FY228" s="116"/>
      <c r="FZ228" s="116"/>
      <c r="GA228" s="116"/>
      <c r="GB228" s="116"/>
      <c r="GC228" s="116"/>
      <c r="GD228" s="116"/>
      <c r="GE228" s="114"/>
    </row>
    <row r="229" spans="1:187" s="83" customFormat="1" ht="25.5" customHeight="1" x14ac:dyDescent="0.25">
      <c r="A229" s="14" t="s">
        <v>1122</v>
      </c>
      <c r="B229" s="38">
        <v>6625004730</v>
      </c>
      <c r="C229" s="87">
        <v>1036601476922</v>
      </c>
      <c r="D229" s="37" t="s">
        <v>603</v>
      </c>
      <c r="E229" s="34" t="s">
        <v>1492</v>
      </c>
      <c r="F229" s="65">
        <v>2</v>
      </c>
      <c r="G229" s="48" t="s">
        <v>6</v>
      </c>
      <c r="H229" s="65">
        <v>3</v>
      </c>
      <c r="I229" s="48" t="s">
        <v>7</v>
      </c>
      <c r="J229" s="65">
        <v>2</v>
      </c>
      <c r="K229" s="33" t="s">
        <v>10</v>
      </c>
      <c r="L229" s="65">
        <v>5</v>
      </c>
      <c r="M229" s="65">
        <v>1.1000000000000001</v>
      </c>
      <c r="N229" s="65">
        <v>1</v>
      </c>
      <c r="O229" s="65">
        <f t="shared" si="36"/>
        <v>5.5</v>
      </c>
      <c r="P229" s="151" t="s">
        <v>1529</v>
      </c>
      <c r="Q229" s="151"/>
      <c r="R229" s="151"/>
      <c r="S229" s="151">
        <v>1</v>
      </c>
      <c r="T229" s="151"/>
      <c r="U229" s="151">
        <v>2</v>
      </c>
      <c r="V229" s="270">
        <v>1.1000000000000001</v>
      </c>
      <c r="W229" s="65">
        <v>1</v>
      </c>
      <c r="X229" s="88">
        <f t="shared" si="42"/>
        <v>0.31428571428571433</v>
      </c>
      <c r="Y229" s="33" t="s">
        <v>2530</v>
      </c>
      <c r="Z229" s="33" t="s">
        <v>2521</v>
      </c>
      <c r="AA229" s="34">
        <v>758</v>
      </c>
      <c r="AB229" s="18" t="s">
        <v>112</v>
      </c>
      <c r="AC229" s="19" t="s">
        <v>132</v>
      </c>
      <c r="AD229" s="33" t="s">
        <v>133</v>
      </c>
      <c r="AE229" s="17">
        <v>40</v>
      </c>
      <c r="AF229" s="17">
        <v>56.952559000000001</v>
      </c>
      <c r="AG229" s="24">
        <v>59.808439</v>
      </c>
      <c r="AH229" s="33">
        <v>2</v>
      </c>
      <c r="AI229" s="22">
        <v>6625002612</v>
      </c>
      <c r="AJ229" s="23" t="s">
        <v>719</v>
      </c>
      <c r="AK229" s="18"/>
      <c r="AL229" s="17" t="s">
        <v>1581</v>
      </c>
      <c r="AM229" s="96" t="s">
        <v>215</v>
      </c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  <c r="EB229" s="116"/>
      <c r="EC229" s="116"/>
      <c r="ED229" s="116"/>
      <c r="EE229" s="116"/>
      <c r="EF229" s="116"/>
      <c r="EG229" s="116"/>
      <c r="EH229" s="116"/>
      <c r="EI229" s="116"/>
      <c r="EJ229" s="116"/>
      <c r="EK229" s="116"/>
      <c r="EL229" s="116"/>
      <c r="EM229" s="116"/>
      <c r="EN229" s="116"/>
      <c r="EO229" s="116"/>
      <c r="EP229" s="116"/>
      <c r="EQ229" s="116"/>
      <c r="ER229" s="116"/>
      <c r="ES229" s="116"/>
      <c r="ET229" s="116"/>
      <c r="EU229" s="116"/>
      <c r="EV229" s="116"/>
      <c r="EW229" s="116"/>
      <c r="EX229" s="116"/>
      <c r="EY229" s="116"/>
      <c r="EZ229" s="116"/>
      <c r="FA229" s="116"/>
      <c r="FB229" s="116"/>
      <c r="FC229" s="116"/>
      <c r="FD229" s="116"/>
      <c r="FE229" s="116"/>
      <c r="FF229" s="116"/>
      <c r="FG229" s="116"/>
      <c r="FH229" s="116"/>
      <c r="FI229" s="116"/>
      <c r="FJ229" s="116"/>
      <c r="FK229" s="116"/>
      <c r="FL229" s="116"/>
      <c r="FM229" s="116"/>
      <c r="FN229" s="116"/>
      <c r="FO229" s="116"/>
      <c r="FP229" s="116"/>
      <c r="FQ229" s="116"/>
      <c r="FR229" s="116"/>
      <c r="FS229" s="116"/>
      <c r="FT229" s="116"/>
      <c r="FU229" s="116"/>
      <c r="FV229" s="116"/>
      <c r="FW229" s="116"/>
      <c r="FX229" s="116"/>
      <c r="FY229" s="116"/>
      <c r="FZ229" s="116"/>
      <c r="GA229" s="116"/>
      <c r="GB229" s="116"/>
      <c r="GC229" s="116"/>
      <c r="GD229" s="116"/>
      <c r="GE229" s="114"/>
    </row>
    <row r="230" spans="1:187" s="83" customFormat="1" ht="25.5" customHeight="1" x14ac:dyDescent="0.25">
      <c r="A230" s="14" t="s">
        <v>1123</v>
      </c>
      <c r="B230" s="38">
        <v>6625004730</v>
      </c>
      <c r="C230" s="87">
        <v>1036601476922</v>
      </c>
      <c r="D230" s="37" t="s">
        <v>603</v>
      </c>
      <c r="E230" s="34" t="s">
        <v>1492</v>
      </c>
      <c r="F230" s="65">
        <v>2</v>
      </c>
      <c r="G230" s="48" t="s">
        <v>6</v>
      </c>
      <c r="H230" s="65">
        <v>3</v>
      </c>
      <c r="I230" s="48" t="s">
        <v>7</v>
      </c>
      <c r="J230" s="65">
        <v>2</v>
      </c>
      <c r="K230" s="33" t="s">
        <v>10</v>
      </c>
      <c r="L230" s="65">
        <v>5</v>
      </c>
      <c r="M230" s="65">
        <v>1.1000000000000001</v>
      </c>
      <c r="N230" s="65">
        <v>1</v>
      </c>
      <c r="O230" s="65">
        <f t="shared" si="36"/>
        <v>5.5</v>
      </c>
      <c r="P230" s="151" t="s">
        <v>1529</v>
      </c>
      <c r="Q230" s="151"/>
      <c r="R230" s="151"/>
      <c r="S230" s="151">
        <v>1</v>
      </c>
      <c r="T230" s="151"/>
      <c r="U230" s="151">
        <v>2</v>
      </c>
      <c r="V230" s="270">
        <v>1.1000000000000001</v>
      </c>
      <c r="W230" s="65">
        <v>1</v>
      </c>
      <c r="X230" s="88">
        <f t="shared" si="42"/>
        <v>0.31428571428571433</v>
      </c>
      <c r="Y230" s="33" t="s">
        <v>2530</v>
      </c>
      <c r="Z230" s="33" t="s">
        <v>2521</v>
      </c>
      <c r="AA230" s="34">
        <v>758</v>
      </c>
      <c r="AB230" s="18" t="s">
        <v>112</v>
      </c>
      <c r="AC230" s="20" t="s">
        <v>132</v>
      </c>
      <c r="AD230" s="33" t="s">
        <v>1567</v>
      </c>
      <c r="AE230" s="17">
        <v>39</v>
      </c>
      <c r="AF230" s="17">
        <v>56.952055999999999</v>
      </c>
      <c r="AG230" s="24">
        <v>59.808020999999997</v>
      </c>
      <c r="AH230" s="33">
        <v>2</v>
      </c>
      <c r="AI230" s="22">
        <v>6625002612</v>
      </c>
      <c r="AJ230" s="23" t="s">
        <v>719</v>
      </c>
      <c r="AK230" s="21"/>
      <c r="AL230" s="17" t="s">
        <v>1581</v>
      </c>
      <c r="AM230" s="21" t="s">
        <v>681</v>
      </c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  <c r="EB230" s="116"/>
      <c r="EC230" s="116"/>
      <c r="ED230" s="116"/>
      <c r="EE230" s="116"/>
      <c r="EF230" s="116"/>
      <c r="EG230" s="116"/>
      <c r="EH230" s="116"/>
      <c r="EI230" s="116"/>
      <c r="EJ230" s="116"/>
      <c r="EK230" s="116"/>
      <c r="EL230" s="116"/>
      <c r="EM230" s="116"/>
      <c r="EN230" s="116"/>
      <c r="EO230" s="116"/>
      <c r="EP230" s="116"/>
      <c r="EQ230" s="116"/>
      <c r="ER230" s="116"/>
      <c r="ES230" s="116"/>
      <c r="ET230" s="116"/>
      <c r="EU230" s="116"/>
      <c r="EV230" s="116"/>
      <c r="EW230" s="116"/>
      <c r="EX230" s="116"/>
      <c r="EY230" s="116"/>
      <c r="EZ230" s="116"/>
      <c r="FA230" s="116"/>
      <c r="FB230" s="116"/>
      <c r="FC230" s="116"/>
      <c r="FD230" s="116"/>
      <c r="FE230" s="116"/>
      <c r="FF230" s="116"/>
      <c r="FG230" s="116"/>
      <c r="FH230" s="116"/>
      <c r="FI230" s="116"/>
      <c r="FJ230" s="116"/>
      <c r="FK230" s="116"/>
      <c r="FL230" s="116"/>
      <c r="FM230" s="116"/>
      <c r="FN230" s="116"/>
      <c r="FO230" s="116"/>
      <c r="FP230" s="116"/>
      <c r="FQ230" s="116"/>
      <c r="FR230" s="116"/>
      <c r="FS230" s="116"/>
      <c r="FT230" s="116"/>
      <c r="FU230" s="116"/>
      <c r="FV230" s="116"/>
      <c r="FW230" s="116"/>
      <c r="FX230" s="116"/>
      <c r="FY230" s="116"/>
      <c r="FZ230" s="116"/>
      <c r="GA230" s="116"/>
      <c r="GB230" s="116"/>
      <c r="GC230" s="116"/>
      <c r="GD230" s="116"/>
      <c r="GE230" s="114"/>
    </row>
    <row r="231" spans="1:187" s="83" customFormat="1" ht="25.5" customHeight="1" x14ac:dyDescent="0.25">
      <c r="A231" s="14" t="s">
        <v>1124</v>
      </c>
      <c r="B231" s="38">
        <v>6625004730</v>
      </c>
      <c r="C231" s="87">
        <v>1036601476922</v>
      </c>
      <c r="D231" s="37" t="s">
        <v>603</v>
      </c>
      <c r="E231" s="34" t="s">
        <v>1492</v>
      </c>
      <c r="F231" s="65">
        <v>2</v>
      </c>
      <c r="G231" s="48" t="s">
        <v>6</v>
      </c>
      <c r="H231" s="65">
        <v>3</v>
      </c>
      <c r="I231" s="48" t="s">
        <v>7</v>
      </c>
      <c r="J231" s="65">
        <v>2</v>
      </c>
      <c r="K231" s="33" t="s">
        <v>10</v>
      </c>
      <c r="L231" s="154">
        <v>5</v>
      </c>
      <c r="M231" s="65">
        <v>1.1000000000000001</v>
      </c>
      <c r="N231" s="65">
        <v>1</v>
      </c>
      <c r="O231" s="65">
        <f t="shared" si="36"/>
        <v>5.5</v>
      </c>
      <c r="P231" s="151" t="s">
        <v>1529</v>
      </c>
      <c r="Q231" s="151"/>
      <c r="R231" s="151"/>
      <c r="S231" s="151">
        <v>1</v>
      </c>
      <c r="T231" s="151"/>
      <c r="U231" s="151">
        <v>2</v>
      </c>
      <c r="V231" s="270">
        <v>1.1000000000000001</v>
      </c>
      <c r="W231" s="65">
        <v>1</v>
      </c>
      <c r="X231" s="88">
        <f t="shared" si="42"/>
        <v>0.31428571428571433</v>
      </c>
      <c r="Y231" s="33" t="s">
        <v>2530</v>
      </c>
      <c r="Z231" s="33" t="s">
        <v>2521</v>
      </c>
      <c r="AA231" s="34">
        <v>758</v>
      </c>
      <c r="AB231" s="18" t="s">
        <v>112</v>
      </c>
      <c r="AC231" s="19" t="s">
        <v>132</v>
      </c>
      <c r="AD231" s="33" t="s">
        <v>121</v>
      </c>
      <c r="AE231" s="24">
        <v>58</v>
      </c>
      <c r="AF231" s="17">
        <v>56.953580000000002</v>
      </c>
      <c r="AG231" s="24">
        <v>59.804819000000002</v>
      </c>
      <c r="AH231" s="33">
        <v>2</v>
      </c>
      <c r="AI231" s="22">
        <v>6625002612</v>
      </c>
      <c r="AJ231" s="23" t="s">
        <v>719</v>
      </c>
      <c r="AK231" s="18"/>
      <c r="AL231" s="17" t="s">
        <v>1581</v>
      </c>
      <c r="AM231" s="96" t="s">
        <v>216</v>
      </c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  <c r="EB231" s="116"/>
      <c r="EC231" s="116"/>
      <c r="ED231" s="116"/>
      <c r="EE231" s="116"/>
      <c r="EF231" s="116"/>
      <c r="EG231" s="116"/>
      <c r="EH231" s="116"/>
      <c r="EI231" s="116"/>
      <c r="EJ231" s="116"/>
      <c r="EK231" s="116"/>
      <c r="EL231" s="116"/>
      <c r="EM231" s="116"/>
      <c r="EN231" s="116"/>
      <c r="EO231" s="116"/>
      <c r="EP231" s="116"/>
      <c r="EQ231" s="116"/>
      <c r="ER231" s="116"/>
      <c r="ES231" s="116"/>
      <c r="ET231" s="116"/>
      <c r="EU231" s="116"/>
      <c r="EV231" s="116"/>
      <c r="EW231" s="116"/>
      <c r="EX231" s="116"/>
      <c r="EY231" s="116"/>
      <c r="EZ231" s="116"/>
      <c r="FA231" s="116"/>
      <c r="FB231" s="116"/>
      <c r="FC231" s="116"/>
      <c r="FD231" s="116"/>
      <c r="FE231" s="116"/>
      <c r="FF231" s="116"/>
      <c r="FG231" s="116"/>
      <c r="FH231" s="116"/>
      <c r="FI231" s="116"/>
      <c r="FJ231" s="116"/>
      <c r="FK231" s="116"/>
      <c r="FL231" s="116"/>
      <c r="FM231" s="116"/>
      <c r="FN231" s="116"/>
      <c r="FO231" s="116"/>
      <c r="FP231" s="116"/>
      <c r="FQ231" s="116"/>
      <c r="FR231" s="116"/>
      <c r="FS231" s="116"/>
      <c r="FT231" s="116"/>
      <c r="FU231" s="116"/>
      <c r="FV231" s="116"/>
      <c r="FW231" s="116"/>
      <c r="FX231" s="116"/>
      <c r="FY231" s="116"/>
      <c r="FZ231" s="116"/>
      <c r="GA231" s="116"/>
      <c r="GB231" s="116"/>
      <c r="GC231" s="116"/>
      <c r="GD231" s="116"/>
      <c r="GE231" s="114"/>
    </row>
    <row r="232" spans="1:187" s="83" customFormat="1" ht="25.5" customHeight="1" x14ac:dyDescent="0.25">
      <c r="A232" s="14" t="s">
        <v>1125</v>
      </c>
      <c r="B232" s="38">
        <v>6625004730</v>
      </c>
      <c r="C232" s="87">
        <v>1036601476922</v>
      </c>
      <c r="D232" s="37" t="s">
        <v>603</v>
      </c>
      <c r="E232" s="34" t="s">
        <v>1492</v>
      </c>
      <c r="F232" s="65">
        <v>2</v>
      </c>
      <c r="G232" s="48" t="s">
        <v>6</v>
      </c>
      <c r="H232" s="65">
        <v>3</v>
      </c>
      <c r="I232" s="48" t="s">
        <v>7</v>
      </c>
      <c r="J232" s="65">
        <v>2</v>
      </c>
      <c r="K232" s="33" t="s">
        <v>10</v>
      </c>
      <c r="L232" s="154">
        <v>5</v>
      </c>
      <c r="M232" s="65">
        <v>1.1000000000000001</v>
      </c>
      <c r="N232" s="65">
        <v>1</v>
      </c>
      <c r="O232" s="65">
        <f t="shared" si="36"/>
        <v>5.5</v>
      </c>
      <c r="P232" s="151" t="s">
        <v>1529</v>
      </c>
      <c r="Q232" s="151"/>
      <c r="R232" s="151"/>
      <c r="S232" s="151">
        <v>1</v>
      </c>
      <c r="T232" s="151"/>
      <c r="U232" s="151">
        <v>2</v>
      </c>
      <c r="V232" s="270">
        <v>1.1000000000000001</v>
      </c>
      <c r="W232" s="65">
        <v>1</v>
      </c>
      <c r="X232" s="88">
        <f t="shared" si="42"/>
        <v>0.31428571428571433</v>
      </c>
      <c r="Y232" s="33" t="s">
        <v>2530</v>
      </c>
      <c r="Z232" s="33" t="s">
        <v>2521</v>
      </c>
      <c r="AA232" s="34">
        <v>758</v>
      </c>
      <c r="AB232" s="18" t="s">
        <v>112</v>
      </c>
      <c r="AC232" s="19" t="s">
        <v>132</v>
      </c>
      <c r="AD232" s="33" t="s">
        <v>134</v>
      </c>
      <c r="AE232" s="24">
        <v>73</v>
      </c>
      <c r="AF232" s="17" t="s">
        <v>327</v>
      </c>
      <c r="AG232" s="24">
        <v>59.802456999999997</v>
      </c>
      <c r="AH232" s="33">
        <v>2</v>
      </c>
      <c r="AI232" s="22">
        <v>6625002612</v>
      </c>
      <c r="AJ232" s="23" t="s">
        <v>719</v>
      </c>
      <c r="AK232" s="18"/>
      <c r="AL232" s="17" t="s">
        <v>1581</v>
      </c>
      <c r="AM232" s="96" t="s">
        <v>217</v>
      </c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  <c r="EB232" s="116"/>
      <c r="EC232" s="116"/>
      <c r="ED232" s="116"/>
      <c r="EE232" s="116"/>
      <c r="EF232" s="116"/>
      <c r="EG232" s="116"/>
      <c r="EH232" s="116"/>
      <c r="EI232" s="116"/>
      <c r="EJ232" s="116"/>
      <c r="EK232" s="116"/>
      <c r="EL232" s="116"/>
      <c r="EM232" s="116"/>
      <c r="EN232" s="116"/>
      <c r="EO232" s="116"/>
      <c r="EP232" s="116"/>
      <c r="EQ232" s="116"/>
      <c r="ER232" s="116"/>
      <c r="ES232" s="116"/>
      <c r="ET232" s="116"/>
      <c r="EU232" s="116"/>
      <c r="EV232" s="116"/>
      <c r="EW232" s="116"/>
      <c r="EX232" s="116"/>
      <c r="EY232" s="116"/>
      <c r="EZ232" s="116"/>
      <c r="FA232" s="116"/>
      <c r="FB232" s="116"/>
      <c r="FC232" s="116"/>
      <c r="FD232" s="116"/>
      <c r="FE232" s="116"/>
      <c r="FF232" s="116"/>
      <c r="FG232" s="116"/>
      <c r="FH232" s="116"/>
      <c r="FI232" s="116"/>
      <c r="FJ232" s="116"/>
      <c r="FK232" s="116"/>
      <c r="FL232" s="116"/>
      <c r="FM232" s="116"/>
      <c r="FN232" s="116"/>
      <c r="FO232" s="116"/>
      <c r="FP232" s="116"/>
      <c r="FQ232" s="116"/>
      <c r="FR232" s="116"/>
      <c r="FS232" s="116"/>
      <c r="FT232" s="116"/>
      <c r="FU232" s="116"/>
      <c r="FV232" s="116"/>
      <c r="FW232" s="116"/>
      <c r="FX232" s="116"/>
      <c r="FY232" s="116"/>
      <c r="FZ232" s="116"/>
      <c r="GA232" s="116"/>
      <c r="GB232" s="116"/>
      <c r="GC232" s="116"/>
      <c r="GD232" s="116"/>
      <c r="GE232" s="114"/>
    </row>
    <row r="233" spans="1:187" s="83" customFormat="1" ht="25.5" customHeight="1" x14ac:dyDescent="0.25">
      <c r="A233" s="14" t="s">
        <v>1126</v>
      </c>
      <c r="B233" s="38">
        <v>6625004730</v>
      </c>
      <c r="C233" s="87">
        <v>1036601476922</v>
      </c>
      <c r="D233" s="37" t="s">
        <v>603</v>
      </c>
      <c r="E233" s="34" t="s">
        <v>1492</v>
      </c>
      <c r="F233" s="65">
        <v>2</v>
      </c>
      <c r="G233" s="48" t="s">
        <v>6</v>
      </c>
      <c r="H233" s="65">
        <v>3</v>
      </c>
      <c r="I233" s="48" t="s">
        <v>7</v>
      </c>
      <c r="J233" s="65">
        <v>2</v>
      </c>
      <c r="K233" s="33" t="s">
        <v>10</v>
      </c>
      <c r="L233" s="154">
        <v>7</v>
      </c>
      <c r="M233" s="65">
        <v>1.1000000000000001</v>
      </c>
      <c r="N233" s="65">
        <v>1</v>
      </c>
      <c r="O233" s="65">
        <f t="shared" si="36"/>
        <v>7.7000000000000011</v>
      </c>
      <c r="P233" s="151" t="s">
        <v>1529</v>
      </c>
      <c r="Q233" s="151"/>
      <c r="R233" s="151"/>
      <c r="S233" s="151">
        <v>1</v>
      </c>
      <c r="T233" s="151"/>
      <c r="U233" s="65">
        <v>2</v>
      </c>
      <c r="V233" s="270">
        <v>1.1000000000000001</v>
      </c>
      <c r="W233" s="151"/>
      <c r="X233" s="88">
        <f t="shared" si="42"/>
        <v>0.31428571428571433</v>
      </c>
      <c r="Y233" s="151"/>
      <c r="Z233" s="151"/>
      <c r="AA233" s="34">
        <v>758</v>
      </c>
      <c r="AB233" s="18" t="s">
        <v>112</v>
      </c>
      <c r="AC233" s="19" t="s">
        <v>132</v>
      </c>
      <c r="AD233" s="33" t="s">
        <v>134</v>
      </c>
      <c r="AE233" s="24">
        <v>75</v>
      </c>
      <c r="AF233" s="24" t="s">
        <v>326</v>
      </c>
      <c r="AG233" s="24">
        <v>59.811345000000003</v>
      </c>
      <c r="AH233" s="33">
        <v>2</v>
      </c>
      <c r="AI233" s="22">
        <v>6625002612</v>
      </c>
      <c r="AJ233" s="23" t="s">
        <v>719</v>
      </c>
      <c r="AK233" s="18"/>
      <c r="AL233" s="17" t="s">
        <v>1581</v>
      </c>
      <c r="AM233" s="96" t="s">
        <v>218</v>
      </c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  <c r="EB233" s="116"/>
      <c r="EC233" s="116"/>
      <c r="ED233" s="116"/>
      <c r="EE233" s="116"/>
      <c r="EF233" s="116"/>
      <c r="EG233" s="116"/>
      <c r="EH233" s="116"/>
      <c r="EI233" s="116"/>
      <c r="EJ233" s="116"/>
      <c r="EK233" s="116"/>
      <c r="EL233" s="116"/>
      <c r="EM233" s="116"/>
      <c r="EN233" s="116"/>
      <c r="EO233" s="116"/>
      <c r="EP233" s="116"/>
      <c r="EQ233" s="116"/>
      <c r="ER233" s="116"/>
      <c r="ES233" s="116"/>
      <c r="ET233" s="116"/>
      <c r="EU233" s="116"/>
      <c r="EV233" s="116"/>
      <c r="EW233" s="116"/>
      <c r="EX233" s="116"/>
      <c r="EY233" s="116"/>
      <c r="EZ233" s="116"/>
      <c r="FA233" s="116"/>
      <c r="FB233" s="116"/>
      <c r="FC233" s="116"/>
      <c r="FD233" s="116"/>
      <c r="FE233" s="116"/>
      <c r="FF233" s="116"/>
      <c r="FG233" s="116"/>
      <c r="FH233" s="116"/>
      <c r="FI233" s="116"/>
      <c r="FJ233" s="116"/>
      <c r="FK233" s="116"/>
      <c r="FL233" s="116"/>
      <c r="FM233" s="116"/>
      <c r="FN233" s="116"/>
      <c r="FO233" s="116"/>
      <c r="FP233" s="116"/>
      <c r="FQ233" s="116"/>
      <c r="FR233" s="116"/>
      <c r="FS233" s="116"/>
      <c r="FT233" s="116"/>
      <c r="FU233" s="116"/>
      <c r="FV233" s="116"/>
      <c r="FW233" s="116"/>
      <c r="FX233" s="116"/>
      <c r="FY233" s="116"/>
      <c r="FZ233" s="116"/>
      <c r="GA233" s="116"/>
      <c r="GB233" s="116"/>
      <c r="GC233" s="116"/>
      <c r="GD233" s="116"/>
      <c r="GE233" s="114"/>
    </row>
    <row r="234" spans="1:187" s="83" customFormat="1" ht="25.5" customHeight="1" x14ac:dyDescent="0.25">
      <c r="A234" s="14" t="s">
        <v>1127</v>
      </c>
      <c r="B234" s="38">
        <v>6625004730</v>
      </c>
      <c r="C234" s="87">
        <v>1036601476922</v>
      </c>
      <c r="D234" s="37" t="s">
        <v>603</v>
      </c>
      <c r="E234" s="34" t="s">
        <v>1492</v>
      </c>
      <c r="F234" s="65">
        <v>2</v>
      </c>
      <c r="G234" s="48" t="s">
        <v>6</v>
      </c>
      <c r="H234" s="65">
        <v>3</v>
      </c>
      <c r="I234" s="48" t="s">
        <v>7</v>
      </c>
      <c r="J234" s="65">
        <v>2</v>
      </c>
      <c r="K234" s="33" t="s">
        <v>10</v>
      </c>
      <c r="L234" s="65">
        <v>3</v>
      </c>
      <c r="M234" s="65">
        <v>1.1000000000000001</v>
      </c>
      <c r="N234" s="65">
        <v>1</v>
      </c>
      <c r="O234" s="65">
        <f t="shared" si="36"/>
        <v>3.3000000000000003</v>
      </c>
      <c r="P234" s="151" t="s">
        <v>1529</v>
      </c>
      <c r="Q234" s="151"/>
      <c r="R234" s="151"/>
      <c r="S234" s="151">
        <v>1</v>
      </c>
      <c r="T234" s="151"/>
      <c r="U234" s="151">
        <v>2</v>
      </c>
      <c r="V234" s="270">
        <v>1.1000000000000001</v>
      </c>
      <c r="W234" s="65">
        <v>1</v>
      </c>
      <c r="X234" s="88">
        <f t="shared" si="42"/>
        <v>0.31428571428571433</v>
      </c>
      <c r="Y234" s="33" t="s">
        <v>2530</v>
      </c>
      <c r="Z234" s="33" t="s">
        <v>2521</v>
      </c>
      <c r="AA234" s="34">
        <v>758</v>
      </c>
      <c r="AB234" s="18" t="s">
        <v>112</v>
      </c>
      <c r="AC234" s="19" t="s">
        <v>132</v>
      </c>
      <c r="AD234" s="131" t="s">
        <v>233</v>
      </c>
      <c r="AE234" s="17">
        <v>1</v>
      </c>
      <c r="AF234" s="27" t="s">
        <v>2432</v>
      </c>
      <c r="AG234" s="24">
        <v>59.817450000000001</v>
      </c>
      <c r="AH234" s="33">
        <v>2</v>
      </c>
      <c r="AI234" s="22">
        <v>6625002612</v>
      </c>
      <c r="AJ234" s="23" t="s">
        <v>719</v>
      </c>
      <c r="AK234" s="18"/>
      <c r="AL234" s="24" t="s">
        <v>1581</v>
      </c>
      <c r="AM234" s="21" t="s">
        <v>681</v>
      </c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  <c r="EB234" s="116"/>
      <c r="EC234" s="116"/>
      <c r="ED234" s="116"/>
      <c r="EE234" s="116"/>
      <c r="EF234" s="116"/>
      <c r="EG234" s="116"/>
      <c r="EH234" s="116"/>
      <c r="EI234" s="116"/>
      <c r="EJ234" s="116"/>
      <c r="EK234" s="116"/>
      <c r="EL234" s="116"/>
      <c r="EM234" s="116"/>
      <c r="EN234" s="116"/>
      <c r="EO234" s="116"/>
      <c r="EP234" s="116"/>
      <c r="EQ234" s="116"/>
      <c r="ER234" s="116"/>
      <c r="ES234" s="116"/>
      <c r="ET234" s="116"/>
      <c r="EU234" s="116"/>
      <c r="EV234" s="116"/>
      <c r="EW234" s="116"/>
      <c r="EX234" s="116"/>
      <c r="EY234" s="116"/>
      <c r="EZ234" s="116"/>
      <c r="FA234" s="116"/>
      <c r="FB234" s="116"/>
      <c r="FC234" s="116"/>
      <c r="FD234" s="116"/>
      <c r="FE234" s="116"/>
      <c r="FF234" s="116"/>
      <c r="FG234" s="116"/>
      <c r="FH234" s="116"/>
      <c r="FI234" s="116"/>
      <c r="FJ234" s="116"/>
      <c r="FK234" s="116"/>
      <c r="FL234" s="116"/>
      <c r="FM234" s="116"/>
      <c r="FN234" s="116"/>
      <c r="FO234" s="116"/>
      <c r="FP234" s="116"/>
      <c r="FQ234" s="116"/>
      <c r="FR234" s="116"/>
      <c r="FS234" s="116"/>
      <c r="FT234" s="116"/>
      <c r="FU234" s="116"/>
      <c r="FV234" s="116"/>
      <c r="FW234" s="116"/>
      <c r="FX234" s="116"/>
      <c r="FY234" s="116"/>
      <c r="FZ234" s="116"/>
      <c r="GA234" s="116"/>
      <c r="GB234" s="116"/>
      <c r="GC234" s="116"/>
      <c r="GD234" s="116"/>
      <c r="GE234" s="114"/>
    </row>
    <row r="235" spans="1:187" s="83" customFormat="1" ht="25.5" customHeight="1" x14ac:dyDescent="0.25">
      <c r="A235" s="14" t="s">
        <v>1128</v>
      </c>
      <c r="B235" s="38">
        <v>6625004730</v>
      </c>
      <c r="C235" s="87">
        <v>1036601476922</v>
      </c>
      <c r="D235" s="37" t="s">
        <v>603</v>
      </c>
      <c r="E235" s="34" t="s">
        <v>1492</v>
      </c>
      <c r="F235" s="65">
        <v>2</v>
      </c>
      <c r="G235" s="48" t="s">
        <v>6</v>
      </c>
      <c r="H235" s="65">
        <v>3</v>
      </c>
      <c r="I235" s="48" t="s">
        <v>7</v>
      </c>
      <c r="J235" s="65">
        <v>2</v>
      </c>
      <c r="K235" s="33" t="s">
        <v>10</v>
      </c>
      <c r="L235" s="65">
        <v>3</v>
      </c>
      <c r="M235" s="65">
        <v>1.1000000000000001</v>
      </c>
      <c r="N235" s="65">
        <v>1</v>
      </c>
      <c r="O235" s="65">
        <f t="shared" si="36"/>
        <v>3.3000000000000003</v>
      </c>
      <c r="P235" s="151" t="s">
        <v>1529</v>
      </c>
      <c r="Q235" s="151"/>
      <c r="R235" s="151"/>
      <c r="S235" s="151">
        <v>1</v>
      </c>
      <c r="T235" s="151"/>
      <c r="U235" s="151">
        <v>2</v>
      </c>
      <c r="V235" s="270">
        <v>1.1000000000000001</v>
      </c>
      <c r="W235" s="65">
        <v>1</v>
      </c>
      <c r="X235" s="88">
        <f t="shared" si="42"/>
        <v>0.31428571428571433</v>
      </c>
      <c r="Y235" s="33" t="s">
        <v>2530</v>
      </c>
      <c r="Z235" s="33" t="s">
        <v>2521</v>
      </c>
      <c r="AA235" s="34">
        <v>758</v>
      </c>
      <c r="AB235" s="18" t="s">
        <v>112</v>
      </c>
      <c r="AC235" s="20" t="s">
        <v>132</v>
      </c>
      <c r="AD235" s="131" t="s">
        <v>875</v>
      </c>
      <c r="AE235" s="17">
        <v>10</v>
      </c>
      <c r="AF235" s="17">
        <v>56.962494999999997</v>
      </c>
      <c r="AG235" s="17">
        <v>59.841585000000002</v>
      </c>
      <c r="AH235" s="33">
        <v>2</v>
      </c>
      <c r="AI235" s="22">
        <v>6625002612</v>
      </c>
      <c r="AJ235" s="23" t="s">
        <v>719</v>
      </c>
      <c r="AK235" s="21"/>
      <c r="AL235" s="24" t="s">
        <v>1581</v>
      </c>
      <c r="AM235" s="21" t="s">
        <v>681</v>
      </c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  <c r="EB235" s="116"/>
      <c r="EC235" s="116"/>
      <c r="ED235" s="116"/>
      <c r="EE235" s="116"/>
      <c r="EF235" s="116"/>
      <c r="EG235" s="116"/>
      <c r="EH235" s="116"/>
      <c r="EI235" s="116"/>
      <c r="EJ235" s="116"/>
      <c r="EK235" s="116"/>
      <c r="EL235" s="116"/>
      <c r="EM235" s="116"/>
      <c r="EN235" s="116"/>
      <c r="EO235" s="116"/>
      <c r="EP235" s="116"/>
      <c r="EQ235" s="116"/>
      <c r="ER235" s="116"/>
      <c r="ES235" s="116"/>
      <c r="ET235" s="116"/>
      <c r="EU235" s="116"/>
      <c r="EV235" s="116"/>
      <c r="EW235" s="116"/>
      <c r="EX235" s="116"/>
      <c r="EY235" s="116"/>
      <c r="EZ235" s="116"/>
      <c r="FA235" s="116"/>
      <c r="FB235" s="116"/>
      <c r="FC235" s="116"/>
      <c r="FD235" s="116"/>
      <c r="FE235" s="116"/>
      <c r="FF235" s="116"/>
      <c r="FG235" s="116"/>
      <c r="FH235" s="116"/>
      <c r="FI235" s="116"/>
      <c r="FJ235" s="116"/>
      <c r="FK235" s="116"/>
      <c r="FL235" s="116"/>
      <c r="FM235" s="116"/>
      <c r="FN235" s="116"/>
      <c r="FO235" s="116"/>
      <c r="FP235" s="116"/>
      <c r="FQ235" s="116"/>
      <c r="FR235" s="116"/>
      <c r="FS235" s="116"/>
      <c r="FT235" s="116"/>
      <c r="FU235" s="116"/>
      <c r="FV235" s="116"/>
      <c r="FW235" s="116"/>
      <c r="FX235" s="116"/>
      <c r="FY235" s="116"/>
      <c r="FZ235" s="116"/>
      <c r="GA235" s="116"/>
      <c r="GB235" s="116"/>
      <c r="GC235" s="116"/>
      <c r="GD235" s="116"/>
      <c r="GE235" s="114"/>
    </row>
    <row r="236" spans="1:187" s="83" customFormat="1" ht="25.5" customHeight="1" x14ac:dyDescent="0.25">
      <c r="A236" s="14" t="s">
        <v>1129</v>
      </c>
      <c r="B236" s="38">
        <v>6625004730</v>
      </c>
      <c r="C236" s="87">
        <v>1036601476922</v>
      </c>
      <c r="D236" s="37" t="s">
        <v>603</v>
      </c>
      <c r="E236" s="34" t="s">
        <v>1492</v>
      </c>
      <c r="F236" s="65">
        <v>2</v>
      </c>
      <c r="G236" s="48" t="s">
        <v>6</v>
      </c>
      <c r="H236" s="65">
        <v>3</v>
      </c>
      <c r="I236" s="48" t="s">
        <v>7</v>
      </c>
      <c r="J236" s="65">
        <v>2</v>
      </c>
      <c r="K236" s="33" t="s">
        <v>10</v>
      </c>
      <c r="L236" s="65">
        <v>3</v>
      </c>
      <c r="M236" s="65">
        <v>1.1000000000000001</v>
      </c>
      <c r="N236" s="65">
        <v>1</v>
      </c>
      <c r="O236" s="65">
        <f t="shared" si="36"/>
        <v>3.3000000000000003</v>
      </c>
      <c r="P236" s="151" t="s">
        <v>1529</v>
      </c>
      <c r="Q236" s="151"/>
      <c r="R236" s="151"/>
      <c r="S236" s="151">
        <v>1</v>
      </c>
      <c r="T236" s="151"/>
      <c r="U236" s="151">
        <v>2</v>
      </c>
      <c r="V236" s="270">
        <v>1.1000000000000001</v>
      </c>
      <c r="W236" s="65">
        <v>1</v>
      </c>
      <c r="X236" s="88">
        <f t="shared" si="42"/>
        <v>0.31428571428571433</v>
      </c>
      <c r="Y236" s="33" t="s">
        <v>2530</v>
      </c>
      <c r="Z236" s="33" t="s">
        <v>2521</v>
      </c>
      <c r="AA236" s="34">
        <v>758</v>
      </c>
      <c r="AB236" s="18" t="s">
        <v>112</v>
      </c>
      <c r="AC236" s="19" t="s">
        <v>132</v>
      </c>
      <c r="AD236" s="33" t="s">
        <v>122</v>
      </c>
      <c r="AE236" s="17">
        <v>11</v>
      </c>
      <c r="AF236" s="27" t="s">
        <v>1566</v>
      </c>
      <c r="AG236" s="24">
        <v>59.831344000000001</v>
      </c>
      <c r="AH236" s="33">
        <v>2</v>
      </c>
      <c r="AI236" s="22">
        <v>6625002612</v>
      </c>
      <c r="AJ236" s="23" t="s">
        <v>719</v>
      </c>
      <c r="AK236" s="18"/>
      <c r="AL236" s="24" t="s">
        <v>1581</v>
      </c>
      <c r="AM236" s="21" t="s">
        <v>681</v>
      </c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  <c r="EB236" s="116"/>
      <c r="EC236" s="116"/>
      <c r="ED236" s="116"/>
      <c r="EE236" s="116"/>
      <c r="EF236" s="116"/>
      <c r="EG236" s="116"/>
      <c r="EH236" s="116"/>
      <c r="EI236" s="116"/>
      <c r="EJ236" s="116"/>
      <c r="EK236" s="116"/>
      <c r="EL236" s="116"/>
      <c r="EM236" s="116"/>
      <c r="EN236" s="116"/>
      <c r="EO236" s="116"/>
      <c r="EP236" s="116"/>
      <c r="EQ236" s="116"/>
      <c r="ER236" s="116"/>
      <c r="ES236" s="116"/>
      <c r="ET236" s="116"/>
      <c r="EU236" s="116"/>
      <c r="EV236" s="116"/>
      <c r="EW236" s="116"/>
      <c r="EX236" s="116"/>
      <c r="EY236" s="116"/>
      <c r="EZ236" s="116"/>
      <c r="FA236" s="116"/>
      <c r="FB236" s="116"/>
      <c r="FC236" s="116"/>
      <c r="FD236" s="116"/>
      <c r="FE236" s="116"/>
      <c r="FF236" s="116"/>
      <c r="FG236" s="116"/>
      <c r="FH236" s="116"/>
      <c r="FI236" s="116"/>
      <c r="FJ236" s="116"/>
      <c r="FK236" s="116"/>
      <c r="FL236" s="116"/>
      <c r="FM236" s="116"/>
      <c r="FN236" s="116"/>
      <c r="FO236" s="116"/>
      <c r="FP236" s="116"/>
      <c r="FQ236" s="116"/>
      <c r="FR236" s="116"/>
      <c r="FS236" s="116"/>
      <c r="FT236" s="116"/>
      <c r="FU236" s="116"/>
      <c r="FV236" s="116"/>
      <c r="FW236" s="116"/>
      <c r="FX236" s="116"/>
      <c r="FY236" s="116"/>
      <c r="FZ236" s="116"/>
      <c r="GA236" s="116"/>
      <c r="GB236" s="116"/>
      <c r="GC236" s="116"/>
      <c r="GD236" s="116"/>
      <c r="GE236" s="114"/>
    </row>
    <row r="237" spans="1:187" s="83" customFormat="1" ht="25.5" customHeight="1" x14ac:dyDescent="0.25">
      <c r="A237" s="14" t="s">
        <v>1130</v>
      </c>
      <c r="B237" s="38">
        <v>6625004730</v>
      </c>
      <c r="C237" s="87">
        <v>1036601476922</v>
      </c>
      <c r="D237" s="37" t="s">
        <v>603</v>
      </c>
      <c r="E237" s="34" t="s">
        <v>1492</v>
      </c>
      <c r="F237" s="65">
        <v>2</v>
      </c>
      <c r="G237" s="48" t="s">
        <v>6</v>
      </c>
      <c r="H237" s="65">
        <v>3</v>
      </c>
      <c r="I237" s="48" t="s">
        <v>7</v>
      </c>
      <c r="J237" s="65">
        <v>2</v>
      </c>
      <c r="K237" s="33" t="s">
        <v>10</v>
      </c>
      <c r="L237" s="65">
        <v>2</v>
      </c>
      <c r="M237" s="65">
        <v>1.1000000000000001</v>
      </c>
      <c r="N237" s="65">
        <v>1</v>
      </c>
      <c r="O237" s="65">
        <f t="shared" si="36"/>
        <v>2.2000000000000002</v>
      </c>
      <c r="P237" s="151" t="s">
        <v>1529</v>
      </c>
      <c r="Q237" s="65">
        <v>1</v>
      </c>
      <c r="R237" s="65"/>
      <c r="S237" s="65">
        <v>1</v>
      </c>
      <c r="T237" s="88"/>
      <c r="U237" s="151">
        <v>2</v>
      </c>
      <c r="V237" s="270">
        <v>1.1000000000000001</v>
      </c>
      <c r="W237" s="65">
        <v>1</v>
      </c>
      <c r="X237" s="88">
        <f t="shared" si="42"/>
        <v>0.31428571428571433</v>
      </c>
      <c r="Y237" s="33" t="s">
        <v>2530</v>
      </c>
      <c r="Z237" s="33" t="s">
        <v>2521</v>
      </c>
      <c r="AA237" s="34">
        <v>758</v>
      </c>
      <c r="AB237" s="18" t="s">
        <v>112</v>
      </c>
      <c r="AC237" s="20" t="s">
        <v>132</v>
      </c>
      <c r="AD237" s="131" t="s">
        <v>138</v>
      </c>
      <c r="AE237" s="17">
        <v>9</v>
      </c>
      <c r="AF237" s="17" t="s">
        <v>330</v>
      </c>
      <c r="AG237" s="24" t="s">
        <v>329</v>
      </c>
      <c r="AH237" s="33">
        <v>2</v>
      </c>
      <c r="AI237" s="22">
        <v>6625002612</v>
      </c>
      <c r="AJ237" s="23" t="s">
        <v>719</v>
      </c>
      <c r="AK237" s="18"/>
      <c r="AL237" s="24" t="s">
        <v>1581</v>
      </c>
      <c r="AM237" s="21" t="s">
        <v>681</v>
      </c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  <c r="EB237" s="116"/>
      <c r="EC237" s="116"/>
      <c r="ED237" s="116"/>
      <c r="EE237" s="116"/>
      <c r="EF237" s="116"/>
      <c r="EG237" s="116"/>
      <c r="EH237" s="116"/>
      <c r="EI237" s="116"/>
      <c r="EJ237" s="116"/>
      <c r="EK237" s="116"/>
      <c r="EL237" s="116"/>
      <c r="EM237" s="116"/>
      <c r="EN237" s="116"/>
      <c r="EO237" s="116"/>
      <c r="EP237" s="116"/>
      <c r="EQ237" s="116"/>
      <c r="ER237" s="116"/>
      <c r="ES237" s="116"/>
      <c r="ET237" s="116"/>
      <c r="EU237" s="116"/>
      <c r="EV237" s="116"/>
      <c r="EW237" s="116"/>
      <c r="EX237" s="116"/>
      <c r="EY237" s="116"/>
      <c r="EZ237" s="116"/>
      <c r="FA237" s="116"/>
      <c r="FB237" s="116"/>
      <c r="FC237" s="116"/>
      <c r="FD237" s="116"/>
      <c r="FE237" s="116"/>
      <c r="FF237" s="116"/>
      <c r="FG237" s="116"/>
      <c r="FH237" s="116"/>
      <c r="FI237" s="116"/>
      <c r="FJ237" s="116"/>
      <c r="FK237" s="116"/>
      <c r="FL237" s="116"/>
      <c r="FM237" s="116"/>
      <c r="FN237" s="116"/>
      <c r="FO237" s="116"/>
      <c r="FP237" s="116"/>
      <c r="FQ237" s="116"/>
      <c r="FR237" s="116"/>
      <c r="FS237" s="116"/>
      <c r="FT237" s="116"/>
      <c r="FU237" s="116"/>
      <c r="FV237" s="116"/>
      <c r="FW237" s="116"/>
      <c r="FX237" s="116"/>
      <c r="FY237" s="116"/>
      <c r="FZ237" s="116"/>
      <c r="GA237" s="116"/>
      <c r="GB237" s="116"/>
      <c r="GC237" s="116"/>
      <c r="GD237" s="116"/>
      <c r="GE237" s="114"/>
    </row>
    <row r="238" spans="1:187" s="83" customFormat="1" ht="25.5" customHeight="1" x14ac:dyDescent="0.25">
      <c r="A238" s="14" t="s">
        <v>1131</v>
      </c>
      <c r="B238" s="38">
        <v>6625004730</v>
      </c>
      <c r="C238" s="87">
        <v>1036601476922</v>
      </c>
      <c r="D238" s="37" t="s">
        <v>603</v>
      </c>
      <c r="E238" s="34" t="s">
        <v>1492</v>
      </c>
      <c r="F238" s="65">
        <v>2</v>
      </c>
      <c r="G238" s="48" t="s">
        <v>6</v>
      </c>
      <c r="H238" s="65">
        <v>3</v>
      </c>
      <c r="I238" s="48" t="s">
        <v>7</v>
      </c>
      <c r="J238" s="65">
        <v>2</v>
      </c>
      <c r="K238" s="33" t="s">
        <v>10</v>
      </c>
      <c r="L238" s="65">
        <v>3</v>
      </c>
      <c r="M238" s="65">
        <v>1.1000000000000001</v>
      </c>
      <c r="N238" s="65">
        <v>1</v>
      </c>
      <c r="O238" s="65">
        <f t="shared" si="36"/>
        <v>3.3000000000000003</v>
      </c>
      <c r="P238" s="151" t="s">
        <v>1529</v>
      </c>
      <c r="Q238" s="65">
        <v>1</v>
      </c>
      <c r="R238" s="65"/>
      <c r="S238" s="65">
        <v>1</v>
      </c>
      <c r="T238" s="88"/>
      <c r="U238" s="65">
        <v>1</v>
      </c>
      <c r="V238" s="270">
        <v>1.1000000000000001</v>
      </c>
      <c r="W238" s="151">
        <v>1</v>
      </c>
      <c r="X238" s="88">
        <f t="shared" ref="X238" si="43">V238/7</f>
        <v>0.15714285714285717</v>
      </c>
      <c r="Y238" s="151">
        <v>4</v>
      </c>
      <c r="Z238" s="151" t="s">
        <v>1515</v>
      </c>
      <c r="AA238" s="34">
        <v>758</v>
      </c>
      <c r="AB238" s="18" t="s">
        <v>112</v>
      </c>
      <c r="AC238" s="20" t="s">
        <v>132</v>
      </c>
      <c r="AD238" s="131" t="s">
        <v>138</v>
      </c>
      <c r="AE238" s="17">
        <v>18</v>
      </c>
      <c r="AF238" s="17" t="s">
        <v>331</v>
      </c>
      <c r="AG238" s="24">
        <v>59.792332000000002</v>
      </c>
      <c r="AH238" s="33">
        <v>2</v>
      </c>
      <c r="AI238" s="22">
        <v>6625002612</v>
      </c>
      <c r="AJ238" s="23" t="s">
        <v>719</v>
      </c>
      <c r="AK238" s="18"/>
      <c r="AL238" s="24" t="s">
        <v>1581</v>
      </c>
      <c r="AM238" s="21" t="s">
        <v>681</v>
      </c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  <c r="EB238" s="116"/>
      <c r="EC238" s="116"/>
      <c r="ED238" s="116"/>
      <c r="EE238" s="116"/>
      <c r="EF238" s="116"/>
      <c r="EG238" s="116"/>
      <c r="EH238" s="116"/>
      <c r="EI238" s="116"/>
      <c r="EJ238" s="116"/>
      <c r="EK238" s="116"/>
      <c r="EL238" s="116"/>
      <c r="EM238" s="116"/>
      <c r="EN238" s="116"/>
      <c r="EO238" s="116"/>
      <c r="EP238" s="116"/>
      <c r="EQ238" s="116"/>
      <c r="ER238" s="116"/>
      <c r="ES238" s="116"/>
      <c r="ET238" s="116"/>
      <c r="EU238" s="116"/>
      <c r="EV238" s="116"/>
      <c r="EW238" s="116"/>
      <c r="EX238" s="116"/>
      <c r="EY238" s="116"/>
      <c r="EZ238" s="116"/>
      <c r="FA238" s="116"/>
      <c r="FB238" s="116"/>
      <c r="FC238" s="116"/>
      <c r="FD238" s="116"/>
      <c r="FE238" s="116"/>
      <c r="FF238" s="116"/>
      <c r="FG238" s="116"/>
      <c r="FH238" s="116"/>
      <c r="FI238" s="116"/>
      <c r="FJ238" s="116"/>
      <c r="FK238" s="116"/>
      <c r="FL238" s="116"/>
      <c r="FM238" s="116"/>
      <c r="FN238" s="116"/>
      <c r="FO238" s="116"/>
      <c r="FP238" s="116"/>
      <c r="FQ238" s="116"/>
      <c r="FR238" s="116"/>
      <c r="FS238" s="116"/>
      <c r="FT238" s="116"/>
      <c r="FU238" s="116"/>
      <c r="FV238" s="116"/>
      <c r="FW238" s="116"/>
      <c r="FX238" s="116"/>
      <c r="FY238" s="116"/>
      <c r="FZ238" s="116"/>
      <c r="GA238" s="116"/>
      <c r="GB238" s="116"/>
      <c r="GC238" s="116"/>
      <c r="GD238" s="116"/>
      <c r="GE238" s="114"/>
    </row>
    <row r="239" spans="1:187" s="83" customFormat="1" ht="25.5" customHeight="1" x14ac:dyDescent="0.25">
      <c r="A239" s="14" t="s">
        <v>1132</v>
      </c>
      <c r="B239" s="38">
        <v>6625004730</v>
      </c>
      <c r="C239" s="87">
        <v>1036601476922</v>
      </c>
      <c r="D239" s="37" t="s">
        <v>603</v>
      </c>
      <c r="E239" s="34" t="s">
        <v>1492</v>
      </c>
      <c r="F239" s="65">
        <v>2</v>
      </c>
      <c r="G239" s="48" t="s">
        <v>6</v>
      </c>
      <c r="H239" s="65">
        <v>3</v>
      </c>
      <c r="I239" s="48" t="s">
        <v>7</v>
      </c>
      <c r="J239" s="65">
        <v>2</v>
      </c>
      <c r="K239" s="33" t="s">
        <v>10</v>
      </c>
      <c r="L239" s="65">
        <v>3</v>
      </c>
      <c r="M239" s="65">
        <v>1.1000000000000001</v>
      </c>
      <c r="N239" s="65">
        <v>1</v>
      </c>
      <c r="O239" s="65">
        <f t="shared" si="36"/>
        <v>3.3000000000000003</v>
      </c>
      <c r="P239" s="151" t="s">
        <v>1529</v>
      </c>
      <c r="Q239" s="65">
        <v>1</v>
      </c>
      <c r="R239" s="65">
        <v>8</v>
      </c>
      <c r="S239" s="65">
        <v>1</v>
      </c>
      <c r="T239" s="88">
        <f>R239/7</f>
        <v>1.1428571428571428</v>
      </c>
      <c r="U239" s="151">
        <v>2</v>
      </c>
      <c r="V239" s="270">
        <v>1.1000000000000001</v>
      </c>
      <c r="W239" s="65">
        <v>1</v>
      </c>
      <c r="X239" s="88">
        <f t="shared" ref="X239:X240" si="44">U239*V239/7</f>
        <v>0.31428571428571433</v>
      </c>
      <c r="Y239" s="33" t="s">
        <v>2530</v>
      </c>
      <c r="Z239" s="33" t="s">
        <v>2521</v>
      </c>
      <c r="AA239" s="34">
        <v>758</v>
      </c>
      <c r="AB239" s="18" t="s">
        <v>112</v>
      </c>
      <c r="AC239" s="20" t="s">
        <v>132</v>
      </c>
      <c r="AD239" s="131" t="s">
        <v>139</v>
      </c>
      <c r="AE239" s="17">
        <v>17</v>
      </c>
      <c r="AF239" s="17" t="s">
        <v>2433</v>
      </c>
      <c r="AG239" s="24" t="s">
        <v>2434</v>
      </c>
      <c r="AH239" s="33">
        <v>2</v>
      </c>
      <c r="AI239" s="22">
        <v>6625002612</v>
      </c>
      <c r="AJ239" s="23" t="s">
        <v>719</v>
      </c>
      <c r="AK239" s="18"/>
      <c r="AL239" s="24" t="s">
        <v>1581</v>
      </c>
      <c r="AM239" s="21" t="s">
        <v>681</v>
      </c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  <c r="EB239" s="116"/>
      <c r="EC239" s="116"/>
      <c r="ED239" s="116"/>
      <c r="EE239" s="116"/>
      <c r="EF239" s="116"/>
      <c r="EG239" s="116"/>
      <c r="EH239" s="116"/>
      <c r="EI239" s="116"/>
      <c r="EJ239" s="116"/>
      <c r="EK239" s="116"/>
      <c r="EL239" s="116"/>
      <c r="EM239" s="116"/>
      <c r="EN239" s="116"/>
      <c r="EO239" s="116"/>
      <c r="EP239" s="116"/>
      <c r="EQ239" s="116"/>
      <c r="ER239" s="116"/>
      <c r="ES239" s="116"/>
      <c r="ET239" s="116"/>
      <c r="EU239" s="116"/>
      <c r="EV239" s="116"/>
      <c r="EW239" s="116"/>
      <c r="EX239" s="116"/>
      <c r="EY239" s="116"/>
      <c r="EZ239" s="116"/>
      <c r="FA239" s="116"/>
      <c r="FB239" s="116"/>
      <c r="FC239" s="116"/>
      <c r="FD239" s="116"/>
      <c r="FE239" s="116"/>
      <c r="FF239" s="116"/>
      <c r="FG239" s="116"/>
      <c r="FH239" s="116"/>
      <c r="FI239" s="116"/>
      <c r="FJ239" s="116"/>
      <c r="FK239" s="116"/>
      <c r="FL239" s="116"/>
      <c r="FM239" s="116"/>
      <c r="FN239" s="116"/>
      <c r="FO239" s="116"/>
      <c r="FP239" s="116"/>
      <c r="FQ239" s="116"/>
      <c r="FR239" s="116"/>
      <c r="FS239" s="116"/>
      <c r="FT239" s="116"/>
      <c r="FU239" s="116"/>
      <c r="FV239" s="116"/>
      <c r="FW239" s="116"/>
      <c r="FX239" s="116"/>
      <c r="FY239" s="116"/>
      <c r="FZ239" s="116"/>
      <c r="GA239" s="116"/>
      <c r="GB239" s="116"/>
      <c r="GC239" s="116"/>
      <c r="GD239" s="116"/>
      <c r="GE239" s="114"/>
    </row>
    <row r="240" spans="1:187" s="83" customFormat="1" ht="25.5" customHeight="1" x14ac:dyDescent="0.25">
      <c r="A240" s="14" t="s">
        <v>1133</v>
      </c>
      <c r="B240" s="38">
        <v>6625004730</v>
      </c>
      <c r="C240" s="87">
        <v>1036601476922</v>
      </c>
      <c r="D240" s="37" t="s">
        <v>603</v>
      </c>
      <c r="E240" s="34" t="s">
        <v>1492</v>
      </c>
      <c r="F240" s="65">
        <v>2</v>
      </c>
      <c r="G240" s="48" t="s">
        <v>6</v>
      </c>
      <c r="H240" s="65">
        <v>3</v>
      </c>
      <c r="I240" s="48" t="s">
        <v>7</v>
      </c>
      <c r="J240" s="65">
        <v>2</v>
      </c>
      <c r="K240" s="33" t="s">
        <v>10</v>
      </c>
      <c r="L240" s="65">
        <v>3</v>
      </c>
      <c r="M240" s="65">
        <v>1.1000000000000001</v>
      </c>
      <c r="N240" s="65">
        <v>1</v>
      </c>
      <c r="O240" s="65">
        <f t="shared" si="36"/>
        <v>3.3000000000000003</v>
      </c>
      <c r="P240" s="151" t="s">
        <v>1529</v>
      </c>
      <c r="Q240" s="65"/>
      <c r="R240" s="65"/>
      <c r="S240" s="65">
        <v>1</v>
      </c>
      <c r="T240" s="88"/>
      <c r="U240" s="151">
        <v>2</v>
      </c>
      <c r="V240" s="270">
        <v>1.1000000000000001</v>
      </c>
      <c r="W240" s="65">
        <v>1</v>
      </c>
      <c r="X240" s="88">
        <f t="shared" si="44"/>
        <v>0.31428571428571433</v>
      </c>
      <c r="Y240" s="33" t="s">
        <v>2530</v>
      </c>
      <c r="Z240" s="33" t="s">
        <v>2521</v>
      </c>
      <c r="AA240" s="34">
        <v>758</v>
      </c>
      <c r="AB240" s="18" t="s">
        <v>112</v>
      </c>
      <c r="AC240" s="20" t="s">
        <v>132</v>
      </c>
      <c r="AD240" s="131" t="s">
        <v>873</v>
      </c>
      <c r="AE240" s="17">
        <v>20</v>
      </c>
      <c r="AF240" s="17" t="s">
        <v>884</v>
      </c>
      <c r="AG240" s="17">
        <v>59.788989999999998</v>
      </c>
      <c r="AH240" s="33">
        <v>2</v>
      </c>
      <c r="AI240" s="22">
        <v>6625002612</v>
      </c>
      <c r="AJ240" s="23" t="s">
        <v>719</v>
      </c>
      <c r="AK240" s="18"/>
      <c r="AL240" s="24" t="s">
        <v>1581</v>
      </c>
      <c r="AM240" s="21" t="s">
        <v>681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  <c r="EB240" s="116"/>
      <c r="EC240" s="116"/>
      <c r="ED240" s="116"/>
      <c r="EE240" s="116"/>
      <c r="EF240" s="116"/>
      <c r="EG240" s="116"/>
      <c r="EH240" s="116"/>
      <c r="EI240" s="116"/>
      <c r="EJ240" s="116"/>
      <c r="EK240" s="116"/>
      <c r="EL240" s="116"/>
      <c r="EM240" s="116"/>
      <c r="EN240" s="116"/>
      <c r="EO240" s="116"/>
      <c r="EP240" s="116"/>
      <c r="EQ240" s="116"/>
      <c r="ER240" s="116"/>
      <c r="ES240" s="116"/>
      <c r="ET240" s="116"/>
      <c r="EU240" s="116"/>
      <c r="EV240" s="116"/>
      <c r="EW240" s="116"/>
      <c r="EX240" s="116"/>
      <c r="EY240" s="116"/>
      <c r="EZ240" s="116"/>
      <c r="FA240" s="116"/>
      <c r="FB240" s="116"/>
      <c r="FC240" s="116"/>
      <c r="FD240" s="116"/>
      <c r="FE240" s="116"/>
      <c r="FF240" s="116"/>
      <c r="FG240" s="116"/>
      <c r="FH240" s="116"/>
      <c r="FI240" s="116"/>
      <c r="FJ240" s="116"/>
      <c r="FK240" s="116"/>
      <c r="FL240" s="116"/>
      <c r="FM240" s="116"/>
      <c r="FN240" s="116"/>
      <c r="FO240" s="116"/>
      <c r="FP240" s="116"/>
      <c r="FQ240" s="116"/>
      <c r="FR240" s="116"/>
      <c r="FS240" s="116"/>
      <c r="FT240" s="116"/>
      <c r="FU240" s="116"/>
      <c r="FV240" s="116"/>
      <c r="FW240" s="116"/>
      <c r="FX240" s="116"/>
      <c r="FY240" s="116"/>
      <c r="FZ240" s="116"/>
      <c r="GA240" s="116"/>
      <c r="GB240" s="116"/>
      <c r="GC240" s="116"/>
      <c r="GD240" s="116"/>
      <c r="GE240" s="114"/>
    </row>
    <row r="241" spans="1:187" s="83" customFormat="1" ht="90.75" customHeight="1" x14ac:dyDescent="0.25">
      <c r="A241" s="14" t="s">
        <v>1134</v>
      </c>
      <c r="B241" s="38">
        <v>6625004730</v>
      </c>
      <c r="C241" s="87">
        <v>1036601476922</v>
      </c>
      <c r="D241" s="37" t="s">
        <v>603</v>
      </c>
      <c r="E241" s="34" t="s">
        <v>1492</v>
      </c>
      <c r="F241" s="65">
        <v>2</v>
      </c>
      <c r="G241" s="48" t="s">
        <v>6</v>
      </c>
      <c r="H241" s="65">
        <v>3</v>
      </c>
      <c r="I241" s="48" t="s">
        <v>7</v>
      </c>
      <c r="J241" s="65">
        <v>2</v>
      </c>
      <c r="K241" s="33" t="s">
        <v>10</v>
      </c>
      <c r="L241" s="65">
        <v>4</v>
      </c>
      <c r="M241" s="65">
        <v>1.1000000000000001</v>
      </c>
      <c r="N241" s="65">
        <v>1</v>
      </c>
      <c r="O241" s="65">
        <f t="shared" si="36"/>
        <v>4.4000000000000004</v>
      </c>
      <c r="P241" s="151" t="s">
        <v>1529</v>
      </c>
      <c r="Q241" s="151"/>
      <c r="R241" s="151"/>
      <c r="S241" s="151">
        <v>1</v>
      </c>
      <c r="T241" s="151"/>
      <c r="U241" s="65">
        <v>1</v>
      </c>
      <c r="V241" s="270">
        <v>1.1000000000000001</v>
      </c>
      <c r="W241" s="151">
        <v>1</v>
      </c>
      <c r="X241" s="88">
        <f t="shared" ref="X241" si="45">V241/7</f>
        <v>0.15714285714285717</v>
      </c>
      <c r="Y241" s="151">
        <v>4</v>
      </c>
      <c r="Z241" s="151" t="s">
        <v>1515</v>
      </c>
      <c r="AA241" s="34">
        <v>758</v>
      </c>
      <c r="AB241" s="18" t="s">
        <v>112</v>
      </c>
      <c r="AC241" s="20" t="s">
        <v>132</v>
      </c>
      <c r="AD241" s="131" t="s">
        <v>1548</v>
      </c>
      <c r="AE241" s="17">
        <v>29</v>
      </c>
      <c r="AF241" s="17">
        <v>56.960087999999999</v>
      </c>
      <c r="AG241" s="17">
        <v>59.820853999999997</v>
      </c>
      <c r="AH241" s="33">
        <v>2</v>
      </c>
      <c r="AI241" s="22">
        <v>6625002612</v>
      </c>
      <c r="AJ241" s="23" t="s">
        <v>719</v>
      </c>
      <c r="AK241" s="18"/>
      <c r="AL241" s="24" t="s">
        <v>1581</v>
      </c>
      <c r="AM241" s="96" t="s">
        <v>2671</v>
      </c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116"/>
      <c r="FZ241" s="116"/>
      <c r="GA241" s="116"/>
      <c r="GB241" s="116"/>
      <c r="GC241" s="116"/>
      <c r="GD241" s="116"/>
      <c r="GE241" s="114"/>
    </row>
    <row r="242" spans="1:187" s="83" customFormat="1" ht="25.5" customHeight="1" x14ac:dyDescent="0.25">
      <c r="A242" s="14" t="s">
        <v>1135</v>
      </c>
      <c r="B242" s="38">
        <v>6625004730</v>
      </c>
      <c r="C242" s="87">
        <v>1036601476922</v>
      </c>
      <c r="D242" s="37" t="s">
        <v>603</v>
      </c>
      <c r="E242" s="34" t="s">
        <v>1492</v>
      </c>
      <c r="F242" s="65">
        <v>2</v>
      </c>
      <c r="G242" s="48" t="s">
        <v>6</v>
      </c>
      <c r="H242" s="65">
        <v>3</v>
      </c>
      <c r="I242" s="48" t="s">
        <v>7</v>
      </c>
      <c r="J242" s="65">
        <v>2</v>
      </c>
      <c r="K242" s="33" t="s">
        <v>10</v>
      </c>
      <c r="L242" s="65">
        <v>4</v>
      </c>
      <c r="M242" s="65">
        <v>1.1000000000000001</v>
      </c>
      <c r="N242" s="65">
        <v>1</v>
      </c>
      <c r="O242" s="65">
        <f t="shared" si="36"/>
        <v>4.4000000000000004</v>
      </c>
      <c r="P242" s="151" t="s">
        <v>1529</v>
      </c>
      <c r="Q242" s="151"/>
      <c r="R242" s="151"/>
      <c r="S242" s="151">
        <v>1</v>
      </c>
      <c r="T242" s="151"/>
      <c r="U242" s="151">
        <v>2</v>
      </c>
      <c r="V242" s="270">
        <v>1.1000000000000001</v>
      </c>
      <c r="W242" s="65">
        <v>1</v>
      </c>
      <c r="X242" s="88">
        <f>U242*V242/7</f>
        <v>0.31428571428571433</v>
      </c>
      <c r="Y242" s="33" t="s">
        <v>2530</v>
      </c>
      <c r="Z242" s="33" t="s">
        <v>2521</v>
      </c>
      <c r="AA242" s="34">
        <v>758</v>
      </c>
      <c r="AB242" s="18" t="s">
        <v>112</v>
      </c>
      <c r="AC242" s="20" t="s">
        <v>132</v>
      </c>
      <c r="AD242" s="131" t="s">
        <v>124</v>
      </c>
      <c r="AE242" s="17">
        <v>6</v>
      </c>
      <c r="AF242" s="17">
        <v>56.968359</v>
      </c>
      <c r="AG242" s="17">
        <v>59.835667999999998</v>
      </c>
      <c r="AH242" s="33">
        <v>2</v>
      </c>
      <c r="AI242" s="22">
        <v>6625002612</v>
      </c>
      <c r="AJ242" s="23" t="s">
        <v>719</v>
      </c>
      <c r="AK242" s="18"/>
      <c r="AL242" s="24" t="s">
        <v>1581</v>
      </c>
      <c r="AM242" s="21" t="s">
        <v>681</v>
      </c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  <c r="EB242" s="116"/>
      <c r="EC242" s="116"/>
      <c r="ED242" s="116"/>
      <c r="EE242" s="116"/>
      <c r="EF242" s="116"/>
      <c r="EG242" s="116"/>
      <c r="EH242" s="116"/>
      <c r="EI242" s="116"/>
      <c r="EJ242" s="116"/>
      <c r="EK242" s="116"/>
      <c r="EL242" s="116"/>
      <c r="EM242" s="116"/>
      <c r="EN242" s="116"/>
      <c r="EO242" s="116"/>
      <c r="EP242" s="116"/>
      <c r="EQ242" s="116"/>
      <c r="ER242" s="116"/>
      <c r="ES242" s="116"/>
      <c r="ET242" s="116"/>
      <c r="EU242" s="116"/>
      <c r="EV242" s="116"/>
      <c r="EW242" s="116"/>
      <c r="EX242" s="116"/>
      <c r="EY242" s="116"/>
      <c r="EZ242" s="116"/>
      <c r="FA242" s="116"/>
      <c r="FB242" s="116"/>
      <c r="FC242" s="116"/>
      <c r="FD242" s="116"/>
      <c r="FE242" s="116"/>
      <c r="FF242" s="116"/>
      <c r="FG242" s="116"/>
      <c r="FH242" s="116"/>
      <c r="FI242" s="116"/>
      <c r="FJ242" s="116"/>
      <c r="FK242" s="116"/>
      <c r="FL242" s="116"/>
      <c r="FM242" s="116"/>
      <c r="FN242" s="116"/>
      <c r="FO242" s="116"/>
      <c r="FP242" s="116"/>
      <c r="FQ242" s="116"/>
      <c r="FR242" s="116"/>
      <c r="FS242" s="116"/>
      <c r="FT242" s="116"/>
      <c r="FU242" s="116"/>
      <c r="FV242" s="116"/>
      <c r="FW242" s="116"/>
      <c r="FX242" s="116"/>
      <c r="FY242" s="116"/>
      <c r="FZ242" s="116"/>
      <c r="GA242" s="116"/>
      <c r="GB242" s="116"/>
      <c r="GC242" s="116"/>
      <c r="GD242" s="116"/>
      <c r="GE242" s="114"/>
    </row>
    <row r="243" spans="1:187" s="83" customFormat="1" ht="40.5" customHeight="1" x14ac:dyDescent="0.25">
      <c r="A243" s="14" t="s">
        <v>1136</v>
      </c>
      <c r="B243" s="38">
        <v>6625004730</v>
      </c>
      <c r="C243" s="87">
        <v>1036601476922</v>
      </c>
      <c r="D243" s="37" t="s">
        <v>603</v>
      </c>
      <c r="E243" s="34" t="s">
        <v>1492</v>
      </c>
      <c r="F243" s="65">
        <v>2</v>
      </c>
      <c r="G243" s="48" t="s">
        <v>6</v>
      </c>
      <c r="H243" s="65">
        <v>3</v>
      </c>
      <c r="I243" s="48" t="s">
        <v>7</v>
      </c>
      <c r="J243" s="65">
        <v>2</v>
      </c>
      <c r="K243" s="33" t="s">
        <v>10</v>
      </c>
      <c r="L243" s="65">
        <v>4</v>
      </c>
      <c r="M243" s="65">
        <v>1.1000000000000001</v>
      </c>
      <c r="N243" s="65">
        <v>1</v>
      </c>
      <c r="O243" s="65">
        <f t="shared" si="36"/>
        <v>4.4000000000000004</v>
      </c>
      <c r="P243" s="151" t="s">
        <v>1529</v>
      </c>
      <c r="Q243" s="151"/>
      <c r="R243" s="151"/>
      <c r="S243" s="151">
        <v>1</v>
      </c>
      <c r="T243" s="151"/>
      <c r="U243" s="65"/>
      <c r="V243" s="270"/>
      <c r="W243" s="151"/>
      <c r="X243" s="88"/>
      <c r="Y243" s="151"/>
      <c r="Z243" s="151"/>
      <c r="AA243" s="34">
        <v>758</v>
      </c>
      <c r="AB243" s="18" t="s">
        <v>112</v>
      </c>
      <c r="AC243" s="20" t="s">
        <v>132</v>
      </c>
      <c r="AD243" s="133" t="s">
        <v>1819</v>
      </c>
      <c r="AE243" s="17" t="s">
        <v>245</v>
      </c>
      <c r="AF243" s="138" t="s">
        <v>2678</v>
      </c>
      <c r="AG243" s="41" t="s">
        <v>2677</v>
      </c>
      <c r="AH243" s="33">
        <v>2</v>
      </c>
      <c r="AI243" s="22">
        <v>6625002612</v>
      </c>
      <c r="AJ243" s="23" t="s">
        <v>719</v>
      </c>
      <c r="AK243" s="18"/>
      <c r="AL243" s="24" t="s">
        <v>1581</v>
      </c>
      <c r="AM243" s="139" t="s">
        <v>2680</v>
      </c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  <c r="EB243" s="116"/>
      <c r="EC243" s="116"/>
      <c r="ED243" s="116"/>
      <c r="EE243" s="116"/>
      <c r="EF243" s="116"/>
      <c r="EG243" s="116"/>
      <c r="EH243" s="116"/>
      <c r="EI243" s="116"/>
      <c r="EJ243" s="116"/>
      <c r="EK243" s="116"/>
      <c r="EL243" s="116"/>
      <c r="EM243" s="116"/>
      <c r="EN243" s="116"/>
      <c r="EO243" s="116"/>
      <c r="EP243" s="116"/>
      <c r="EQ243" s="116"/>
      <c r="ER243" s="116"/>
      <c r="ES243" s="116"/>
      <c r="ET243" s="116"/>
      <c r="EU243" s="116"/>
      <c r="EV243" s="116"/>
      <c r="EW243" s="116"/>
      <c r="EX243" s="116"/>
      <c r="EY243" s="116"/>
      <c r="EZ243" s="116"/>
      <c r="FA243" s="116"/>
      <c r="FB243" s="116"/>
      <c r="FC243" s="116"/>
      <c r="FD243" s="116"/>
      <c r="FE243" s="116"/>
      <c r="FF243" s="116"/>
      <c r="FG243" s="116"/>
      <c r="FH243" s="116"/>
      <c r="FI243" s="116"/>
      <c r="FJ243" s="116"/>
      <c r="FK243" s="116"/>
      <c r="FL243" s="116"/>
      <c r="FM243" s="116"/>
      <c r="FN243" s="116"/>
      <c r="FO243" s="116"/>
      <c r="FP243" s="116"/>
      <c r="FQ243" s="116"/>
      <c r="FR243" s="116"/>
      <c r="FS243" s="116"/>
      <c r="FT243" s="116"/>
      <c r="FU243" s="116"/>
      <c r="FV243" s="116"/>
      <c r="FW243" s="116"/>
      <c r="FX243" s="116"/>
      <c r="FY243" s="116"/>
      <c r="FZ243" s="116"/>
      <c r="GA243" s="116"/>
      <c r="GB243" s="116"/>
      <c r="GC243" s="116"/>
      <c r="GD243" s="116"/>
      <c r="GE243" s="114"/>
    </row>
    <row r="244" spans="1:187" s="83" customFormat="1" ht="25.5" customHeight="1" x14ac:dyDescent="0.25">
      <c r="A244" s="14" t="s">
        <v>1137</v>
      </c>
      <c r="B244" s="38">
        <v>6625004730</v>
      </c>
      <c r="C244" s="87">
        <v>1036601476922</v>
      </c>
      <c r="D244" s="37" t="s">
        <v>603</v>
      </c>
      <c r="E244" s="34" t="s">
        <v>1492</v>
      </c>
      <c r="F244" s="65">
        <v>2</v>
      </c>
      <c r="G244" s="48" t="s">
        <v>6</v>
      </c>
      <c r="H244" s="65">
        <v>3</v>
      </c>
      <c r="I244" s="48" t="s">
        <v>7</v>
      </c>
      <c r="J244" s="65">
        <v>2</v>
      </c>
      <c r="K244" s="33" t="s">
        <v>10</v>
      </c>
      <c r="L244" s="65">
        <v>1</v>
      </c>
      <c r="M244" s="65">
        <v>1.1000000000000001</v>
      </c>
      <c r="N244" s="65">
        <v>1</v>
      </c>
      <c r="O244" s="65">
        <f t="shared" si="36"/>
        <v>1.1000000000000001</v>
      </c>
      <c r="P244" s="151" t="s">
        <v>1529</v>
      </c>
      <c r="Q244" s="151"/>
      <c r="R244" s="151"/>
      <c r="S244" s="151">
        <v>1</v>
      </c>
      <c r="T244" s="151"/>
      <c r="U244" s="151">
        <v>1</v>
      </c>
      <c r="V244" s="270">
        <v>1.1000000000000001</v>
      </c>
      <c r="W244" s="65">
        <v>1</v>
      </c>
      <c r="X244" s="88">
        <f t="shared" ref="X244:X258" si="46">V244/7</f>
        <v>0.15714285714285717</v>
      </c>
      <c r="Y244" s="33" t="s">
        <v>2530</v>
      </c>
      <c r="Z244" s="33" t="s">
        <v>2521</v>
      </c>
      <c r="AA244" s="34">
        <v>758</v>
      </c>
      <c r="AB244" s="18" t="s">
        <v>112</v>
      </c>
      <c r="AC244" s="19" t="s">
        <v>132</v>
      </c>
      <c r="AD244" s="133" t="s">
        <v>1804</v>
      </c>
      <c r="AE244" s="25" t="s">
        <v>190</v>
      </c>
      <c r="AF244" s="40">
        <v>56.969842999999997</v>
      </c>
      <c r="AG244" s="41">
        <v>59.836021000000002</v>
      </c>
      <c r="AH244" s="33">
        <v>2</v>
      </c>
      <c r="AI244" s="22">
        <v>6625002612</v>
      </c>
      <c r="AJ244" s="23" t="s">
        <v>719</v>
      </c>
      <c r="AK244" s="18"/>
      <c r="AL244" s="24" t="s">
        <v>1581</v>
      </c>
      <c r="AM244" s="21" t="s">
        <v>681</v>
      </c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  <c r="EB244" s="116"/>
      <c r="EC244" s="116"/>
      <c r="ED244" s="116"/>
      <c r="EE244" s="116"/>
      <c r="EF244" s="116"/>
      <c r="EG244" s="116"/>
      <c r="EH244" s="116"/>
      <c r="EI244" s="116"/>
      <c r="EJ244" s="116"/>
      <c r="EK244" s="116"/>
      <c r="EL244" s="116"/>
      <c r="EM244" s="116"/>
      <c r="EN244" s="116"/>
      <c r="EO244" s="116"/>
      <c r="EP244" s="116"/>
      <c r="EQ244" s="116"/>
      <c r="ER244" s="116"/>
      <c r="ES244" s="116"/>
      <c r="ET244" s="116"/>
      <c r="EU244" s="116"/>
      <c r="EV244" s="116"/>
      <c r="EW244" s="116"/>
      <c r="EX244" s="116"/>
      <c r="EY244" s="116"/>
      <c r="EZ244" s="116"/>
      <c r="FA244" s="116"/>
      <c r="FB244" s="116"/>
      <c r="FC244" s="116"/>
      <c r="FD244" s="116"/>
      <c r="FE244" s="116"/>
      <c r="FF244" s="116"/>
      <c r="FG244" s="116"/>
      <c r="FH244" s="116"/>
      <c r="FI244" s="116"/>
      <c r="FJ244" s="116"/>
      <c r="FK244" s="116"/>
      <c r="FL244" s="116"/>
      <c r="FM244" s="116"/>
      <c r="FN244" s="116"/>
      <c r="FO244" s="116"/>
      <c r="FP244" s="116"/>
      <c r="FQ244" s="116"/>
      <c r="FR244" s="116"/>
      <c r="FS244" s="116"/>
      <c r="FT244" s="116"/>
      <c r="FU244" s="116"/>
      <c r="FV244" s="116"/>
      <c r="FW244" s="116"/>
      <c r="FX244" s="116"/>
      <c r="FY244" s="116"/>
      <c r="FZ244" s="116"/>
      <c r="GA244" s="116"/>
      <c r="GB244" s="116"/>
      <c r="GC244" s="116"/>
      <c r="GD244" s="116"/>
      <c r="GE244" s="114"/>
    </row>
    <row r="245" spans="1:187" s="83" customFormat="1" ht="25.5" customHeight="1" x14ac:dyDescent="0.25">
      <c r="A245" s="14" t="s">
        <v>1138</v>
      </c>
      <c r="B245" s="38">
        <v>6625004730</v>
      </c>
      <c r="C245" s="87">
        <v>1036601476922</v>
      </c>
      <c r="D245" s="37" t="s">
        <v>603</v>
      </c>
      <c r="E245" s="34" t="s">
        <v>1492</v>
      </c>
      <c r="F245" s="65">
        <v>2</v>
      </c>
      <c r="G245" s="48" t="s">
        <v>6</v>
      </c>
      <c r="H245" s="65">
        <v>3</v>
      </c>
      <c r="I245" s="48" t="s">
        <v>7</v>
      </c>
      <c r="J245" s="65">
        <v>2</v>
      </c>
      <c r="K245" s="33" t="s">
        <v>10</v>
      </c>
      <c r="L245" s="65">
        <v>3</v>
      </c>
      <c r="M245" s="65">
        <v>1.1000000000000001</v>
      </c>
      <c r="N245" s="65">
        <v>1</v>
      </c>
      <c r="O245" s="65">
        <f t="shared" si="36"/>
        <v>3.3000000000000003</v>
      </c>
      <c r="P245" s="151" t="s">
        <v>1529</v>
      </c>
      <c r="Q245" s="151"/>
      <c r="R245" s="151"/>
      <c r="S245" s="151">
        <v>1</v>
      </c>
      <c r="T245" s="151"/>
      <c r="U245" s="151">
        <v>1</v>
      </c>
      <c r="V245" s="270">
        <v>1.1000000000000001</v>
      </c>
      <c r="W245" s="65">
        <v>1</v>
      </c>
      <c r="X245" s="88">
        <f t="shared" si="46"/>
        <v>0.15714285714285717</v>
      </c>
      <c r="Y245" s="33" t="s">
        <v>2530</v>
      </c>
      <c r="Z245" s="33" t="s">
        <v>2521</v>
      </c>
      <c r="AA245" s="34">
        <v>758</v>
      </c>
      <c r="AB245" s="18" t="s">
        <v>112</v>
      </c>
      <c r="AC245" s="19" t="s">
        <v>132</v>
      </c>
      <c r="AD245" s="33" t="s">
        <v>122</v>
      </c>
      <c r="AE245" s="17" t="s">
        <v>245</v>
      </c>
      <c r="AF245" s="27" t="s">
        <v>1802</v>
      </c>
      <c r="AG245" s="24" t="s">
        <v>1803</v>
      </c>
      <c r="AH245" s="33">
        <v>2</v>
      </c>
      <c r="AI245" s="22">
        <v>6625002612</v>
      </c>
      <c r="AJ245" s="23" t="s">
        <v>719</v>
      </c>
      <c r="AK245" s="18"/>
      <c r="AL245" s="24" t="s">
        <v>1581</v>
      </c>
      <c r="AM245" s="21" t="s">
        <v>681</v>
      </c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  <c r="EB245" s="116"/>
      <c r="EC245" s="116"/>
      <c r="ED245" s="116"/>
      <c r="EE245" s="116"/>
      <c r="EF245" s="116"/>
      <c r="EG245" s="116"/>
      <c r="EH245" s="116"/>
      <c r="EI245" s="116"/>
      <c r="EJ245" s="116"/>
      <c r="EK245" s="116"/>
      <c r="EL245" s="116"/>
      <c r="EM245" s="116"/>
      <c r="EN245" s="116"/>
      <c r="EO245" s="116"/>
      <c r="EP245" s="116"/>
      <c r="EQ245" s="116"/>
      <c r="ER245" s="116"/>
      <c r="ES245" s="116"/>
      <c r="ET245" s="116"/>
      <c r="EU245" s="116"/>
      <c r="EV245" s="116"/>
      <c r="EW245" s="116"/>
      <c r="EX245" s="116"/>
      <c r="EY245" s="116"/>
      <c r="EZ245" s="116"/>
      <c r="FA245" s="116"/>
      <c r="FB245" s="116"/>
      <c r="FC245" s="116"/>
      <c r="FD245" s="116"/>
      <c r="FE245" s="116"/>
      <c r="FF245" s="116"/>
      <c r="FG245" s="116"/>
      <c r="FH245" s="116"/>
      <c r="FI245" s="116"/>
      <c r="FJ245" s="116"/>
      <c r="FK245" s="116"/>
      <c r="FL245" s="116"/>
      <c r="FM245" s="116"/>
      <c r="FN245" s="116"/>
      <c r="FO245" s="116"/>
      <c r="FP245" s="116"/>
      <c r="FQ245" s="116"/>
      <c r="FR245" s="116"/>
      <c r="FS245" s="116"/>
      <c r="FT245" s="116"/>
      <c r="FU245" s="116"/>
      <c r="FV245" s="116"/>
      <c r="FW245" s="116"/>
      <c r="FX245" s="116"/>
      <c r="FY245" s="116"/>
      <c r="FZ245" s="116"/>
      <c r="GA245" s="116"/>
      <c r="GB245" s="116"/>
      <c r="GC245" s="116"/>
      <c r="GD245" s="116"/>
      <c r="GE245" s="114"/>
    </row>
    <row r="246" spans="1:187" s="83" customFormat="1" ht="25.5" customHeight="1" x14ac:dyDescent="0.25">
      <c r="A246" s="14" t="s">
        <v>1139</v>
      </c>
      <c r="B246" s="38">
        <v>6625004730</v>
      </c>
      <c r="C246" s="87">
        <v>1036601476922</v>
      </c>
      <c r="D246" s="37" t="s">
        <v>603</v>
      </c>
      <c r="E246" s="34" t="s">
        <v>1492</v>
      </c>
      <c r="F246" s="65">
        <v>2</v>
      </c>
      <c r="G246" s="48" t="s">
        <v>6</v>
      </c>
      <c r="H246" s="65">
        <v>3</v>
      </c>
      <c r="I246" s="48" t="s">
        <v>7</v>
      </c>
      <c r="J246" s="65">
        <v>2</v>
      </c>
      <c r="K246" s="33" t="s">
        <v>10</v>
      </c>
      <c r="L246" s="65">
        <v>2</v>
      </c>
      <c r="M246" s="65">
        <v>1.1000000000000001</v>
      </c>
      <c r="N246" s="65">
        <v>1</v>
      </c>
      <c r="O246" s="65">
        <f t="shared" si="36"/>
        <v>2.2000000000000002</v>
      </c>
      <c r="P246" s="151" t="s">
        <v>1529</v>
      </c>
      <c r="Q246" s="151"/>
      <c r="R246" s="151"/>
      <c r="S246" s="151">
        <v>1</v>
      </c>
      <c r="T246" s="151"/>
      <c r="U246" s="151">
        <v>1</v>
      </c>
      <c r="V246" s="270">
        <v>1.1000000000000001</v>
      </c>
      <c r="W246" s="65">
        <v>1</v>
      </c>
      <c r="X246" s="88">
        <f t="shared" si="46"/>
        <v>0.15714285714285717</v>
      </c>
      <c r="Y246" s="33" t="s">
        <v>2530</v>
      </c>
      <c r="Z246" s="33" t="s">
        <v>2521</v>
      </c>
      <c r="AA246" s="34">
        <v>758</v>
      </c>
      <c r="AB246" s="18" t="s">
        <v>112</v>
      </c>
      <c r="AC246" s="19" t="s">
        <v>132</v>
      </c>
      <c r="AD246" s="133" t="s">
        <v>122</v>
      </c>
      <c r="AE246" s="40">
        <v>54</v>
      </c>
      <c r="AF246" s="27" t="s">
        <v>2435</v>
      </c>
      <c r="AG246" s="24" t="s">
        <v>2436</v>
      </c>
      <c r="AH246" s="33">
        <v>2</v>
      </c>
      <c r="AI246" s="22">
        <v>6625002612</v>
      </c>
      <c r="AJ246" s="23" t="s">
        <v>719</v>
      </c>
      <c r="AK246" s="18"/>
      <c r="AL246" s="24" t="s">
        <v>1581</v>
      </c>
      <c r="AM246" s="21" t="s">
        <v>681</v>
      </c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  <c r="EB246" s="116"/>
      <c r="EC246" s="116"/>
      <c r="ED246" s="116"/>
      <c r="EE246" s="116"/>
      <c r="EF246" s="116"/>
      <c r="EG246" s="116"/>
      <c r="EH246" s="116"/>
      <c r="EI246" s="116"/>
      <c r="EJ246" s="116"/>
      <c r="EK246" s="116"/>
      <c r="EL246" s="116"/>
      <c r="EM246" s="116"/>
      <c r="EN246" s="116"/>
      <c r="EO246" s="116"/>
      <c r="EP246" s="116"/>
      <c r="EQ246" s="116"/>
      <c r="ER246" s="116"/>
      <c r="ES246" s="116"/>
      <c r="ET246" s="116"/>
      <c r="EU246" s="116"/>
      <c r="EV246" s="116"/>
      <c r="EW246" s="116"/>
      <c r="EX246" s="116"/>
      <c r="EY246" s="116"/>
      <c r="EZ246" s="116"/>
      <c r="FA246" s="116"/>
      <c r="FB246" s="116"/>
      <c r="FC246" s="116"/>
      <c r="FD246" s="116"/>
      <c r="FE246" s="116"/>
      <c r="FF246" s="116"/>
      <c r="FG246" s="116"/>
      <c r="FH246" s="116"/>
      <c r="FI246" s="116"/>
      <c r="FJ246" s="116"/>
      <c r="FK246" s="116"/>
      <c r="FL246" s="116"/>
      <c r="FM246" s="116"/>
      <c r="FN246" s="116"/>
      <c r="FO246" s="116"/>
      <c r="FP246" s="116"/>
      <c r="FQ246" s="116"/>
      <c r="FR246" s="116"/>
      <c r="FS246" s="116"/>
      <c r="FT246" s="116"/>
      <c r="FU246" s="116"/>
      <c r="FV246" s="116"/>
      <c r="FW246" s="116"/>
      <c r="FX246" s="116"/>
      <c r="FY246" s="116"/>
      <c r="FZ246" s="116"/>
      <c r="GA246" s="116"/>
      <c r="GB246" s="116"/>
      <c r="GC246" s="116"/>
      <c r="GD246" s="116"/>
      <c r="GE246" s="114"/>
    </row>
    <row r="247" spans="1:187" s="83" customFormat="1" ht="25.5" customHeight="1" x14ac:dyDescent="0.25">
      <c r="A247" s="14" t="s">
        <v>1140</v>
      </c>
      <c r="B247" s="38">
        <v>6625004730</v>
      </c>
      <c r="C247" s="87">
        <v>1036601476922</v>
      </c>
      <c r="D247" s="37" t="s">
        <v>603</v>
      </c>
      <c r="E247" s="34" t="s">
        <v>1492</v>
      </c>
      <c r="F247" s="65">
        <v>2</v>
      </c>
      <c r="G247" s="48" t="s">
        <v>6</v>
      </c>
      <c r="H247" s="65">
        <v>3</v>
      </c>
      <c r="I247" s="48" t="s">
        <v>7</v>
      </c>
      <c r="J247" s="65">
        <v>2</v>
      </c>
      <c r="K247" s="33" t="s">
        <v>10</v>
      </c>
      <c r="L247" s="65">
        <v>2</v>
      </c>
      <c r="M247" s="65">
        <v>1.1000000000000001</v>
      </c>
      <c r="N247" s="65">
        <v>1</v>
      </c>
      <c r="O247" s="65">
        <f t="shared" si="36"/>
        <v>2.2000000000000002</v>
      </c>
      <c r="P247" s="151" t="s">
        <v>1529</v>
      </c>
      <c r="Q247" s="151"/>
      <c r="R247" s="151"/>
      <c r="S247" s="151">
        <v>1</v>
      </c>
      <c r="T247" s="151"/>
      <c r="U247" s="151">
        <v>1</v>
      </c>
      <c r="V247" s="270">
        <v>1.1000000000000001</v>
      </c>
      <c r="W247" s="65">
        <v>1</v>
      </c>
      <c r="X247" s="88">
        <f t="shared" si="46"/>
        <v>0.15714285714285717</v>
      </c>
      <c r="Y247" s="33" t="s">
        <v>2530</v>
      </c>
      <c r="Z247" s="33" t="s">
        <v>2521</v>
      </c>
      <c r="AA247" s="34">
        <v>758</v>
      </c>
      <c r="AB247" s="18" t="s">
        <v>112</v>
      </c>
      <c r="AC247" s="19" t="s">
        <v>132</v>
      </c>
      <c r="AD247" s="133" t="s">
        <v>1805</v>
      </c>
      <c r="AE247" s="25">
        <v>23</v>
      </c>
      <c r="AF247" s="40">
        <v>56.966290000000001</v>
      </c>
      <c r="AG247" s="41">
        <v>59.836781999999999</v>
      </c>
      <c r="AH247" s="33">
        <v>2</v>
      </c>
      <c r="AI247" s="22">
        <v>6625002612</v>
      </c>
      <c r="AJ247" s="23" t="s">
        <v>719</v>
      </c>
      <c r="AK247" s="18"/>
      <c r="AL247" s="24" t="s">
        <v>1581</v>
      </c>
      <c r="AM247" s="21" t="s">
        <v>681</v>
      </c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  <c r="EB247" s="116"/>
      <c r="EC247" s="116"/>
      <c r="ED247" s="116"/>
      <c r="EE247" s="116"/>
      <c r="EF247" s="116"/>
      <c r="EG247" s="116"/>
      <c r="EH247" s="116"/>
      <c r="EI247" s="116"/>
      <c r="EJ247" s="116"/>
      <c r="EK247" s="116"/>
      <c r="EL247" s="116"/>
      <c r="EM247" s="116"/>
      <c r="EN247" s="116"/>
      <c r="EO247" s="116"/>
      <c r="EP247" s="116"/>
      <c r="EQ247" s="116"/>
      <c r="ER247" s="116"/>
      <c r="ES247" s="116"/>
      <c r="ET247" s="116"/>
      <c r="EU247" s="116"/>
      <c r="EV247" s="116"/>
      <c r="EW247" s="116"/>
      <c r="EX247" s="116"/>
      <c r="EY247" s="116"/>
      <c r="EZ247" s="116"/>
      <c r="FA247" s="116"/>
      <c r="FB247" s="116"/>
      <c r="FC247" s="116"/>
      <c r="FD247" s="116"/>
      <c r="FE247" s="116"/>
      <c r="FF247" s="116"/>
      <c r="FG247" s="116"/>
      <c r="FH247" s="116"/>
      <c r="FI247" s="116"/>
      <c r="FJ247" s="116"/>
      <c r="FK247" s="116"/>
      <c r="FL247" s="116"/>
      <c r="FM247" s="116"/>
      <c r="FN247" s="116"/>
      <c r="FO247" s="116"/>
      <c r="FP247" s="116"/>
      <c r="FQ247" s="116"/>
      <c r="FR247" s="116"/>
      <c r="FS247" s="116"/>
      <c r="FT247" s="116"/>
      <c r="FU247" s="116"/>
      <c r="FV247" s="116"/>
      <c r="FW247" s="116"/>
      <c r="FX247" s="116"/>
      <c r="FY247" s="116"/>
      <c r="FZ247" s="116"/>
      <c r="GA247" s="116"/>
      <c r="GB247" s="116"/>
      <c r="GC247" s="116"/>
      <c r="GD247" s="116"/>
      <c r="GE247" s="114"/>
    </row>
    <row r="248" spans="1:187" s="83" customFormat="1" ht="25.5" customHeight="1" x14ac:dyDescent="0.25">
      <c r="A248" s="14" t="s">
        <v>1141</v>
      </c>
      <c r="B248" s="38">
        <v>6625004730</v>
      </c>
      <c r="C248" s="87">
        <v>1036601476922</v>
      </c>
      <c r="D248" s="37" t="s">
        <v>603</v>
      </c>
      <c r="E248" s="34" t="s">
        <v>1492</v>
      </c>
      <c r="F248" s="65">
        <v>2</v>
      </c>
      <c r="G248" s="48" t="s">
        <v>6</v>
      </c>
      <c r="H248" s="65">
        <v>3</v>
      </c>
      <c r="I248" s="48" t="s">
        <v>7</v>
      </c>
      <c r="J248" s="65">
        <v>2</v>
      </c>
      <c r="K248" s="33" t="s">
        <v>10</v>
      </c>
      <c r="L248" s="65">
        <v>2</v>
      </c>
      <c r="M248" s="65">
        <v>1.1000000000000001</v>
      </c>
      <c r="N248" s="65">
        <v>1</v>
      </c>
      <c r="O248" s="65">
        <f t="shared" si="36"/>
        <v>2.2000000000000002</v>
      </c>
      <c r="P248" s="151" t="s">
        <v>1529</v>
      </c>
      <c r="Q248" s="151"/>
      <c r="R248" s="151"/>
      <c r="S248" s="151">
        <v>1</v>
      </c>
      <c r="T248" s="151"/>
      <c r="U248" s="151">
        <v>1</v>
      </c>
      <c r="V248" s="270">
        <v>1.1000000000000001</v>
      </c>
      <c r="W248" s="65">
        <v>1</v>
      </c>
      <c r="X248" s="88">
        <f t="shared" si="46"/>
        <v>0.15714285714285717</v>
      </c>
      <c r="Y248" s="33" t="s">
        <v>2530</v>
      </c>
      <c r="Z248" s="33" t="s">
        <v>2521</v>
      </c>
      <c r="AA248" s="34">
        <v>758</v>
      </c>
      <c r="AB248" s="18" t="s">
        <v>112</v>
      </c>
      <c r="AC248" s="19" t="s">
        <v>132</v>
      </c>
      <c r="AD248" s="133" t="s">
        <v>23</v>
      </c>
      <c r="AE248" s="25">
        <v>34</v>
      </c>
      <c r="AF248" s="40">
        <v>56.971612</v>
      </c>
      <c r="AG248" s="41">
        <v>59.830347000000003</v>
      </c>
      <c r="AH248" s="33">
        <v>2</v>
      </c>
      <c r="AI248" s="22">
        <v>6625002612</v>
      </c>
      <c r="AJ248" s="23" t="s">
        <v>719</v>
      </c>
      <c r="AK248" s="18"/>
      <c r="AL248" s="24" t="s">
        <v>1581</v>
      </c>
      <c r="AM248" s="21" t="s">
        <v>681</v>
      </c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  <c r="EB248" s="116"/>
      <c r="EC248" s="116"/>
      <c r="ED248" s="116"/>
      <c r="EE248" s="116"/>
      <c r="EF248" s="116"/>
      <c r="EG248" s="116"/>
      <c r="EH248" s="116"/>
      <c r="EI248" s="116"/>
      <c r="EJ248" s="116"/>
      <c r="EK248" s="116"/>
      <c r="EL248" s="116"/>
      <c r="EM248" s="116"/>
      <c r="EN248" s="116"/>
      <c r="EO248" s="116"/>
      <c r="EP248" s="116"/>
      <c r="EQ248" s="116"/>
      <c r="ER248" s="116"/>
      <c r="ES248" s="116"/>
      <c r="ET248" s="116"/>
      <c r="EU248" s="116"/>
      <c r="EV248" s="116"/>
      <c r="EW248" s="116"/>
      <c r="EX248" s="116"/>
      <c r="EY248" s="116"/>
      <c r="EZ248" s="116"/>
      <c r="FA248" s="116"/>
      <c r="FB248" s="116"/>
      <c r="FC248" s="116"/>
      <c r="FD248" s="116"/>
      <c r="FE248" s="116"/>
      <c r="FF248" s="116"/>
      <c r="FG248" s="116"/>
      <c r="FH248" s="116"/>
      <c r="FI248" s="116"/>
      <c r="FJ248" s="116"/>
      <c r="FK248" s="116"/>
      <c r="FL248" s="116"/>
      <c r="FM248" s="116"/>
      <c r="FN248" s="116"/>
      <c r="FO248" s="116"/>
      <c r="FP248" s="116"/>
      <c r="FQ248" s="116"/>
      <c r="FR248" s="116"/>
      <c r="FS248" s="116"/>
      <c r="FT248" s="116"/>
      <c r="FU248" s="116"/>
      <c r="FV248" s="116"/>
      <c r="FW248" s="116"/>
      <c r="FX248" s="116"/>
      <c r="FY248" s="116"/>
      <c r="FZ248" s="116"/>
      <c r="GA248" s="116"/>
      <c r="GB248" s="116"/>
      <c r="GC248" s="116"/>
      <c r="GD248" s="116"/>
      <c r="GE248" s="114"/>
    </row>
    <row r="249" spans="1:187" s="83" customFormat="1" ht="25.5" customHeight="1" x14ac:dyDescent="0.25">
      <c r="A249" s="14" t="s">
        <v>1142</v>
      </c>
      <c r="B249" s="38">
        <v>6625004730</v>
      </c>
      <c r="C249" s="87">
        <v>1036601476922</v>
      </c>
      <c r="D249" s="37" t="s">
        <v>603</v>
      </c>
      <c r="E249" s="34" t="s">
        <v>1492</v>
      </c>
      <c r="F249" s="65">
        <v>2</v>
      </c>
      <c r="G249" s="48" t="s">
        <v>6</v>
      </c>
      <c r="H249" s="65">
        <v>3</v>
      </c>
      <c r="I249" s="48" t="s">
        <v>7</v>
      </c>
      <c r="J249" s="65">
        <v>2</v>
      </c>
      <c r="K249" s="33" t="s">
        <v>10</v>
      </c>
      <c r="L249" s="65">
        <v>2</v>
      </c>
      <c r="M249" s="65">
        <v>1.1000000000000001</v>
      </c>
      <c r="N249" s="65">
        <v>1</v>
      </c>
      <c r="O249" s="65">
        <f t="shared" si="36"/>
        <v>2.2000000000000002</v>
      </c>
      <c r="P249" s="151" t="s">
        <v>1529</v>
      </c>
      <c r="Q249" s="151"/>
      <c r="R249" s="151"/>
      <c r="S249" s="151">
        <v>1</v>
      </c>
      <c r="T249" s="151"/>
      <c r="U249" s="151">
        <v>1</v>
      </c>
      <c r="V249" s="270">
        <v>1.1000000000000001</v>
      </c>
      <c r="W249" s="65">
        <v>1</v>
      </c>
      <c r="X249" s="88">
        <f t="shared" si="46"/>
        <v>0.15714285714285717</v>
      </c>
      <c r="Y249" s="33" t="s">
        <v>2530</v>
      </c>
      <c r="Z249" s="33" t="s">
        <v>2521</v>
      </c>
      <c r="AA249" s="34">
        <v>758</v>
      </c>
      <c r="AB249" s="18" t="s">
        <v>112</v>
      </c>
      <c r="AC249" s="19" t="s">
        <v>132</v>
      </c>
      <c r="AD249" s="133" t="s">
        <v>23</v>
      </c>
      <c r="AE249" s="25">
        <v>47</v>
      </c>
      <c r="AF249" s="40">
        <v>56.973126000000001</v>
      </c>
      <c r="AG249" s="41">
        <v>59.83023</v>
      </c>
      <c r="AH249" s="33">
        <v>2</v>
      </c>
      <c r="AI249" s="22">
        <v>6625002612</v>
      </c>
      <c r="AJ249" s="23" t="s">
        <v>719</v>
      </c>
      <c r="AK249" s="18"/>
      <c r="AL249" s="24" t="s">
        <v>1581</v>
      </c>
      <c r="AM249" s="21" t="s">
        <v>681</v>
      </c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  <c r="EB249" s="116"/>
      <c r="EC249" s="116"/>
      <c r="ED249" s="116"/>
      <c r="EE249" s="116"/>
      <c r="EF249" s="116"/>
      <c r="EG249" s="116"/>
      <c r="EH249" s="116"/>
      <c r="EI249" s="116"/>
      <c r="EJ249" s="116"/>
      <c r="EK249" s="116"/>
      <c r="EL249" s="116"/>
      <c r="EM249" s="116"/>
      <c r="EN249" s="116"/>
      <c r="EO249" s="116"/>
      <c r="EP249" s="116"/>
      <c r="EQ249" s="116"/>
      <c r="ER249" s="116"/>
      <c r="ES249" s="116"/>
      <c r="ET249" s="116"/>
      <c r="EU249" s="116"/>
      <c r="EV249" s="116"/>
      <c r="EW249" s="116"/>
      <c r="EX249" s="116"/>
      <c r="EY249" s="116"/>
      <c r="EZ249" s="116"/>
      <c r="FA249" s="116"/>
      <c r="FB249" s="116"/>
      <c r="FC249" s="116"/>
      <c r="FD249" s="116"/>
      <c r="FE249" s="116"/>
      <c r="FF249" s="116"/>
      <c r="FG249" s="116"/>
      <c r="FH249" s="116"/>
      <c r="FI249" s="116"/>
      <c r="FJ249" s="116"/>
      <c r="FK249" s="116"/>
      <c r="FL249" s="116"/>
      <c r="FM249" s="116"/>
      <c r="FN249" s="116"/>
      <c r="FO249" s="116"/>
      <c r="FP249" s="116"/>
      <c r="FQ249" s="116"/>
      <c r="FR249" s="116"/>
      <c r="FS249" s="116"/>
      <c r="FT249" s="116"/>
      <c r="FU249" s="116"/>
      <c r="FV249" s="116"/>
      <c r="FW249" s="116"/>
      <c r="FX249" s="116"/>
      <c r="FY249" s="116"/>
      <c r="FZ249" s="116"/>
      <c r="GA249" s="116"/>
      <c r="GB249" s="116"/>
      <c r="GC249" s="116"/>
      <c r="GD249" s="116"/>
      <c r="GE249" s="114"/>
    </row>
    <row r="250" spans="1:187" s="83" customFormat="1" ht="25.5" customHeight="1" x14ac:dyDescent="0.25">
      <c r="A250" s="14" t="s">
        <v>1143</v>
      </c>
      <c r="B250" s="38">
        <v>6625004730</v>
      </c>
      <c r="C250" s="87">
        <v>1036601476922</v>
      </c>
      <c r="D250" s="37" t="s">
        <v>603</v>
      </c>
      <c r="E250" s="34" t="s">
        <v>1492</v>
      </c>
      <c r="F250" s="65">
        <v>2</v>
      </c>
      <c r="G250" s="48" t="s">
        <v>6</v>
      </c>
      <c r="H250" s="65">
        <v>3</v>
      </c>
      <c r="I250" s="48" t="s">
        <v>7</v>
      </c>
      <c r="J250" s="65">
        <v>2</v>
      </c>
      <c r="K250" s="33" t="s">
        <v>10</v>
      </c>
      <c r="L250" s="65">
        <v>2</v>
      </c>
      <c r="M250" s="65">
        <v>1.1000000000000001</v>
      </c>
      <c r="N250" s="65">
        <v>1</v>
      </c>
      <c r="O250" s="65">
        <f t="shared" si="36"/>
        <v>2.2000000000000002</v>
      </c>
      <c r="P250" s="151" t="s">
        <v>1529</v>
      </c>
      <c r="Q250" s="151"/>
      <c r="R250" s="151"/>
      <c r="S250" s="151">
        <v>1</v>
      </c>
      <c r="T250" s="33"/>
      <c r="U250" s="151">
        <v>1</v>
      </c>
      <c r="V250" s="270">
        <v>1.1000000000000001</v>
      </c>
      <c r="W250" s="65">
        <v>1</v>
      </c>
      <c r="X250" s="88">
        <f t="shared" si="46"/>
        <v>0.15714285714285717</v>
      </c>
      <c r="Y250" s="33" t="s">
        <v>2530</v>
      </c>
      <c r="Z250" s="33" t="s">
        <v>2521</v>
      </c>
      <c r="AA250" s="34">
        <v>758</v>
      </c>
      <c r="AB250" s="18" t="s">
        <v>112</v>
      </c>
      <c r="AC250" s="19" t="s">
        <v>132</v>
      </c>
      <c r="AD250" s="133" t="s">
        <v>16</v>
      </c>
      <c r="AE250" s="25">
        <v>63</v>
      </c>
      <c r="AF250" s="40">
        <v>56.975517000000004</v>
      </c>
      <c r="AG250" s="41">
        <v>59.818109</v>
      </c>
      <c r="AH250" s="33">
        <v>2</v>
      </c>
      <c r="AI250" s="22">
        <v>6625002612</v>
      </c>
      <c r="AJ250" s="23" t="s">
        <v>719</v>
      </c>
      <c r="AK250" s="18"/>
      <c r="AL250" s="24" t="s">
        <v>1581</v>
      </c>
      <c r="AM250" s="21" t="s">
        <v>681</v>
      </c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  <c r="EB250" s="116"/>
      <c r="EC250" s="116"/>
      <c r="ED250" s="116"/>
      <c r="EE250" s="116"/>
      <c r="EF250" s="116"/>
      <c r="EG250" s="116"/>
      <c r="EH250" s="116"/>
      <c r="EI250" s="116"/>
      <c r="EJ250" s="116"/>
      <c r="EK250" s="116"/>
      <c r="EL250" s="116"/>
      <c r="EM250" s="116"/>
      <c r="EN250" s="116"/>
      <c r="EO250" s="116"/>
      <c r="EP250" s="116"/>
      <c r="EQ250" s="116"/>
      <c r="ER250" s="116"/>
      <c r="ES250" s="116"/>
      <c r="ET250" s="116"/>
      <c r="EU250" s="116"/>
      <c r="EV250" s="116"/>
      <c r="EW250" s="116"/>
      <c r="EX250" s="116"/>
      <c r="EY250" s="116"/>
      <c r="EZ250" s="116"/>
      <c r="FA250" s="116"/>
      <c r="FB250" s="116"/>
      <c r="FC250" s="116"/>
      <c r="FD250" s="116"/>
      <c r="FE250" s="116"/>
      <c r="FF250" s="116"/>
      <c r="FG250" s="116"/>
      <c r="FH250" s="116"/>
      <c r="FI250" s="116"/>
      <c r="FJ250" s="116"/>
      <c r="FK250" s="116"/>
      <c r="FL250" s="116"/>
      <c r="FM250" s="116"/>
      <c r="FN250" s="116"/>
      <c r="FO250" s="116"/>
      <c r="FP250" s="116"/>
      <c r="FQ250" s="116"/>
      <c r="FR250" s="116"/>
      <c r="FS250" s="116"/>
      <c r="FT250" s="116"/>
      <c r="FU250" s="116"/>
      <c r="FV250" s="116"/>
      <c r="FW250" s="116"/>
      <c r="FX250" s="116"/>
      <c r="FY250" s="116"/>
      <c r="FZ250" s="116"/>
      <c r="GA250" s="116"/>
      <c r="GB250" s="116"/>
      <c r="GC250" s="116"/>
      <c r="GD250" s="116"/>
      <c r="GE250" s="114"/>
    </row>
    <row r="251" spans="1:187" s="83" customFormat="1" ht="25.5" customHeight="1" x14ac:dyDescent="0.25">
      <c r="A251" s="14" t="s">
        <v>1144</v>
      </c>
      <c r="B251" s="38">
        <v>6625004730</v>
      </c>
      <c r="C251" s="87">
        <v>1036601476922</v>
      </c>
      <c r="D251" s="37" t="s">
        <v>603</v>
      </c>
      <c r="E251" s="34" t="s">
        <v>1492</v>
      </c>
      <c r="F251" s="65">
        <v>2</v>
      </c>
      <c r="G251" s="48" t="s">
        <v>6</v>
      </c>
      <c r="H251" s="65">
        <v>3</v>
      </c>
      <c r="I251" s="48" t="s">
        <v>7</v>
      </c>
      <c r="J251" s="65">
        <v>2</v>
      </c>
      <c r="K251" s="33" t="s">
        <v>10</v>
      </c>
      <c r="L251" s="65">
        <v>2</v>
      </c>
      <c r="M251" s="65">
        <v>1.1000000000000001</v>
      </c>
      <c r="N251" s="65">
        <v>1</v>
      </c>
      <c r="O251" s="65">
        <f t="shared" si="36"/>
        <v>2.2000000000000002</v>
      </c>
      <c r="P251" s="151" t="s">
        <v>1529</v>
      </c>
      <c r="Q251" s="151"/>
      <c r="R251" s="151"/>
      <c r="S251" s="151">
        <v>1</v>
      </c>
      <c r="T251" s="151"/>
      <c r="U251" s="151">
        <v>1</v>
      </c>
      <c r="V251" s="270">
        <v>1.1000000000000001</v>
      </c>
      <c r="W251" s="65">
        <v>1</v>
      </c>
      <c r="X251" s="88">
        <f t="shared" si="46"/>
        <v>0.15714285714285717</v>
      </c>
      <c r="Y251" s="33" t="s">
        <v>2530</v>
      </c>
      <c r="Z251" s="33" t="s">
        <v>2521</v>
      </c>
      <c r="AA251" s="34">
        <v>758</v>
      </c>
      <c r="AB251" s="18" t="s">
        <v>112</v>
      </c>
      <c r="AC251" s="19" t="s">
        <v>132</v>
      </c>
      <c r="AD251" s="133" t="s">
        <v>16</v>
      </c>
      <c r="AE251" s="25">
        <v>95</v>
      </c>
      <c r="AF251" s="40">
        <v>56.978166999999999</v>
      </c>
      <c r="AG251" s="41">
        <v>59.819664000000003</v>
      </c>
      <c r="AH251" s="33">
        <v>2</v>
      </c>
      <c r="AI251" s="22">
        <v>6625002612</v>
      </c>
      <c r="AJ251" s="23" t="s">
        <v>719</v>
      </c>
      <c r="AK251" s="18"/>
      <c r="AL251" s="24" t="s">
        <v>1581</v>
      </c>
      <c r="AM251" s="21" t="s">
        <v>681</v>
      </c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  <c r="EB251" s="116"/>
      <c r="EC251" s="116"/>
      <c r="ED251" s="116"/>
      <c r="EE251" s="116"/>
      <c r="EF251" s="116"/>
      <c r="EG251" s="116"/>
      <c r="EH251" s="116"/>
      <c r="EI251" s="116"/>
      <c r="EJ251" s="116"/>
      <c r="EK251" s="116"/>
      <c r="EL251" s="116"/>
      <c r="EM251" s="116"/>
      <c r="EN251" s="116"/>
      <c r="EO251" s="116"/>
      <c r="EP251" s="116"/>
      <c r="EQ251" s="116"/>
      <c r="ER251" s="116"/>
      <c r="ES251" s="116"/>
      <c r="ET251" s="116"/>
      <c r="EU251" s="116"/>
      <c r="EV251" s="116"/>
      <c r="EW251" s="116"/>
      <c r="EX251" s="116"/>
      <c r="EY251" s="116"/>
      <c r="EZ251" s="116"/>
      <c r="FA251" s="116"/>
      <c r="FB251" s="116"/>
      <c r="FC251" s="116"/>
      <c r="FD251" s="116"/>
      <c r="FE251" s="116"/>
      <c r="FF251" s="116"/>
      <c r="FG251" s="116"/>
      <c r="FH251" s="116"/>
      <c r="FI251" s="116"/>
      <c r="FJ251" s="116"/>
      <c r="FK251" s="116"/>
      <c r="FL251" s="116"/>
      <c r="FM251" s="116"/>
      <c r="FN251" s="116"/>
      <c r="FO251" s="116"/>
      <c r="FP251" s="116"/>
      <c r="FQ251" s="116"/>
      <c r="FR251" s="116"/>
      <c r="FS251" s="116"/>
      <c r="FT251" s="116"/>
      <c r="FU251" s="116"/>
      <c r="FV251" s="116"/>
      <c r="FW251" s="116"/>
      <c r="FX251" s="116"/>
      <c r="FY251" s="116"/>
      <c r="FZ251" s="116"/>
      <c r="GA251" s="116"/>
      <c r="GB251" s="116"/>
      <c r="GC251" s="116"/>
      <c r="GD251" s="116"/>
      <c r="GE251" s="114"/>
    </row>
    <row r="252" spans="1:187" s="83" customFormat="1" ht="25.5" customHeight="1" x14ac:dyDescent="0.25">
      <c r="A252" s="14" t="s">
        <v>1145</v>
      </c>
      <c r="B252" s="38">
        <v>6625004730</v>
      </c>
      <c r="C252" s="87">
        <v>1036601476922</v>
      </c>
      <c r="D252" s="37" t="s">
        <v>603</v>
      </c>
      <c r="E252" s="34" t="s">
        <v>1492</v>
      </c>
      <c r="F252" s="65">
        <v>2</v>
      </c>
      <c r="G252" s="48" t="s">
        <v>6</v>
      </c>
      <c r="H252" s="65">
        <v>3</v>
      </c>
      <c r="I252" s="48" t="s">
        <v>7</v>
      </c>
      <c r="J252" s="65">
        <v>2</v>
      </c>
      <c r="K252" s="33" t="s">
        <v>10</v>
      </c>
      <c r="L252" s="65">
        <v>4</v>
      </c>
      <c r="M252" s="65">
        <v>1.1000000000000001</v>
      </c>
      <c r="N252" s="65">
        <v>1</v>
      </c>
      <c r="O252" s="65">
        <f t="shared" si="36"/>
        <v>4.4000000000000004</v>
      </c>
      <c r="P252" s="151" t="s">
        <v>1529</v>
      </c>
      <c r="Q252" s="151"/>
      <c r="R252" s="151"/>
      <c r="S252" s="151">
        <v>1</v>
      </c>
      <c r="T252" s="151"/>
      <c r="U252" s="151">
        <v>1</v>
      </c>
      <c r="V252" s="270">
        <v>1.1000000000000001</v>
      </c>
      <c r="W252" s="65">
        <v>1</v>
      </c>
      <c r="X252" s="88">
        <f t="shared" si="46"/>
        <v>0.15714285714285717</v>
      </c>
      <c r="Y252" s="33" t="s">
        <v>2530</v>
      </c>
      <c r="Z252" s="33" t="s">
        <v>2521</v>
      </c>
      <c r="AA252" s="34">
        <v>758</v>
      </c>
      <c r="AB252" s="18" t="s">
        <v>112</v>
      </c>
      <c r="AC252" s="19" t="s">
        <v>132</v>
      </c>
      <c r="AD252" s="133" t="s">
        <v>115</v>
      </c>
      <c r="AE252" s="25">
        <v>57</v>
      </c>
      <c r="AF252" s="40">
        <v>56.974947999999998</v>
      </c>
      <c r="AG252" s="41">
        <v>59.808475999999999</v>
      </c>
      <c r="AH252" s="33">
        <v>2</v>
      </c>
      <c r="AI252" s="22">
        <v>6625002612</v>
      </c>
      <c r="AJ252" s="23" t="s">
        <v>719</v>
      </c>
      <c r="AK252" s="18"/>
      <c r="AL252" s="24" t="s">
        <v>1581</v>
      </c>
      <c r="AM252" s="21" t="s">
        <v>681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  <c r="EB252" s="116"/>
      <c r="EC252" s="116"/>
      <c r="ED252" s="116"/>
      <c r="EE252" s="116"/>
      <c r="EF252" s="116"/>
      <c r="EG252" s="116"/>
      <c r="EH252" s="116"/>
      <c r="EI252" s="116"/>
      <c r="EJ252" s="116"/>
      <c r="EK252" s="116"/>
      <c r="EL252" s="116"/>
      <c r="EM252" s="116"/>
      <c r="EN252" s="116"/>
      <c r="EO252" s="116"/>
      <c r="EP252" s="116"/>
      <c r="EQ252" s="116"/>
      <c r="ER252" s="116"/>
      <c r="ES252" s="116"/>
      <c r="ET252" s="116"/>
      <c r="EU252" s="116"/>
      <c r="EV252" s="116"/>
      <c r="EW252" s="116"/>
      <c r="EX252" s="116"/>
      <c r="EY252" s="116"/>
      <c r="EZ252" s="116"/>
      <c r="FA252" s="116"/>
      <c r="FB252" s="116"/>
      <c r="FC252" s="116"/>
      <c r="FD252" s="116"/>
      <c r="FE252" s="116"/>
      <c r="FF252" s="116"/>
      <c r="FG252" s="116"/>
      <c r="FH252" s="116"/>
      <c r="FI252" s="116"/>
      <c r="FJ252" s="116"/>
      <c r="FK252" s="116"/>
      <c r="FL252" s="116"/>
      <c r="FM252" s="116"/>
      <c r="FN252" s="116"/>
      <c r="FO252" s="116"/>
      <c r="FP252" s="116"/>
      <c r="FQ252" s="116"/>
      <c r="FR252" s="116"/>
      <c r="FS252" s="116"/>
      <c r="FT252" s="116"/>
      <c r="FU252" s="116"/>
      <c r="FV252" s="116"/>
      <c r="FW252" s="116"/>
      <c r="FX252" s="116"/>
      <c r="FY252" s="116"/>
      <c r="FZ252" s="116"/>
      <c r="GA252" s="116"/>
      <c r="GB252" s="116"/>
      <c r="GC252" s="116"/>
      <c r="GD252" s="116"/>
      <c r="GE252" s="114"/>
    </row>
    <row r="253" spans="1:187" s="83" customFormat="1" ht="25.5" customHeight="1" x14ac:dyDescent="0.25">
      <c r="A253" s="14" t="s">
        <v>1146</v>
      </c>
      <c r="B253" s="38">
        <v>6625004730</v>
      </c>
      <c r="C253" s="87">
        <v>1036601476922</v>
      </c>
      <c r="D253" s="37" t="s">
        <v>603</v>
      </c>
      <c r="E253" s="34" t="s">
        <v>1492</v>
      </c>
      <c r="F253" s="65">
        <v>2</v>
      </c>
      <c r="G253" s="48" t="s">
        <v>6</v>
      </c>
      <c r="H253" s="65">
        <v>3</v>
      </c>
      <c r="I253" s="48" t="s">
        <v>7</v>
      </c>
      <c r="J253" s="65">
        <v>2</v>
      </c>
      <c r="K253" s="33" t="s">
        <v>10</v>
      </c>
      <c r="L253" s="65">
        <v>2</v>
      </c>
      <c r="M253" s="65">
        <v>1.1000000000000001</v>
      </c>
      <c r="N253" s="65">
        <v>1</v>
      </c>
      <c r="O253" s="65">
        <f t="shared" si="36"/>
        <v>2.2000000000000002</v>
      </c>
      <c r="P253" s="151" t="s">
        <v>1529</v>
      </c>
      <c r="Q253" s="151"/>
      <c r="R253" s="151"/>
      <c r="S253" s="151">
        <v>1</v>
      </c>
      <c r="T253" s="151"/>
      <c r="U253" s="151">
        <v>1</v>
      </c>
      <c r="V253" s="270">
        <v>1.1000000000000001</v>
      </c>
      <c r="W253" s="65">
        <v>1</v>
      </c>
      <c r="X253" s="88">
        <f t="shared" si="46"/>
        <v>0.15714285714285717</v>
      </c>
      <c r="Y253" s="33" t="s">
        <v>2530</v>
      </c>
      <c r="Z253" s="33" t="s">
        <v>2521</v>
      </c>
      <c r="AA253" s="34">
        <v>758</v>
      </c>
      <c r="AB253" s="18" t="s">
        <v>112</v>
      </c>
      <c r="AC253" s="19" t="s">
        <v>132</v>
      </c>
      <c r="AD253" s="133" t="s">
        <v>115</v>
      </c>
      <c r="AE253" s="25">
        <v>61</v>
      </c>
      <c r="AF253" s="40">
        <v>56.976170000000003</v>
      </c>
      <c r="AG253" s="41">
        <v>59.808256999999998</v>
      </c>
      <c r="AH253" s="33">
        <v>2</v>
      </c>
      <c r="AI253" s="22">
        <v>6625002612</v>
      </c>
      <c r="AJ253" s="23" t="s">
        <v>719</v>
      </c>
      <c r="AK253" s="18"/>
      <c r="AL253" s="24" t="s">
        <v>1581</v>
      </c>
      <c r="AM253" s="21" t="s">
        <v>681</v>
      </c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  <c r="EB253" s="116"/>
      <c r="EC253" s="116"/>
      <c r="ED253" s="116"/>
      <c r="EE253" s="116"/>
      <c r="EF253" s="116"/>
      <c r="EG253" s="116"/>
      <c r="EH253" s="116"/>
      <c r="EI253" s="116"/>
      <c r="EJ253" s="116"/>
      <c r="EK253" s="116"/>
      <c r="EL253" s="116"/>
      <c r="EM253" s="116"/>
      <c r="EN253" s="116"/>
      <c r="EO253" s="116"/>
      <c r="EP253" s="116"/>
      <c r="EQ253" s="116"/>
      <c r="ER253" s="116"/>
      <c r="ES253" s="116"/>
      <c r="ET253" s="116"/>
      <c r="EU253" s="116"/>
      <c r="EV253" s="116"/>
      <c r="EW253" s="116"/>
      <c r="EX253" s="116"/>
      <c r="EY253" s="116"/>
      <c r="EZ253" s="116"/>
      <c r="FA253" s="116"/>
      <c r="FB253" s="116"/>
      <c r="FC253" s="116"/>
      <c r="FD253" s="116"/>
      <c r="FE253" s="116"/>
      <c r="FF253" s="116"/>
      <c r="FG253" s="116"/>
      <c r="FH253" s="116"/>
      <c r="FI253" s="116"/>
      <c r="FJ253" s="116"/>
      <c r="FK253" s="116"/>
      <c r="FL253" s="116"/>
      <c r="FM253" s="116"/>
      <c r="FN253" s="116"/>
      <c r="FO253" s="116"/>
      <c r="FP253" s="116"/>
      <c r="FQ253" s="116"/>
      <c r="FR253" s="116"/>
      <c r="FS253" s="116"/>
      <c r="FT253" s="116"/>
      <c r="FU253" s="116"/>
      <c r="FV253" s="116"/>
      <c r="FW253" s="116"/>
      <c r="FX253" s="116"/>
      <c r="FY253" s="116"/>
      <c r="FZ253" s="116"/>
      <c r="GA253" s="116"/>
      <c r="GB253" s="116"/>
      <c r="GC253" s="116"/>
      <c r="GD253" s="116"/>
      <c r="GE253" s="114"/>
    </row>
    <row r="254" spans="1:187" s="83" customFormat="1" ht="25.5" customHeight="1" x14ac:dyDescent="0.25">
      <c r="A254" s="14" t="s">
        <v>1147</v>
      </c>
      <c r="B254" s="38">
        <v>6625004730</v>
      </c>
      <c r="C254" s="87">
        <v>1036601476922</v>
      </c>
      <c r="D254" s="37" t="s">
        <v>603</v>
      </c>
      <c r="E254" s="34" t="s">
        <v>1492</v>
      </c>
      <c r="F254" s="65">
        <v>2</v>
      </c>
      <c r="G254" s="48" t="s">
        <v>6</v>
      </c>
      <c r="H254" s="65">
        <v>3</v>
      </c>
      <c r="I254" s="48" t="s">
        <v>7</v>
      </c>
      <c r="J254" s="65">
        <v>2</v>
      </c>
      <c r="K254" s="33" t="s">
        <v>10</v>
      </c>
      <c r="L254" s="65">
        <v>2</v>
      </c>
      <c r="M254" s="65">
        <v>1.1000000000000001</v>
      </c>
      <c r="N254" s="65">
        <v>1</v>
      </c>
      <c r="O254" s="65">
        <f t="shared" si="36"/>
        <v>2.2000000000000002</v>
      </c>
      <c r="P254" s="151" t="s">
        <v>1529</v>
      </c>
      <c r="Q254" s="151"/>
      <c r="R254" s="151"/>
      <c r="S254" s="151">
        <v>1</v>
      </c>
      <c r="T254" s="151"/>
      <c r="U254" s="151">
        <v>1</v>
      </c>
      <c r="V254" s="270">
        <v>1.1000000000000001</v>
      </c>
      <c r="W254" s="65">
        <v>1</v>
      </c>
      <c r="X254" s="88">
        <f t="shared" si="46"/>
        <v>0.15714285714285717</v>
      </c>
      <c r="Y254" s="33" t="s">
        <v>2530</v>
      </c>
      <c r="Z254" s="33" t="s">
        <v>2521</v>
      </c>
      <c r="AA254" s="34">
        <v>758</v>
      </c>
      <c r="AB254" s="18" t="s">
        <v>112</v>
      </c>
      <c r="AC254" s="19" t="s">
        <v>132</v>
      </c>
      <c r="AD254" s="133" t="s">
        <v>1547</v>
      </c>
      <c r="AE254" s="25">
        <v>30</v>
      </c>
      <c r="AF254" s="40">
        <v>56.965314999999997</v>
      </c>
      <c r="AG254" s="41">
        <v>59.810031000000002</v>
      </c>
      <c r="AH254" s="33">
        <v>2</v>
      </c>
      <c r="AI254" s="22">
        <v>6625002612</v>
      </c>
      <c r="AJ254" s="23" t="s">
        <v>719</v>
      </c>
      <c r="AK254" s="18"/>
      <c r="AL254" s="24" t="s">
        <v>1581</v>
      </c>
      <c r="AM254" s="21" t="s">
        <v>681</v>
      </c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  <c r="EB254" s="116"/>
      <c r="EC254" s="116"/>
      <c r="ED254" s="116"/>
      <c r="EE254" s="116"/>
      <c r="EF254" s="116"/>
      <c r="EG254" s="116"/>
      <c r="EH254" s="116"/>
      <c r="EI254" s="116"/>
      <c r="EJ254" s="116"/>
      <c r="EK254" s="116"/>
      <c r="EL254" s="116"/>
      <c r="EM254" s="116"/>
      <c r="EN254" s="116"/>
      <c r="EO254" s="116"/>
      <c r="EP254" s="116"/>
      <c r="EQ254" s="116"/>
      <c r="ER254" s="116"/>
      <c r="ES254" s="116"/>
      <c r="ET254" s="116"/>
      <c r="EU254" s="116"/>
      <c r="EV254" s="116"/>
      <c r="EW254" s="116"/>
      <c r="EX254" s="116"/>
      <c r="EY254" s="116"/>
      <c r="EZ254" s="116"/>
      <c r="FA254" s="116"/>
      <c r="FB254" s="116"/>
      <c r="FC254" s="116"/>
      <c r="FD254" s="116"/>
      <c r="FE254" s="116"/>
      <c r="FF254" s="116"/>
      <c r="FG254" s="116"/>
      <c r="FH254" s="116"/>
      <c r="FI254" s="116"/>
      <c r="FJ254" s="116"/>
      <c r="FK254" s="116"/>
      <c r="FL254" s="116"/>
      <c r="FM254" s="116"/>
      <c r="FN254" s="116"/>
      <c r="FO254" s="116"/>
      <c r="FP254" s="116"/>
      <c r="FQ254" s="116"/>
      <c r="FR254" s="116"/>
      <c r="FS254" s="116"/>
      <c r="FT254" s="116"/>
      <c r="FU254" s="116"/>
      <c r="FV254" s="116"/>
      <c r="FW254" s="116"/>
      <c r="FX254" s="116"/>
      <c r="FY254" s="116"/>
      <c r="FZ254" s="116"/>
      <c r="GA254" s="116"/>
      <c r="GB254" s="116"/>
      <c r="GC254" s="116"/>
      <c r="GD254" s="116"/>
      <c r="GE254" s="114"/>
    </row>
    <row r="255" spans="1:187" s="83" customFormat="1" ht="25.5" customHeight="1" x14ac:dyDescent="0.25">
      <c r="A255" s="14" t="s">
        <v>1148</v>
      </c>
      <c r="B255" s="38">
        <v>6625004730</v>
      </c>
      <c r="C255" s="87">
        <v>1036601476922</v>
      </c>
      <c r="D255" s="37" t="s">
        <v>603</v>
      </c>
      <c r="E255" s="34" t="s">
        <v>1492</v>
      </c>
      <c r="F255" s="65">
        <v>2</v>
      </c>
      <c r="G255" s="48" t="s">
        <v>6</v>
      </c>
      <c r="H255" s="65">
        <v>3</v>
      </c>
      <c r="I255" s="48" t="s">
        <v>7</v>
      </c>
      <c r="J255" s="65">
        <v>2</v>
      </c>
      <c r="K255" s="33" t="s">
        <v>10</v>
      </c>
      <c r="L255" s="65">
        <v>2</v>
      </c>
      <c r="M255" s="65">
        <v>1.1000000000000001</v>
      </c>
      <c r="N255" s="65">
        <v>1</v>
      </c>
      <c r="O255" s="65">
        <f t="shared" si="36"/>
        <v>2.2000000000000002</v>
      </c>
      <c r="P255" s="151" t="s">
        <v>1529</v>
      </c>
      <c r="Q255" s="151"/>
      <c r="R255" s="151"/>
      <c r="S255" s="151">
        <v>1</v>
      </c>
      <c r="T255" s="151"/>
      <c r="U255" s="151">
        <v>1</v>
      </c>
      <c r="V255" s="270">
        <v>1.1000000000000001</v>
      </c>
      <c r="W255" s="65">
        <v>1</v>
      </c>
      <c r="X255" s="88">
        <f t="shared" si="46"/>
        <v>0.15714285714285717</v>
      </c>
      <c r="Y255" s="33" t="s">
        <v>2530</v>
      </c>
      <c r="Z255" s="33" t="s">
        <v>2521</v>
      </c>
      <c r="AA255" s="34">
        <v>758</v>
      </c>
      <c r="AB255" s="18" t="s">
        <v>112</v>
      </c>
      <c r="AC255" s="19" t="s">
        <v>132</v>
      </c>
      <c r="AD255" s="133" t="s">
        <v>1547</v>
      </c>
      <c r="AE255" s="25">
        <v>59</v>
      </c>
      <c r="AF255" s="40">
        <v>56.963402000000002</v>
      </c>
      <c r="AG255" s="41">
        <v>59.805</v>
      </c>
      <c r="AH255" s="33">
        <v>2</v>
      </c>
      <c r="AI255" s="22">
        <v>6625002612</v>
      </c>
      <c r="AJ255" s="23" t="s">
        <v>719</v>
      </c>
      <c r="AK255" s="18"/>
      <c r="AL255" s="24" t="s">
        <v>1581</v>
      </c>
      <c r="AM255" s="21" t="s">
        <v>681</v>
      </c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  <c r="EB255" s="116"/>
      <c r="EC255" s="116"/>
      <c r="ED255" s="116"/>
      <c r="EE255" s="116"/>
      <c r="EF255" s="116"/>
      <c r="EG255" s="116"/>
      <c r="EH255" s="116"/>
      <c r="EI255" s="116"/>
      <c r="EJ255" s="116"/>
      <c r="EK255" s="116"/>
      <c r="EL255" s="116"/>
      <c r="EM255" s="116"/>
      <c r="EN255" s="116"/>
      <c r="EO255" s="116"/>
      <c r="EP255" s="116"/>
      <c r="EQ255" s="116"/>
      <c r="ER255" s="116"/>
      <c r="ES255" s="116"/>
      <c r="ET255" s="116"/>
      <c r="EU255" s="116"/>
      <c r="EV255" s="116"/>
      <c r="EW255" s="116"/>
      <c r="EX255" s="116"/>
      <c r="EY255" s="116"/>
      <c r="EZ255" s="116"/>
      <c r="FA255" s="116"/>
      <c r="FB255" s="116"/>
      <c r="FC255" s="116"/>
      <c r="FD255" s="116"/>
      <c r="FE255" s="116"/>
      <c r="FF255" s="116"/>
      <c r="FG255" s="116"/>
      <c r="FH255" s="116"/>
      <c r="FI255" s="116"/>
      <c r="FJ255" s="116"/>
      <c r="FK255" s="116"/>
      <c r="FL255" s="116"/>
      <c r="FM255" s="116"/>
      <c r="FN255" s="116"/>
      <c r="FO255" s="116"/>
      <c r="FP255" s="116"/>
      <c r="FQ255" s="116"/>
      <c r="FR255" s="116"/>
      <c r="FS255" s="116"/>
      <c r="FT255" s="116"/>
      <c r="FU255" s="116"/>
      <c r="FV255" s="116"/>
      <c r="FW255" s="116"/>
      <c r="FX255" s="116"/>
      <c r="FY255" s="116"/>
      <c r="FZ255" s="116"/>
      <c r="GA255" s="116"/>
      <c r="GB255" s="116"/>
      <c r="GC255" s="116"/>
      <c r="GD255" s="116"/>
      <c r="GE255" s="114"/>
    </row>
    <row r="256" spans="1:187" s="83" customFormat="1" ht="25.5" customHeight="1" x14ac:dyDescent="0.25">
      <c r="A256" s="14" t="s">
        <v>1149</v>
      </c>
      <c r="B256" s="38">
        <v>6625004730</v>
      </c>
      <c r="C256" s="87">
        <v>1036601476922</v>
      </c>
      <c r="D256" s="37" t="s">
        <v>603</v>
      </c>
      <c r="E256" s="34" t="s">
        <v>1492</v>
      </c>
      <c r="F256" s="65">
        <v>2</v>
      </c>
      <c r="G256" s="48" t="s">
        <v>6</v>
      </c>
      <c r="H256" s="65">
        <v>3</v>
      </c>
      <c r="I256" s="48" t="s">
        <v>7</v>
      </c>
      <c r="J256" s="65">
        <v>2</v>
      </c>
      <c r="K256" s="33" t="s">
        <v>10</v>
      </c>
      <c r="L256" s="65">
        <v>2</v>
      </c>
      <c r="M256" s="65">
        <v>1.1000000000000001</v>
      </c>
      <c r="N256" s="65">
        <v>1</v>
      </c>
      <c r="O256" s="65">
        <f t="shared" si="36"/>
        <v>2.2000000000000002</v>
      </c>
      <c r="P256" s="151" t="s">
        <v>1529</v>
      </c>
      <c r="Q256" s="151"/>
      <c r="R256" s="151"/>
      <c r="S256" s="151">
        <v>1</v>
      </c>
      <c r="T256" s="151"/>
      <c r="U256" s="151">
        <v>1</v>
      </c>
      <c r="V256" s="270">
        <v>1.1000000000000001</v>
      </c>
      <c r="W256" s="65">
        <v>1</v>
      </c>
      <c r="X256" s="88">
        <f t="shared" si="46"/>
        <v>0.15714285714285717</v>
      </c>
      <c r="Y256" s="33" t="s">
        <v>2530</v>
      </c>
      <c r="Z256" s="33" t="s">
        <v>2521</v>
      </c>
      <c r="AA256" s="34">
        <v>758</v>
      </c>
      <c r="AB256" s="18" t="s">
        <v>112</v>
      </c>
      <c r="AC256" s="19" t="s">
        <v>132</v>
      </c>
      <c r="AD256" s="133" t="s">
        <v>1547</v>
      </c>
      <c r="AE256" s="25">
        <v>89</v>
      </c>
      <c r="AF256" s="40">
        <v>56.961069999999999</v>
      </c>
      <c r="AG256" s="41">
        <v>59.798160000000003</v>
      </c>
      <c r="AH256" s="33">
        <v>2</v>
      </c>
      <c r="AI256" s="22">
        <v>6625002612</v>
      </c>
      <c r="AJ256" s="23" t="s">
        <v>719</v>
      </c>
      <c r="AK256" s="18"/>
      <c r="AL256" s="24" t="s">
        <v>1581</v>
      </c>
      <c r="AM256" s="21" t="s">
        <v>681</v>
      </c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  <c r="EB256" s="116"/>
      <c r="EC256" s="116"/>
      <c r="ED256" s="116"/>
      <c r="EE256" s="116"/>
      <c r="EF256" s="116"/>
      <c r="EG256" s="116"/>
      <c r="EH256" s="116"/>
      <c r="EI256" s="116"/>
      <c r="EJ256" s="116"/>
      <c r="EK256" s="116"/>
      <c r="EL256" s="116"/>
      <c r="EM256" s="116"/>
      <c r="EN256" s="116"/>
      <c r="EO256" s="116"/>
      <c r="EP256" s="116"/>
      <c r="EQ256" s="116"/>
      <c r="ER256" s="116"/>
      <c r="ES256" s="116"/>
      <c r="ET256" s="116"/>
      <c r="EU256" s="116"/>
      <c r="EV256" s="116"/>
      <c r="EW256" s="116"/>
      <c r="EX256" s="116"/>
      <c r="EY256" s="116"/>
      <c r="EZ256" s="116"/>
      <c r="FA256" s="116"/>
      <c r="FB256" s="116"/>
      <c r="FC256" s="116"/>
      <c r="FD256" s="116"/>
      <c r="FE256" s="116"/>
      <c r="FF256" s="116"/>
      <c r="FG256" s="116"/>
      <c r="FH256" s="116"/>
      <c r="FI256" s="116"/>
      <c r="FJ256" s="116"/>
      <c r="FK256" s="116"/>
      <c r="FL256" s="116"/>
      <c r="FM256" s="116"/>
      <c r="FN256" s="116"/>
      <c r="FO256" s="116"/>
      <c r="FP256" s="116"/>
      <c r="FQ256" s="116"/>
      <c r="FR256" s="116"/>
      <c r="FS256" s="116"/>
      <c r="FT256" s="116"/>
      <c r="FU256" s="116"/>
      <c r="FV256" s="116"/>
      <c r="FW256" s="116"/>
      <c r="FX256" s="116"/>
      <c r="FY256" s="116"/>
      <c r="FZ256" s="116"/>
      <c r="GA256" s="116"/>
      <c r="GB256" s="116"/>
      <c r="GC256" s="116"/>
      <c r="GD256" s="116"/>
      <c r="GE256" s="114"/>
    </row>
    <row r="257" spans="1:187" s="83" customFormat="1" ht="25.5" customHeight="1" x14ac:dyDescent="0.25">
      <c r="A257" s="14" t="s">
        <v>1150</v>
      </c>
      <c r="B257" s="38">
        <v>6625004730</v>
      </c>
      <c r="C257" s="87">
        <v>1036601476922</v>
      </c>
      <c r="D257" s="37" t="s">
        <v>603</v>
      </c>
      <c r="E257" s="34" t="s">
        <v>1492</v>
      </c>
      <c r="F257" s="65">
        <v>2</v>
      </c>
      <c r="G257" s="48" t="s">
        <v>6</v>
      </c>
      <c r="H257" s="65">
        <v>3</v>
      </c>
      <c r="I257" s="48" t="s">
        <v>7</v>
      </c>
      <c r="J257" s="65">
        <v>2</v>
      </c>
      <c r="K257" s="33" t="s">
        <v>10</v>
      </c>
      <c r="L257" s="65">
        <v>2</v>
      </c>
      <c r="M257" s="65">
        <v>1.1000000000000001</v>
      </c>
      <c r="N257" s="65">
        <v>1</v>
      </c>
      <c r="O257" s="65">
        <f t="shared" si="36"/>
        <v>2.2000000000000002</v>
      </c>
      <c r="P257" s="151" t="s">
        <v>1529</v>
      </c>
      <c r="Q257" s="151"/>
      <c r="R257" s="151"/>
      <c r="S257" s="151">
        <v>1</v>
      </c>
      <c r="T257" s="151"/>
      <c r="U257" s="151">
        <v>1</v>
      </c>
      <c r="V257" s="270">
        <v>1.1000000000000001</v>
      </c>
      <c r="W257" s="65">
        <v>1</v>
      </c>
      <c r="X257" s="88">
        <f t="shared" si="46"/>
        <v>0.15714285714285717</v>
      </c>
      <c r="Y257" s="33" t="s">
        <v>2530</v>
      </c>
      <c r="Z257" s="33" t="s">
        <v>2521</v>
      </c>
      <c r="AA257" s="34">
        <v>758</v>
      </c>
      <c r="AB257" s="18" t="s">
        <v>112</v>
      </c>
      <c r="AC257" s="19" t="s">
        <v>132</v>
      </c>
      <c r="AD257" s="133" t="s">
        <v>1806</v>
      </c>
      <c r="AE257" s="25">
        <v>14</v>
      </c>
      <c r="AF257" s="40">
        <v>56.965789999999998</v>
      </c>
      <c r="AG257" s="41">
        <v>59.803359999999998</v>
      </c>
      <c r="AH257" s="33">
        <v>2</v>
      </c>
      <c r="AI257" s="22">
        <v>6625002612</v>
      </c>
      <c r="AJ257" s="23" t="s">
        <v>719</v>
      </c>
      <c r="AK257" s="18"/>
      <c r="AL257" s="24" t="s">
        <v>1581</v>
      </c>
      <c r="AM257" s="21" t="s">
        <v>681</v>
      </c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  <c r="ES257" s="116"/>
      <c r="ET257" s="116"/>
      <c r="EU257" s="116"/>
      <c r="EV257" s="116"/>
      <c r="EW257" s="116"/>
      <c r="EX257" s="116"/>
      <c r="EY257" s="116"/>
      <c r="EZ257" s="116"/>
      <c r="FA257" s="116"/>
      <c r="FB257" s="116"/>
      <c r="FC257" s="116"/>
      <c r="FD257" s="116"/>
      <c r="FE257" s="116"/>
      <c r="FF257" s="116"/>
      <c r="FG257" s="116"/>
      <c r="FH257" s="116"/>
      <c r="FI257" s="116"/>
      <c r="FJ257" s="116"/>
      <c r="FK257" s="116"/>
      <c r="FL257" s="116"/>
      <c r="FM257" s="116"/>
      <c r="FN257" s="116"/>
      <c r="FO257" s="116"/>
      <c r="FP257" s="116"/>
      <c r="FQ257" s="116"/>
      <c r="FR257" s="116"/>
      <c r="FS257" s="116"/>
      <c r="FT257" s="116"/>
      <c r="FU257" s="116"/>
      <c r="FV257" s="116"/>
      <c r="FW257" s="116"/>
      <c r="FX257" s="116"/>
      <c r="FY257" s="116"/>
      <c r="FZ257" s="116"/>
      <c r="GA257" s="116"/>
      <c r="GB257" s="116"/>
      <c r="GC257" s="116"/>
      <c r="GD257" s="116"/>
      <c r="GE257" s="114"/>
    </row>
    <row r="258" spans="1:187" s="83" customFormat="1" ht="41.25" customHeight="1" x14ac:dyDescent="0.25">
      <c r="A258" s="14" t="s">
        <v>1151</v>
      </c>
      <c r="B258" s="38">
        <v>6625004730</v>
      </c>
      <c r="C258" s="87">
        <v>1036601476922</v>
      </c>
      <c r="D258" s="37" t="s">
        <v>603</v>
      </c>
      <c r="E258" s="34" t="s">
        <v>1492</v>
      </c>
      <c r="F258" s="65">
        <v>2</v>
      </c>
      <c r="G258" s="48" t="s">
        <v>6</v>
      </c>
      <c r="H258" s="65">
        <v>3</v>
      </c>
      <c r="I258" s="48" t="s">
        <v>7</v>
      </c>
      <c r="J258" s="65">
        <v>2</v>
      </c>
      <c r="K258" s="33" t="s">
        <v>10</v>
      </c>
      <c r="L258" s="65">
        <v>2</v>
      </c>
      <c r="M258" s="65">
        <v>1.1000000000000001</v>
      </c>
      <c r="N258" s="65">
        <v>1</v>
      </c>
      <c r="O258" s="65">
        <f t="shared" si="36"/>
        <v>2.2000000000000002</v>
      </c>
      <c r="P258" s="151" t="s">
        <v>1529</v>
      </c>
      <c r="Q258" s="151"/>
      <c r="R258" s="151"/>
      <c r="S258" s="151">
        <v>1</v>
      </c>
      <c r="T258" s="151"/>
      <c r="U258" s="151">
        <v>1</v>
      </c>
      <c r="V258" s="270">
        <v>1.1000000000000001</v>
      </c>
      <c r="W258" s="65">
        <v>1</v>
      </c>
      <c r="X258" s="88">
        <f t="shared" si="46"/>
        <v>0.15714285714285717</v>
      </c>
      <c r="Y258" s="33" t="s">
        <v>2530</v>
      </c>
      <c r="Z258" s="33" t="s">
        <v>2521</v>
      </c>
      <c r="AA258" s="34">
        <v>758</v>
      </c>
      <c r="AB258" s="18" t="s">
        <v>112</v>
      </c>
      <c r="AC258" s="19" t="s">
        <v>132</v>
      </c>
      <c r="AD258" s="133" t="s">
        <v>233</v>
      </c>
      <c r="AE258" s="25">
        <v>32</v>
      </c>
      <c r="AF258" s="135" t="s">
        <v>2673</v>
      </c>
      <c r="AG258" s="41" t="s">
        <v>2672</v>
      </c>
      <c r="AH258" s="33">
        <v>2</v>
      </c>
      <c r="AI258" s="22">
        <v>6625002612</v>
      </c>
      <c r="AJ258" s="23" t="s">
        <v>719</v>
      </c>
      <c r="AK258" s="18"/>
      <c r="AL258" s="24" t="s">
        <v>1581</v>
      </c>
      <c r="AM258" s="96" t="s">
        <v>2674</v>
      </c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  <c r="EB258" s="116"/>
      <c r="EC258" s="116"/>
      <c r="ED258" s="116"/>
      <c r="EE258" s="116"/>
      <c r="EF258" s="116"/>
      <c r="EG258" s="116"/>
      <c r="EH258" s="116"/>
      <c r="EI258" s="116"/>
      <c r="EJ258" s="116"/>
      <c r="EK258" s="116"/>
      <c r="EL258" s="116"/>
      <c r="EM258" s="116"/>
      <c r="EN258" s="116"/>
      <c r="EO258" s="116"/>
      <c r="EP258" s="116"/>
      <c r="EQ258" s="116"/>
      <c r="ER258" s="116"/>
      <c r="ES258" s="116"/>
      <c r="ET258" s="116"/>
      <c r="EU258" s="116"/>
      <c r="EV258" s="116"/>
      <c r="EW258" s="116"/>
      <c r="EX258" s="116"/>
      <c r="EY258" s="116"/>
      <c r="EZ258" s="116"/>
      <c r="FA258" s="116"/>
      <c r="FB258" s="116"/>
      <c r="FC258" s="116"/>
      <c r="FD258" s="116"/>
      <c r="FE258" s="116"/>
      <c r="FF258" s="116"/>
      <c r="FG258" s="116"/>
      <c r="FH258" s="116"/>
      <c r="FI258" s="116"/>
      <c r="FJ258" s="116"/>
      <c r="FK258" s="116"/>
      <c r="FL258" s="116"/>
      <c r="FM258" s="116"/>
      <c r="FN258" s="116"/>
      <c r="FO258" s="116"/>
      <c r="FP258" s="116"/>
      <c r="FQ258" s="116"/>
      <c r="FR258" s="116"/>
      <c r="FS258" s="116"/>
      <c r="FT258" s="116"/>
      <c r="FU258" s="116"/>
      <c r="FV258" s="116"/>
      <c r="FW258" s="116"/>
      <c r="FX258" s="116"/>
      <c r="FY258" s="116"/>
      <c r="FZ258" s="116"/>
      <c r="GA258" s="116"/>
      <c r="GB258" s="116"/>
      <c r="GC258" s="116"/>
      <c r="GD258" s="116"/>
      <c r="GE258" s="114"/>
    </row>
    <row r="259" spans="1:187" s="83" customFormat="1" ht="25.5" customHeight="1" x14ac:dyDescent="0.25">
      <c r="A259" s="14" t="s">
        <v>1152</v>
      </c>
      <c r="B259" s="38">
        <v>6625004730</v>
      </c>
      <c r="C259" s="87">
        <v>1036601476922</v>
      </c>
      <c r="D259" s="37" t="s">
        <v>603</v>
      </c>
      <c r="E259" s="34" t="s">
        <v>1492</v>
      </c>
      <c r="F259" s="65">
        <v>2</v>
      </c>
      <c r="G259" s="48" t="s">
        <v>6</v>
      </c>
      <c r="H259" s="65">
        <v>3</v>
      </c>
      <c r="I259" s="48" t="s">
        <v>7</v>
      </c>
      <c r="J259" s="65">
        <v>2</v>
      </c>
      <c r="K259" s="33" t="s">
        <v>10</v>
      </c>
      <c r="L259" s="65">
        <v>3</v>
      </c>
      <c r="M259" s="65">
        <v>1.1000000000000001</v>
      </c>
      <c r="N259" s="65">
        <v>1</v>
      </c>
      <c r="O259" s="65">
        <f t="shared" si="36"/>
        <v>3.3000000000000003</v>
      </c>
      <c r="P259" s="151" t="s">
        <v>1529</v>
      </c>
      <c r="Q259" s="151"/>
      <c r="R259" s="151"/>
      <c r="S259" s="151">
        <v>1</v>
      </c>
      <c r="T259" s="151"/>
      <c r="U259" s="151">
        <v>2</v>
      </c>
      <c r="V259" s="270">
        <v>1.1000000000000001</v>
      </c>
      <c r="W259" s="65">
        <v>1</v>
      </c>
      <c r="X259" s="88">
        <f>U259*V259/7</f>
        <v>0.31428571428571433</v>
      </c>
      <c r="Y259" s="33" t="s">
        <v>2530</v>
      </c>
      <c r="Z259" s="33" t="s">
        <v>2521</v>
      </c>
      <c r="AA259" s="34">
        <v>758</v>
      </c>
      <c r="AB259" s="18" t="s">
        <v>112</v>
      </c>
      <c r="AC259" s="19" t="s">
        <v>132</v>
      </c>
      <c r="AD259" s="133" t="s">
        <v>233</v>
      </c>
      <c r="AE259" s="25" t="s">
        <v>1808</v>
      </c>
      <c r="AF259" s="40">
        <v>56.957397999999998</v>
      </c>
      <c r="AG259" s="41">
        <v>59.797178000000002</v>
      </c>
      <c r="AH259" s="33">
        <v>2</v>
      </c>
      <c r="AI259" s="22">
        <v>6625002612</v>
      </c>
      <c r="AJ259" s="23" t="s">
        <v>719</v>
      </c>
      <c r="AK259" s="18"/>
      <c r="AL259" s="24" t="s">
        <v>1581</v>
      </c>
      <c r="AM259" s="21" t="s">
        <v>681</v>
      </c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  <c r="EB259" s="116"/>
      <c r="EC259" s="116"/>
      <c r="ED259" s="116"/>
      <c r="EE259" s="116"/>
      <c r="EF259" s="116"/>
      <c r="EG259" s="116"/>
      <c r="EH259" s="116"/>
      <c r="EI259" s="116"/>
      <c r="EJ259" s="116"/>
      <c r="EK259" s="116"/>
      <c r="EL259" s="116"/>
      <c r="EM259" s="116"/>
      <c r="EN259" s="116"/>
      <c r="EO259" s="116"/>
      <c r="EP259" s="116"/>
      <c r="EQ259" s="116"/>
      <c r="ER259" s="116"/>
      <c r="ES259" s="116"/>
      <c r="ET259" s="116"/>
      <c r="EU259" s="116"/>
      <c r="EV259" s="116"/>
      <c r="EW259" s="116"/>
      <c r="EX259" s="116"/>
      <c r="EY259" s="116"/>
      <c r="EZ259" s="116"/>
      <c r="FA259" s="116"/>
      <c r="FB259" s="116"/>
      <c r="FC259" s="116"/>
      <c r="FD259" s="116"/>
      <c r="FE259" s="116"/>
      <c r="FF259" s="116"/>
      <c r="FG259" s="116"/>
      <c r="FH259" s="116"/>
      <c r="FI259" s="116"/>
      <c r="FJ259" s="116"/>
      <c r="FK259" s="116"/>
      <c r="FL259" s="116"/>
      <c r="FM259" s="116"/>
      <c r="FN259" s="116"/>
      <c r="FO259" s="116"/>
      <c r="FP259" s="116"/>
      <c r="FQ259" s="116"/>
      <c r="FR259" s="116"/>
      <c r="FS259" s="116"/>
      <c r="FT259" s="116"/>
      <c r="FU259" s="116"/>
      <c r="FV259" s="116"/>
      <c r="FW259" s="116"/>
      <c r="FX259" s="116"/>
      <c r="FY259" s="116"/>
      <c r="FZ259" s="116"/>
      <c r="GA259" s="116"/>
      <c r="GB259" s="116"/>
      <c r="GC259" s="116"/>
      <c r="GD259" s="116"/>
      <c r="GE259" s="114"/>
    </row>
    <row r="260" spans="1:187" s="83" customFormat="1" ht="25.5" customHeight="1" x14ac:dyDescent="0.25">
      <c r="A260" s="14" t="s">
        <v>1153</v>
      </c>
      <c r="B260" s="38">
        <v>6625004730</v>
      </c>
      <c r="C260" s="87">
        <v>1036601476922</v>
      </c>
      <c r="D260" s="37" t="s">
        <v>603</v>
      </c>
      <c r="E260" s="34" t="s">
        <v>1492</v>
      </c>
      <c r="F260" s="65">
        <v>2</v>
      </c>
      <c r="G260" s="48" t="s">
        <v>6</v>
      </c>
      <c r="H260" s="65">
        <v>3</v>
      </c>
      <c r="I260" s="48" t="s">
        <v>7</v>
      </c>
      <c r="J260" s="65">
        <v>2</v>
      </c>
      <c r="K260" s="33" t="s">
        <v>10</v>
      </c>
      <c r="L260" s="65">
        <v>2</v>
      </c>
      <c r="M260" s="65">
        <v>1.1000000000000001</v>
      </c>
      <c r="N260" s="65">
        <v>1</v>
      </c>
      <c r="O260" s="65">
        <f t="shared" si="36"/>
        <v>2.2000000000000002</v>
      </c>
      <c r="P260" s="151" t="s">
        <v>1529</v>
      </c>
      <c r="Q260" s="151"/>
      <c r="R260" s="151"/>
      <c r="S260" s="151">
        <v>1</v>
      </c>
      <c r="T260" s="151"/>
      <c r="U260" s="65"/>
      <c r="V260" s="270"/>
      <c r="W260" s="151"/>
      <c r="X260" s="88"/>
      <c r="Y260" s="151"/>
      <c r="Z260" s="151"/>
      <c r="AA260" s="34">
        <v>758</v>
      </c>
      <c r="AB260" s="18" t="s">
        <v>112</v>
      </c>
      <c r="AC260" s="19" t="s">
        <v>132</v>
      </c>
      <c r="AD260" s="133" t="s">
        <v>1807</v>
      </c>
      <c r="AE260" s="29"/>
      <c r="AF260" s="40">
        <v>56.955961000000002</v>
      </c>
      <c r="AG260" s="41">
        <v>59.8202</v>
      </c>
      <c r="AH260" s="33">
        <v>2</v>
      </c>
      <c r="AI260" s="22">
        <v>6625002612</v>
      </c>
      <c r="AJ260" s="23" t="s">
        <v>719</v>
      </c>
      <c r="AK260" s="18"/>
      <c r="AL260" s="24" t="s">
        <v>1581</v>
      </c>
      <c r="AM260" s="21" t="s">
        <v>681</v>
      </c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  <c r="EB260" s="116"/>
      <c r="EC260" s="116"/>
      <c r="ED260" s="116"/>
      <c r="EE260" s="116"/>
      <c r="EF260" s="116"/>
      <c r="EG260" s="116"/>
      <c r="EH260" s="116"/>
      <c r="EI260" s="116"/>
      <c r="EJ260" s="116"/>
      <c r="EK260" s="116"/>
      <c r="EL260" s="116"/>
      <c r="EM260" s="116"/>
      <c r="EN260" s="116"/>
      <c r="EO260" s="116"/>
      <c r="EP260" s="116"/>
      <c r="EQ260" s="116"/>
      <c r="ER260" s="116"/>
      <c r="ES260" s="116"/>
      <c r="ET260" s="116"/>
      <c r="EU260" s="116"/>
      <c r="EV260" s="116"/>
      <c r="EW260" s="116"/>
      <c r="EX260" s="116"/>
      <c r="EY260" s="116"/>
      <c r="EZ260" s="116"/>
      <c r="FA260" s="116"/>
      <c r="FB260" s="116"/>
      <c r="FC260" s="116"/>
      <c r="FD260" s="116"/>
      <c r="FE260" s="116"/>
      <c r="FF260" s="116"/>
      <c r="FG260" s="116"/>
      <c r="FH260" s="116"/>
      <c r="FI260" s="116"/>
      <c r="FJ260" s="116"/>
      <c r="FK260" s="116"/>
      <c r="FL260" s="116"/>
      <c r="FM260" s="116"/>
      <c r="FN260" s="116"/>
      <c r="FO260" s="116"/>
      <c r="FP260" s="116"/>
      <c r="FQ260" s="116"/>
      <c r="FR260" s="116"/>
      <c r="FS260" s="116"/>
      <c r="FT260" s="116"/>
      <c r="FU260" s="116"/>
      <c r="FV260" s="116"/>
      <c r="FW260" s="116"/>
      <c r="FX260" s="116"/>
      <c r="FY260" s="116"/>
      <c r="FZ260" s="116"/>
      <c r="GA260" s="116"/>
      <c r="GB260" s="116"/>
      <c r="GC260" s="116"/>
      <c r="GD260" s="116"/>
      <c r="GE260" s="114"/>
    </row>
    <row r="261" spans="1:187" s="83" customFormat="1" ht="25.5" customHeight="1" x14ac:dyDescent="0.25">
      <c r="A261" s="14" t="s">
        <v>1154</v>
      </c>
      <c r="B261" s="38">
        <v>6625004730</v>
      </c>
      <c r="C261" s="87">
        <v>1036601476922</v>
      </c>
      <c r="D261" s="37" t="s">
        <v>603</v>
      </c>
      <c r="E261" s="34" t="s">
        <v>1492</v>
      </c>
      <c r="F261" s="65">
        <v>2</v>
      </c>
      <c r="G261" s="48" t="s">
        <v>6</v>
      </c>
      <c r="H261" s="65">
        <v>3</v>
      </c>
      <c r="I261" s="48" t="s">
        <v>7</v>
      </c>
      <c r="J261" s="65">
        <v>2</v>
      </c>
      <c r="K261" s="33" t="s">
        <v>10</v>
      </c>
      <c r="L261" s="65">
        <v>2</v>
      </c>
      <c r="M261" s="65">
        <v>1.1000000000000001</v>
      </c>
      <c r="N261" s="65">
        <v>1</v>
      </c>
      <c r="O261" s="65">
        <f t="shared" si="36"/>
        <v>2.2000000000000002</v>
      </c>
      <c r="P261" s="151" t="s">
        <v>1529</v>
      </c>
      <c r="Q261" s="151"/>
      <c r="R261" s="151"/>
      <c r="S261" s="151">
        <v>1</v>
      </c>
      <c r="T261" s="151"/>
      <c r="U261" s="65"/>
      <c r="V261" s="270"/>
      <c r="W261" s="151"/>
      <c r="X261" s="88"/>
      <c r="Y261" s="151"/>
      <c r="Z261" s="151"/>
      <c r="AA261" s="34">
        <v>758</v>
      </c>
      <c r="AB261" s="18" t="s">
        <v>112</v>
      </c>
      <c r="AC261" s="19" t="s">
        <v>132</v>
      </c>
      <c r="AD261" s="133" t="s">
        <v>13</v>
      </c>
      <c r="AE261" s="52">
        <v>7</v>
      </c>
      <c r="AF261" s="216" t="s">
        <v>2879</v>
      </c>
      <c r="AG261" s="41" t="s">
        <v>2878</v>
      </c>
      <c r="AH261" s="33">
        <v>2</v>
      </c>
      <c r="AI261" s="22"/>
      <c r="AJ261" s="23" t="s">
        <v>719</v>
      </c>
      <c r="AK261" s="18"/>
      <c r="AL261" s="24" t="s">
        <v>1581</v>
      </c>
      <c r="AM261" s="21" t="s">
        <v>681</v>
      </c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  <c r="EB261" s="116"/>
      <c r="EC261" s="116"/>
      <c r="ED261" s="116"/>
      <c r="EE261" s="116"/>
      <c r="EF261" s="116"/>
      <c r="EG261" s="116"/>
      <c r="EH261" s="116"/>
      <c r="EI261" s="116"/>
      <c r="EJ261" s="116"/>
      <c r="EK261" s="116"/>
      <c r="EL261" s="116"/>
      <c r="EM261" s="116"/>
      <c r="EN261" s="116"/>
      <c r="EO261" s="116"/>
      <c r="EP261" s="116"/>
      <c r="EQ261" s="116"/>
      <c r="ER261" s="116"/>
      <c r="ES261" s="116"/>
      <c r="ET261" s="116"/>
      <c r="EU261" s="116"/>
      <c r="EV261" s="116"/>
      <c r="EW261" s="116"/>
      <c r="EX261" s="116"/>
      <c r="EY261" s="116"/>
      <c r="EZ261" s="116"/>
      <c r="FA261" s="116"/>
      <c r="FB261" s="116"/>
      <c r="FC261" s="116"/>
      <c r="FD261" s="116"/>
      <c r="FE261" s="116"/>
      <c r="FF261" s="116"/>
      <c r="FG261" s="116"/>
      <c r="FH261" s="116"/>
      <c r="FI261" s="116"/>
      <c r="FJ261" s="116"/>
      <c r="FK261" s="116"/>
      <c r="FL261" s="116"/>
      <c r="FM261" s="116"/>
      <c r="FN261" s="116"/>
      <c r="FO261" s="116"/>
      <c r="FP261" s="116"/>
      <c r="FQ261" s="116"/>
      <c r="FR261" s="116"/>
      <c r="FS261" s="116"/>
      <c r="FT261" s="116"/>
      <c r="FU261" s="116"/>
      <c r="FV261" s="116"/>
      <c r="FW261" s="116"/>
      <c r="FX261" s="116"/>
      <c r="FY261" s="116"/>
      <c r="FZ261" s="116"/>
      <c r="GA261" s="116"/>
      <c r="GB261" s="116"/>
      <c r="GC261" s="116"/>
      <c r="GD261" s="116"/>
      <c r="GE261" s="114"/>
    </row>
    <row r="262" spans="1:187" s="83" customFormat="1" ht="26.25" customHeight="1" x14ac:dyDescent="0.25">
      <c r="A262" s="14" t="s">
        <v>1155</v>
      </c>
      <c r="B262" s="38">
        <v>6625004730</v>
      </c>
      <c r="C262" s="87">
        <v>1036601476922</v>
      </c>
      <c r="D262" s="37" t="s">
        <v>603</v>
      </c>
      <c r="E262" s="34" t="s">
        <v>1492</v>
      </c>
      <c r="F262" s="65">
        <v>2</v>
      </c>
      <c r="G262" s="48" t="s">
        <v>6</v>
      </c>
      <c r="H262" s="65">
        <v>3</v>
      </c>
      <c r="I262" s="48" t="s">
        <v>7</v>
      </c>
      <c r="J262" s="65">
        <v>2</v>
      </c>
      <c r="K262" s="33" t="s">
        <v>10</v>
      </c>
      <c r="L262" s="65">
        <v>2</v>
      </c>
      <c r="M262" s="65">
        <v>1.1000000000000001</v>
      </c>
      <c r="N262" s="65">
        <v>1</v>
      </c>
      <c r="O262" s="65">
        <f t="shared" si="36"/>
        <v>2.2000000000000002</v>
      </c>
      <c r="P262" s="151" t="s">
        <v>1529</v>
      </c>
      <c r="Q262" s="151"/>
      <c r="R262" s="151"/>
      <c r="S262" s="151">
        <v>1</v>
      </c>
      <c r="T262" s="151"/>
      <c r="U262" s="65"/>
      <c r="V262" s="270"/>
      <c r="W262" s="151"/>
      <c r="X262" s="88"/>
      <c r="Y262" s="151"/>
      <c r="Z262" s="151"/>
      <c r="AA262" s="34">
        <v>758</v>
      </c>
      <c r="AB262" s="18" t="s">
        <v>112</v>
      </c>
      <c r="AC262" s="20" t="s">
        <v>132</v>
      </c>
      <c r="AD262" s="33" t="s">
        <v>874</v>
      </c>
      <c r="AE262" s="17" t="s">
        <v>245</v>
      </c>
      <c r="AF262" s="17">
        <v>56.966237999999997</v>
      </c>
      <c r="AG262" s="17">
        <v>59.808239</v>
      </c>
      <c r="AH262" s="33">
        <v>2</v>
      </c>
      <c r="AI262" s="22">
        <v>6625002612</v>
      </c>
      <c r="AJ262" s="23" t="s">
        <v>719</v>
      </c>
      <c r="AK262" s="18"/>
      <c r="AL262" s="24" t="s">
        <v>1581</v>
      </c>
      <c r="AM262" s="21" t="s">
        <v>681</v>
      </c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  <c r="ES262" s="116"/>
      <c r="ET262" s="116"/>
      <c r="EU262" s="116"/>
      <c r="EV262" s="116"/>
      <c r="EW262" s="116"/>
      <c r="EX262" s="116"/>
      <c r="EY262" s="116"/>
      <c r="EZ262" s="116"/>
      <c r="FA262" s="116"/>
      <c r="FB262" s="116"/>
      <c r="FC262" s="116"/>
      <c r="FD262" s="116"/>
      <c r="FE262" s="116"/>
      <c r="FF262" s="116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6"/>
      <c r="FW262" s="116"/>
      <c r="FX262" s="116"/>
      <c r="FY262" s="116"/>
      <c r="FZ262" s="116"/>
      <c r="GA262" s="116"/>
      <c r="GB262" s="116"/>
      <c r="GC262" s="116"/>
      <c r="GD262" s="116"/>
      <c r="GE262" s="114"/>
    </row>
    <row r="263" spans="1:187" s="83" customFormat="1" ht="25.5" customHeight="1" x14ac:dyDescent="0.25">
      <c r="A263" s="14" t="s">
        <v>1156</v>
      </c>
      <c r="B263" s="38">
        <v>6625004730</v>
      </c>
      <c r="C263" s="87">
        <v>1036601476922</v>
      </c>
      <c r="D263" s="37" t="s">
        <v>603</v>
      </c>
      <c r="E263" s="34" t="s">
        <v>1492</v>
      </c>
      <c r="F263" s="65">
        <v>2</v>
      </c>
      <c r="G263" s="48" t="s">
        <v>6</v>
      </c>
      <c r="H263" s="65">
        <v>3</v>
      </c>
      <c r="I263" s="48" t="s">
        <v>7</v>
      </c>
      <c r="J263" s="65">
        <v>2</v>
      </c>
      <c r="K263" s="33" t="s">
        <v>10</v>
      </c>
      <c r="L263" s="65">
        <v>2</v>
      </c>
      <c r="M263" s="65">
        <v>1.1000000000000001</v>
      </c>
      <c r="N263" s="65">
        <v>1</v>
      </c>
      <c r="O263" s="65">
        <f t="shared" si="36"/>
        <v>2.2000000000000002</v>
      </c>
      <c r="P263" s="151" t="s">
        <v>1529</v>
      </c>
      <c r="Q263" s="65"/>
      <c r="R263" s="65"/>
      <c r="S263" s="65">
        <v>1</v>
      </c>
      <c r="T263" s="65"/>
      <c r="U263" s="151">
        <v>1</v>
      </c>
      <c r="V263" s="270">
        <v>1.1000000000000001</v>
      </c>
      <c r="W263" s="65">
        <v>1</v>
      </c>
      <c r="X263" s="88">
        <f t="shared" ref="X263:X266" si="47">V263/7</f>
        <v>0.15714285714285717</v>
      </c>
      <c r="Y263" s="33" t="s">
        <v>2530</v>
      </c>
      <c r="Z263" s="33" t="s">
        <v>2521</v>
      </c>
      <c r="AA263" s="34">
        <v>758</v>
      </c>
      <c r="AB263" s="18" t="s">
        <v>112</v>
      </c>
      <c r="AC263" s="20" t="s">
        <v>132</v>
      </c>
      <c r="AD263" s="133" t="s">
        <v>1813</v>
      </c>
      <c r="AE263" s="25">
        <v>46</v>
      </c>
      <c r="AF263" s="40">
        <v>56.958641</v>
      </c>
      <c r="AG263" s="41">
        <v>59.811174000000001</v>
      </c>
      <c r="AH263" s="33">
        <v>2</v>
      </c>
      <c r="AI263" s="22">
        <v>6625002612</v>
      </c>
      <c r="AJ263" s="23" t="s">
        <v>719</v>
      </c>
      <c r="AK263" s="18"/>
      <c r="AL263" s="24" t="s">
        <v>1581</v>
      </c>
      <c r="AM263" s="21" t="s">
        <v>681</v>
      </c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  <c r="ES263" s="116"/>
      <c r="ET263" s="116"/>
      <c r="EU263" s="116"/>
      <c r="EV263" s="116"/>
      <c r="EW263" s="116"/>
      <c r="EX263" s="116"/>
      <c r="EY263" s="116"/>
      <c r="EZ263" s="116"/>
      <c r="FA263" s="116"/>
      <c r="FB263" s="116"/>
      <c r="FC263" s="116"/>
      <c r="FD263" s="116"/>
      <c r="FE263" s="116"/>
      <c r="FF263" s="116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6"/>
      <c r="FW263" s="116"/>
      <c r="FX263" s="116"/>
      <c r="FY263" s="116"/>
      <c r="FZ263" s="116"/>
      <c r="GA263" s="116"/>
      <c r="GB263" s="116"/>
      <c r="GC263" s="116"/>
      <c r="GD263" s="116"/>
      <c r="GE263" s="114"/>
    </row>
    <row r="264" spans="1:187" s="83" customFormat="1" ht="25.5" customHeight="1" x14ac:dyDescent="0.25">
      <c r="A264" s="14" t="s">
        <v>1157</v>
      </c>
      <c r="B264" s="38">
        <v>6625004730</v>
      </c>
      <c r="C264" s="87">
        <v>1036601476922</v>
      </c>
      <c r="D264" s="37" t="s">
        <v>603</v>
      </c>
      <c r="E264" s="34" t="s">
        <v>1492</v>
      </c>
      <c r="F264" s="65">
        <v>2</v>
      </c>
      <c r="G264" s="48" t="s">
        <v>6</v>
      </c>
      <c r="H264" s="65">
        <v>3</v>
      </c>
      <c r="I264" s="48" t="s">
        <v>7</v>
      </c>
      <c r="J264" s="65">
        <v>2</v>
      </c>
      <c r="K264" s="33" t="s">
        <v>10</v>
      </c>
      <c r="L264" s="65">
        <v>2</v>
      </c>
      <c r="M264" s="65">
        <v>1.1000000000000001</v>
      </c>
      <c r="N264" s="65">
        <v>1</v>
      </c>
      <c r="O264" s="65">
        <f t="shared" si="36"/>
        <v>2.2000000000000002</v>
      </c>
      <c r="P264" s="151" t="s">
        <v>1529</v>
      </c>
      <c r="Q264" s="151"/>
      <c r="R264" s="151"/>
      <c r="S264" s="151">
        <v>1</v>
      </c>
      <c r="T264" s="151"/>
      <c r="U264" s="151">
        <v>1</v>
      </c>
      <c r="V264" s="270">
        <v>1.1000000000000001</v>
      </c>
      <c r="W264" s="65">
        <v>1</v>
      </c>
      <c r="X264" s="88">
        <f t="shared" si="47"/>
        <v>0.15714285714285717</v>
      </c>
      <c r="Y264" s="33" t="s">
        <v>2530</v>
      </c>
      <c r="Z264" s="33" t="s">
        <v>2521</v>
      </c>
      <c r="AA264" s="34">
        <v>758</v>
      </c>
      <c r="AB264" s="18" t="s">
        <v>112</v>
      </c>
      <c r="AC264" s="19" t="s">
        <v>132</v>
      </c>
      <c r="AD264" s="133" t="s">
        <v>1813</v>
      </c>
      <c r="AE264" s="25">
        <v>68</v>
      </c>
      <c r="AF264" s="40">
        <v>56.957191999999999</v>
      </c>
      <c r="AG264" s="41">
        <v>59.806829999999998</v>
      </c>
      <c r="AH264" s="33">
        <v>2</v>
      </c>
      <c r="AI264" s="22">
        <v>6625002612</v>
      </c>
      <c r="AJ264" s="23" t="s">
        <v>719</v>
      </c>
      <c r="AK264" s="18"/>
      <c r="AL264" s="24" t="s">
        <v>1581</v>
      </c>
      <c r="AM264" s="21" t="s">
        <v>681</v>
      </c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  <c r="ES264" s="116"/>
      <c r="ET264" s="116"/>
      <c r="EU264" s="116"/>
      <c r="EV264" s="116"/>
      <c r="EW264" s="116"/>
      <c r="EX264" s="116"/>
      <c r="EY264" s="116"/>
      <c r="EZ264" s="116"/>
      <c r="FA264" s="116"/>
      <c r="FB264" s="116"/>
      <c r="FC264" s="116"/>
      <c r="FD264" s="116"/>
      <c r="FE264" s="116"/>
      <c r="FF264" s="116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6"/>
      <c r="FW264" s="116"/>
      <c r="FX264" s="116"/>
      <c r="FY264" s="116"/>
      <c r="FZ264" s="116"/>
      <c r="GA264" s="116"/>
      <c r="GB264" s="116"/>
      <c r="GC264" s="116"/>
      <c r="GD264" s="116"/>
      <c r="GE264" s="114"/>
    </row>
    <row r="265" spans="1:187" s="83" customFormat="1" ht="26.25" customHeight="1" x14ac:dyDescent="0.25">
      <c r="A265" s="14" t="s">
        <v>1158</v>
      </c>
      <c r="B265" s="38">
        <v>6625004730</v>
      </c>
      <c r="C265" s="87">
        <v>1036601476922</v>
      </c>
      <c r="D265" s="37" t="s">
        <v>603</v>
      </c>
      <c r="E265" s="34" t="s">
        <v>1492</v>
      </c>
      <c r="F265" s="65">
        <v>2</v>
      </c>
      <c r="G265" s="48" t="s">
        <v>6</v>
      </c>
      <c r="H265" s="65">
        <v>3</v>
      </c>
      <c r="I265" s="48" t="s">
        <v>7</v>
      </c>
      <c r="J265" s="65">
        <v>2</v>
      </c>
      <c r="K265" s="33" t="s">
        <v>10</v>
      </c>
      <c r="L265" s="65">
        <v>2</v>
      </c>
      <c r="M265" s="65">
        <v>1.1000000000000001</v>
      </c>
      <c r="N265" s="65">
        <v>1</v>
      </c>
      <c r="O265" s="65">
        <f t="shared" si="36"/>
        <v>2.2000000000000002</v>
      </c>
      <c r="P265" s="151" t="s">
        <v>1529</v>
      </c>
      <c r="Q265" s="151"/>
      <c r="R265" s="151"/>
      <c r="S265" s="151">
        <v>1</v>
      </c>
      <c r="T265" s="151"/>
      <c r="U265" s="151">
        <v>1</v>
      </c>
      <c r="V265" s="270">
        <v>1.1000000000000001</v>
      </c>
      <c r="W265" s="65">
        <v>1</v>
      </c>
      <c r="X265" s="88">
        <f t="shared" si="47"/>
        <v>0.15714285714285717</v>
      </c>
      <c r="Y265" s="33" t="s">
        <v>2530</v>
      </c>
      <c r="Z265" s="33" t="s">
        <v>2521</v>
      </c>
      <c r="AA265" s="34">
        <v>758</v>
      </c>
      <c r="AB265" s="18" t="s">
        <v>112</v>
      </c>
      <c r="AC265" s="19" t="s">
        <v>132</v>
      </c>
      <c r="AD265" s="133" t="s">
        <v>1814</v>
      </c>
      <c r="AE265" s="25">
        <v>4</v>
      </c>
      <c r="AF265" s="40" t="s">
        <v>2437</v>
      </c>
      <c r="AG265" s="41" t="s">
        <v>2438</v>
      </c>
      <c r="AH265" s="133">
        <v>2</v>
      </c>
      <c r="AI265" s="22">
        <v>6625002612</v>
      </c>
      <c r="AJ265" s="23" t="s">
        <v>719</v>
      </c>
      <c r="AK265" s="18"/>
      <c r="AL265" s="24" t="s">
        <v>1581</v>
      </c>
      <c r="AM265" s="21" t="s">
        <v>681</v>
      </c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  <c r="EB265" s="116"/>
      <c r="EC265" s="116"/>
      <c r="ED265" s="116"/>
      <c r="EE265" s="116"/>
      <c r="EF265" s="116"/>
      <c r="EG265" s="116"/>
      <c r="EH265" s="116"/>
      <c r="EI265" s="116"/>
      <c r="EJ265" s="116"/>
      <c r="EK265" s="116"/>
      <c r="EL265" s="116"/>
      <c r="EM265" s="116"/>
      <c r="EN265" s="116"/>
      <c r="EO265" s="116"/>
      <c r="EP265" s="116"/>
      <c r="EQ265" s="116"/>
      <c r="ER265" s="116"/>
      <c r="ES265" s="116"/>
      <c r="ET265" s="116"/>
      <c r="EU265" s="116"/>
      <c r="EV265" s="116"/>
      <c r="EW265" s="116"/>
      <c r="EX265" s="116"/>
      <c r="EY265" s="116"/>
      <c r="EZ265" s="116"/>
      <c r="FA265" s="116"/>
      <c r="FB265" s="116"/>
      <c r="FC265" s="116"/>
      <c r="FD265" s="116"/>
      <c r="FE265" s="116"/>
      <c r="FF265" s="116"/>
      <c r="FG265" s="116"/>
      <c r="FH265" s="116"/>
      <c r="FI265" s="116"/>
      <c r="FJ265" s="116"/>
      <c r="FK265" s="116"/>
      <c r="FL265" s="116"/>
      <c r="FM265" s="116"/>
      <c r="FN265" s="116"/>
      <c r="FO265" s="116"/>
      <c r="FP265" s="116"/>
      <c r="FQ265" s="116"/>
      <c r="FR265" s="116"/>
      <c r="FS265" s="116"/>
      <c r="FT265" s="116"/>
      <c r="FU265" s="116"/>
      <c r="FV265" s="116"/>
      <c r="FW265" s="116"/>
      <c r="FX265" s="116"/>
      <c r="FY265" s="116"/>
      <c r="FZ265" s="116"/>
      <c r="GA265" s="116"/>
      <c r="GB265" s="116"/>
      <c r="GC265" s="116"/>
      <c r="GD265" s="116"/>
      <c r="GE265" s="114"/>
    </row>
    <row r="266" spans="1:187" s="83" customFormat="1" ht="25.5" customHeight="1" x14ac:dyDescent="0.25">
      <c r="A266" s="14" t="s">
        <v>1159</v>
      </c>
      <c r="B266" s="38">
        <v>6625004730</v>
      </c>
      <c r="C266" s="87">
        <v>1036601476922</v>
      </c>
      <c r="D266" s="37" t="s">
        <v>603</v>
      </c>
      <c r="E266" s="34" t="s">
        <v>1492</v>
      </c>
      <c r="F266" s="65">
        <v>2</v>
      </c>
      <c r="G266" s="48" t="s">
        <v>6</v>
      </c>
      <c r="H266" s="65">
        <v>3</v>
      </c>
      <c r="I266" s="48" t="s">
        <v>7</v>
      </c>
      <c r="J266" s="65">
        <v>2</v>
      </c>
      <c r="K266" s="33" t="s">
        <v>10</v>
      </c>
      <c r="L266" s="65">
        <v>2</v>
      </c>
      <c r="M266" s="65">
        <v>1.1000000000000001</v>
      </c>
      <c r="N266" s="65">
        <v>1</v>
      </c>
      <c r="O266" s="65">
        <f t="shared" si="36"/>
        <v>2.2000000000000002</v>
      </c>
      <c r="P266" s="151" t="s">
        <v>1529</v>
      </c>
      <c r="Q266" s="151"/>
      <c r="R266" s="151"/>
      <c r="S266" s="151">
        <v>1</v>
      </c>
      <c r="T266" s="151"/>
      <c r="U266" s="151">
        <v>1</v>
      </c>
      <c r="V266" s="270">
        <v>1.1000000000000001</v>
      </c>
      <c r="W266" s="65">
        <v>1</v>
      </c>
      <c r="X266" s="88">
        <f t="shared" si="47"/>
        <v>0.15714285714285717</v>
      </c>
      <c r="Y266" s="33" t="s">
        <v>2530</v>
      </c>
      <c r="Z266" s="33" t="s">
        <v>2521</v>
      </c>
      <c r="AA266" s="34">
        <v>758</v>
      </c>
      <c r="AB266" s="18" t="s">
        <v>112</v>
      </c>
      <c r="AC266" s="19" t="s">
        <v>132</v>
      </c>
      <c r="AD266" s="133" t="s">
        <v>873</v>
      </c>
      <c r="AE266" s="25">
        <v>11</v>
      </c>
      <c r="AF266" s="40">
        <v>56.944082999999999</v>
      </c>
      <c r="AG266" s="41">
        <v>59.786900000000003</v>
      </c>
      <c r="AH266" s="133">
        <v>2</v>
      </c>
      <c r="AI266" s="22">
        <v>6625002612</v>
      </c>
      <c r="AJ266" s="23" t="s">
        <v>719</v>
      </c>
      <c r="AK266" s="18"/>
      <c r="AL266" s="24" t="s">
        <v>1581</v>
      </c>
      <c r="AM266" s="21" t="s">
        <v>681</v>
      </c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  <c r="ES266" s="116"/>
      <c r="ET266" s="116"/>
      <c r="EU266" s="116"/>
      <c r="EV266" s="116"/>
      <c r="EW266" s="116"/>
      <c r="EX266" s="116"/>
      <c r="EY266" s="116"/>
      <c r="EZ266" s="116"/>
      <c r="FA266" s="116"/>
      <c r="FB266" s="116"/>
      <c r="FC266" s="116"/>
      <c r="FD266" s="116"/>
      <c r="FE266" s="116"/>
      <c r="FF266" s="116"/>
      <c r="FG266" s="116"/>
      <c r="FH266" s="116"/>
      <c r="FI266" s="116"/>
      <c r="FJ266" s="116"/>
      <c r="FK266" s="116"/>
      <c r="FL266" s="116"/>
      <c r="FM266" s="116"/>
      <c r="FN266" s="116"/>
      <c r="FO266" s="116"/>
      <c r="FP266" s="116"/>
      <c r="FQ266" s="116"/>
      <c r="FR266" s="116"/>
      <c r="FS266" s="116"/>
      <c r="FT266" s="116"/>
      <c r="FU266" s="116"/>
      <c r="FV266" s="116"/>
      <c r="FW266" s="116"/>
      <c r="FX266" s="116"/>
      <c r="FY266" s="116"/>
      <c r="FZ266" s="116"/>
      <c r="GA266" s="116"/>
      <c r="GB266" s="116"/>
      <c r="GC266" s="116"/>
      <c r="GD266" s="116"/>
      <c r="GE266" s="114"/>
    </row>
    <row r="267" spans="1:187" s="83" customFormat="1" ht="25.5" customHeight="1" x14ac:dyDescent="0.25">
      <c r="A267" s="14" t="s">
        <v>1160</v>
      </c>
      <c r="B267" s="38">
        <v>6625004730</v>
      </c>
      <c r="C267" s="87">
        <v>1036601476922</v>
      </c>
      <c r="D267" s="37" t="s">
        <v>603</v>
      </c>
      <c r="E267" s="34" t="s">
        <v>1492</v>
      </c>
      <c r="F267" s="65">
        <v>2</v>
      </c>
      <c r="G267" s="48" t="s">
        <v>6</v>
      </c>
      <c r="H267" s="65">
        <v>3</v>
      </c>
      <c r="I267" s="48" t="s">
        <v>7</v>
      </c>
      <c r="J267" s="65">
        <v>2</v>
      </c>
      <c r="K267" s="33" t="s">
        <v>10</v>
      </c>
      <c r="L267" s="65">
        <v>2</v>
      </c>
      <c r="M267" s="65">
        <v>1.1000000000000001</v>
      </c>
      <c r="N267" s="65">
        <v>1</v>
      </c>
      <c r="O267" s="65">
        <f t="shared" si="36"/>
        <v>2.2000000000000002</v>
      </c>
      <c r="P267" s="151" t="s">
        <v>1529</v>
      </c>
      <c r="Q267" s="151"/>
      <c r="R267" s="151"/>
      <c r="S267" s="151">
        <v>1</v>
      </c>
      <c r="T267" s="151"/>
      <c r="U267" s="65"/>
      <c r="V267" s="270"/>
      <c r="W267" s="151"/>
      <c r="X267" s="88"/>
      <c r="Y267" s="151"/>
      <c r="Z267" s="151"/>
      <c r="AA267" s="34">
        <v>758</v>
      </c>
      <c r="AB267" s="18" t="s">
        <v>112</v>
      </c>
      <c r="AC267" s="19" t="s">
        <v>132</v>
      </c>
      <c r="AD267" s="133" t="s">
        <v>1815</v>
      </c>
      <c r="AE267" s="25" t="s">
        <v>245</v>
      </c>
      <c r="AF267" s="40">
        <v>56.963647999999999</v>
      </c>
      <c r="AG267" s="41">
        <v>59.821846999999998</v>
      </c>
      <c r="AH267" s="133">
        <v>2</v>
      </c>
      <c r="AI267" s="22">
        <v>6625002612</v>
      </c>
      <c r="AJ267" s="23" t="s">
        <v>719</v>
      </c>
      <c r="AK267" s="18"/>
      <c r="AL267" s="24" t="s">
        <v>1581</v>
      </c>
      <c r="AM267" s="21" t="s">
        <v>681</v>
      </c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  <c r="EB267" s="116"/>
      <c r="EC267" s="116"/>
      <c r="ED267" s="116"/>
      <c r="EE267" s="116"/>
      <c r="EF267" s="116"/>
      <c r="EG267" s="116"/>
      <c r="EH267" s="116"/>
      <c r="EI267" s="116"/>
      <c r="EJ267" s="116"/>
      <c r="EK267" s="116"/>
      <c r="EL267" s="116"/>
      <c r="EM267" s="116"/>
      <c r="EN267" s="116"/>
      <c r="EO267" s="116"/>
      <c r="EP267" s="116"/>
      <c r="EQ267" s="116"/>
      <c r="ER267" s="116"/>
      <c r="ES267" s="116"/>
      <c r="ET267" s="116"/>
      <c r="EU267" s="116"/>
      <c r="EV267" s="116"/>
      <c r="EW267" s="116"/>
      <c r="EX267" s="116"/>
      <c r="EY267" s="116"/>
      <c r="EZ267" s="116"/>
      <c r="FA267" s="116"/>
      <c r="FB267" s="116"/>
      <c r="FC267" s="116"/>
      <c r="FD267" s="116"/>
      <c r="FE267" s="116"/>
      <c r="FF267" s="116"/>
      <c r="FG267" s="116"/>
      <c r="FH267" s="116"/>
      <c r="FI267" s="116"/>
      <c r="FJ267" s="116"/>
      <c r="FK267" s="116"/>
      <c r="FL267" s="116"/>
      <c r="FM267" s="116"/>
      <c r="FN267" s="116"/>
      <c r="FO267" s="116"/>
      <c r="FP267" s="116"/>
      <c r="FQ267" s="116"/>
      <c r="FR267" s="116"/>
      <c r="FS267" s="116"/>
      <c r="FT267" s="116"/>
      <c r="FU267" s="116"/>
      <c r="FV267" s="116"/>
      <c r="FW267" s="116"/>
      <c r="FX267" s="116"/>
      <c r="FY267" s="116"/>
      <c r="FZ267" s="116"/>
      <c r="GA267" s="116"/>
      <c r="GB267" s="116"/>
      <c r="GC267" s="116"/>
      <c r="GD267" s="116"/>
      <c r="GE267" s="114"/>
    </row>
    <row r="268" spans="1:187" s="83" customFormat="1" ht="25.5" customHeight="1" x14ac:dyDescent="0.25">
      <c r="A268" s="14" t="s">
        <v>1161</v>
      </c>
      <c r="B268" s="38">
        <v>6625004730</v>
      </c>
      <c r="C268" s="87">
        <v>1036601476922</v>
      </c>
      <c r="D268" s="37" t="s">
        <v>603</v>
      </c>
      <c r="E268" s="34" t="s">
        <v>1492</v>
      </c>
      <c r="F268" s="65">
        <v>2</v>
      </c>
      <c r="G268" s="48" t="s">
        <v>6</v>
      </c>
      <c r="H268" s="65">
        <v>3</v>
      </c>
      <c r="I268" s="48" t="s">
        <v>7</v>
      </c>
      <c r="J268" s="65">
        <v>2</v>
      </c>
      <c r="K268" s="33" t="s">
        <v>10</v>
      </c>
      <c r="L268" s="65">
        <v>2</v>
      </c>
      <c r="M268" s="65">
        <v>1.1000000000000001</v>
      </c>
      <c r="N268" s="65">
        <v>1</v>
      </c>
      <c r="O268" s="65">
        <f t="shared" si="36"/>
        <v>2.2000000000000002</v>
      </c>
      <c r="P268" s="151" t="s">
        <v>1529</v>
      </c>
      <c r="Q268" s="151"/>
      <c r="R268" s="151"/>
      <c r="S268" s="151">
        <v>1</v>
      </c>
      <c r="T268" s="151"/>
      <c r="U268" s="151">
        <v>1</v>
      </c>
      <c r="V268" s="270">
        <v>1.1000000000000001</v>
      </c>
      <c r="W268" s="65">
        <v>1</v>
      </c>
      <c r="X268" s="88">
        <f t="shared" ref="X268:X272" si="48">V268/7</f>
        <v>0.15714285714285717</v>
      </c>
      <c r="Y268" s="33" t="s">
        <v>2530</v>
      </c>
      <c r="Z268" s="33" t="s">
        <v>2521</v>
      </c>
      <c r="AA268" s="34">
        <v>758</v>
      </c>
      <c r="AB268" s="18" t="s">
        <v>112</v>
      </c>
      <c r="AC268" s="19" t="s">
        <v>132</v>
      </c>
      <c r="AD268" s="133" t="s">
        <v>23</v>
      </c>
      <c r="AE268" s="40">
        <v>10</v>
      </c>
      <c r="AF268" s="40">
        <v>56.968125000000001</v>
      </c>
      <c r="AG268" s="41">
        <v>59.830444</v>
      </c>
      <c r="AH268" s="133">
        <v>2</v>
      </c>
      <c r="AI268" s="22">
        <v>6625002612</v>
      </c>
      <c r="AJ268" s="23" t="s">
        <v>719</v>
      </c>
      <c r="AK268" s="18"/>
      <c r="AL268" s="24" t="s">
        <v>1581</v>
      </c>
      <c r="AM268" s="21" t="s">
        <v>681</v>
      </c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  <c r="ES268" s="116"/>
      <c r="ET268" s="116"/>
      <c r="EU268" s="116"/>
      <c r="EV268" s="116"/>
      <c r="EW268" s="116"/>
      <c r="EX268" s="116"/>
      <c r="EY268" s="116"/>
      <c r="EZ268" s="116"/>
      <c r="FA268" s="116"/>
      <c r="FB268" s="116"/>
      <c r="FC268" s="116"/>
      <c r="FD268" s="116"/>
      <c r="FE268" s="116"/>
      <c r="FF268" s="116"/>
      <c r="FG268" s="116"/>
      <c r="FH268" s="116"/>
      <c r="FI268" s="116"/>
      <c r="FJ268" s="116"/>
      <c r="FK268" s="116"/>
      <c r="FL268" s="116"/>
      <c r="FM268" s="116"/>
      <c r="FN268" s="116"/>
      <c r="FO268" s="116"/>
      <c r="FP268" s="116"/>
      <c r="FQ268" s="116"/>
      <c r="FR268" s="116"/>
      <c r="FS268" s="116"/>
      <c r="FT268" s="116"/>
      <c r="FU268" s="116"/>
      <c r="FV268" s="116"/>
      <c r="FW268" s="116"/>
      <c r="FX268" s="116"/>
      <c r="FY268" s="116"/>
      <c r="FZ268" s="116"/>
      <c r="GA268" s="116"/>
      <c r="GB268" s="116"/>
      <c r="GC268" s="116"/>
      <c r="GD268" s="116"/>
      <c r="GE268" s="114"/>
    </row>
    <row r="269" spans="1:187" s="83" customFormat="1" ht="25.5" customHeight="1" x14ac:dyDescent="0.25">
      <c r="A269" s="14" t="s">
        <v>1162</v>
      </c>
      <c r="B269" s="38">
        <v>6625004730</v>
      </c>
      <c r="C269" s="87">
        <v>1036601476922</v>
      </c>
      <c r="D269" s="37" t="s">
        <v>603</v>
      </c>
      <c r="E269" s="34" t="s">
        <v>1492</v>
      </c>
      <c r="F269" s="65">
        <v>2</v>
      </c>
      <c r="G269" s="48" t="s">
        <v>6</v>
      </c>
      <c r="H269" s="65">
        <v>3</v>
      </c>
      <c r="I269" s="48" t="s">
        <v>7</v>
      </c>
      <c r="J269" s="65">
        <v>2</v>
      </c>
      <c r="K269" s="33" t="s">
        <v>10</v>
      </c>
      <c r="L269" s="65">
        <v>1</v>
      </c>
      <c r="M269" s="65">
        <v>1.1000000000000001</v>
      </c>
      <c r="N269" s="65">
        <v>1</v>
      </c>
      <c r="O269" s="65">
        <f t="shared" si="36"/>
        <v>1.1000000000000001</v>
      </c>
      <c r="P269" s="151" t="s">
        <v>1529</v>
      </c>
      <c r="Q269" s="151"/>
      <c r="R269" s="151"/>
      <c r="S269" s="151">
        <v>1</v>
      </c>
      <c r="T269" s="151"/>
      <c r="U269" s="151">
        <v>1</v>
      </c>
      <c r="V269" s="270">
        <v>1.1000000000000001</v>
      </c>
      <c r="W269" s="65">
        <v>1</v>
      </c>
      <c r="X269" s="88">
        <f t="shared" si="48"/>
        <v>0.15714285714285717</v>
      </c>
      <c r="Y269" s="33" t="s">
        <v>2530</v>
      </c>
      <c r="Z269" s="33" t="s">
        <v>2521</v>
      </c>
      <c r="AA269" s="34">
        <v>758</v>
      </c>
      <c r="AB269" s="18" t="s">
        <v>112</v>
      </c>
      <c r="AC269" s="19" t="s">
        <v>132</v>
      </c>
      <c r="AD269" s="133" t="s">
        <v>1763</v>
      </c>
      <c r="AE269" s="212" t="s">
        <v>1816</v>
      </c>
      <c r="AF269" s="40">
        <v>56.971957000000003</v>
      </c>
      <c r="AG269" s="41">
        <v>59.827855</v>
      </c>
      <c r="AH269" s="133">
        <v>2</v>
      </c>
      <c r="AI269" s="22">
        <v>6625002612</v>
      </c>
      <c r="AJ269" s="23" t="s">
        <v>719</v>
      </c>
      <c r="AK269" s="18"/>
      <c r="AL269" s="24" t="s">
        <v>1581</v>
      </c>
      <c r="AM269" s="21" t="s">
        <v>681</v>
      </c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4"/>
    </row>
    <row r="270" spans="1:187" s="83" customFormat="1" ht="25.5" customHeight="1" x14ac:dyDescent="0.25">
      <c r="A270" s="14" t="s">
        <v>1163</v>
      </c>
      <c r="B270" s="38">
        <v>6625004730</v>
      </c>
      <c r="C270" s="87">
        <v>1036601476922</v>
      </c>
      <c r="D270" s="37" t="s">
        <v>603</v>
      </c>
      <c r="E270" s="34" t="s">
        <v>1492</v>
      </c>
      <c r="F270" s="65">
        <v>2</v>
      </c>
      <c r="G270" s="48" t="s">
        <v>6</v>
      </c>
      <c r="H270" s="65">
        <v>3</v>
      </c>
      <c r="I270" s="48" t="s">
        <v>7</v>
      </c>
      <c r="J270" s="65">
        <v>2</v>
      </c>
      <c r="K270" s="33" t="s">
        <v>10</v>
      </c>
      <c r="L270" s="65">
        <v>2</v>
      </c>
      <c r="M270" s="65">
        <v>1.1000000000000001</v>
      </c>
      <c r="N270" s="65">
        <v>1</v>
      </c>
      <c r="O270" s="65">
        <f t="shared" si="36"/>
        <v>2.2000000000000002</v>
      </c>
      <c r="P270" s="151" t="s">
        <v>1529</v>
      </c>
      <c r="Q270" s="151"/>
      <c r="R270" s="151"/>
      <c r="S270" s="151">
        <v>1</v>
      </c>
      <c r="T270" s="151"/>
      <c r="U270" s="151">
        <v>1</v>
      </c>
      <c r="V270" s="270">
        <v>1.1000000000000001</v>
      </c>
      <c r="W270" s="65">
        <v>1</v>
      </c>
      <c r="X270" s="88">
        <f t="shared" si="48"/>
        <v>0.15714285714285717</v>
      </c>
      <c r="Y270" s="33" t="s">
        <v>2530</v>
      </c>
      <c r="Z270" s="33" t="s">
        <v>2521</v>
      </c>
      <c r="AA270" s="34">
        <v>758</v>
      </c>
      <c r="AB270" s="18" t="s">
        <v>112</v>
      </c>
      <c r="AC270" s="19" t="s">
        <v>132</v>
      </c>
      <c r="AD270" s="133" t="s">
        <v>1817</v>
      </c>
      <c r="AE270" s="40">
        <v>1</v>
      </c>
      <c r="AF270" s="40">
        <v>56.959560000000003</v>
      </c>
      <c r="AG270" s="41">
        <v>59.834389999999999</v>
      </c>
      <c r="AH270" s="133">
        <v>2</v>
      </c>
      <c r="AI270" s="22">
        <v>6625002612</v>
      </c>
      <c r="AJ270" s="23" t="s">
        <v>719</v>
      </c>
      <c r="AK270" s="18"/>
      <c r="AL270" s="24" t="s">
        <v>1581</v>
      </c>
      <c r="AM270" s="21" t="s">
        <v>681</v>
      </c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16"/>
      <c r="GE270" s="114"/>
    </row>
    <row r="271" spans="1:187" s="83" customFormat="1" ht="25.5" customHeight="1" x14ac:dyDescent="0.25">
      <c r="A271" s="14" t="s">
        <v>1164</v>
      </c>
      <c r="B271" s="38">
        <v>6625004730</v>
      </c>
      <c r="C271" s="87">
        <v>1036601476922</v>
      </c>
      <c r="D271" s="37" t="s">
        <v>603</v>
      </c>
      <c r="E271" s="34" t="s">
        <v>1492</v>
      </c>
      <c r="F271" s="65">
        <v>2</v>
      </c>
      <c r="G271" s="48" t="s">
        <v>6</v>
      </c>
      <c r="H271" s="65">
        <v>3</v>
      </c>
      <c r="I271" s="48" t="s">
        <v>7</v>
      </c>
      <c r="J271" s="65">
        <v>2</v>
      </c>
      <c r="K271" s="33" t="s">
        <v>10</v>
      </c>
      <c r="L271" s="65">
        <v>2</v>
      </c>
      <c r="M271" s="65">
        <v>1.1000000000000001</v>
      </c>
      <c r="N271" s="65">
        <v>1</v>
      </c>
      <c r="O271" s="65">
        <f t="shared" ref="O271:O334" si="49">L271*M271*N271</f>
        <v>2.2000000000000002</v>
      </c>
      <c r="P271" s="151" t="s">
        <v>1529</v>
      </c>
      <c r="Q271" s="151"/>
      <c r="R271" s="151"/>
      <c r="S271" s="151">
        <v>1</v>
      </c>
      <c r="T271" s="151"/>
      <c r="U271" s="151">
        <v>1</v>
      </c>
      <c r="V271" s="270">
        <v>1.1000000000000001</v>
      </c>
      <c r="W271" s="65">
        <v>1</v>
      </c>
      <c r="X271" s="88">
        <f t="shared" si="48"/>
        <v>0.15714285714285717</v>
      </c>
      <c r="Y271" s="33" t="s">
        <v>2530</v>
      </c>
      <c r="Z271" s="33" t="s">
        <v>2521</v>
      </c>
      <c r="AA271" s="34">
        <v>758</v>
      </c>
      <c r="AB271" s="18" t="s">
        <v>112</v>
      </c>
      <c r="AC271" s="19" t="s">
        <v>132</v>
      </c>
      <c r="AD271" s="133" t="s">
        <v>64</v>
      </c>
      <c r="AE271" s="40">
        <v>11</v>
      </c>
      <c r="AF271" s="40">
        <v>56.961170000000003</v>
      </c>
      <c r="AG271" s="41">
        <v>59.827834000000003</v>
      </c>
      <c r="AH271" s="133">
        <v>2</v>
      </c>
      <c r="AI271" s="22">
        <v>6625002612</v>
      </c>
      <c r="AJ271" s="23" t="s">
        <v>719</v>
      </c>
      <c r="AK271" s="18"/>
      <c r="AL271" s="24" t="s">
        <v>1581</v>
      </c>
      <c r="AM271" s="21" t="s">
        <v>681</v>
      </c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4"/>
    </row>
    <row r="272" spans="1:187" s="83" customFormat="1" ht="25.5" customHeight="1" x14ac:dyDescent="0.25">
      <c r="A272" s="14" t="s">
        <v>1165</v>
      </c>
      <c r="B272" s="38">
        <v>6625004730</v>
      </c>
      <c r="C272" s="87">
        <v>1036601476922</v>
      </c>
      <c r="D272" s="37" t="s">
        <v>603</v>
      </c>
      <c r="E272" s="34" t="s">
        <v>1492</v>
      </c>
      <c r="F272" s="65">
        <v>2</v>
      </c>
      <c r="G272" s="48" t="s">
        <v>6</v>
      </c>
      <c r="H272" s="65">
        <v>3</v>
      </c>
      <c r="I272" s="48" t="s">
        <v>7</v>
      </c>
      <c r="J272" s="65">
        <v>2</v>
      </c>
      <c r="K272" s="33" t="s">
        <v>10</v>
      </c>
      <c r="L272" s="65">
        <v>2</v>
      </c>
      <c r="M272" s="65">
        <v>1.1000000000000001</v>
      </c>
      <c r="N272" s="65">
        <v>1</v>
      </c>
      <c r="O272" s="65">
        <f t="shared" si="49"/>
        <v>2.2000000000000002</v>
      </c>
      <c r="P272" s="151" t="s">
        <v>1529</v>
      </c>
      <c r="Q272" s="65">
        <v>1</v>
      </c>
      <c r="R272" s="65">
        <v>8</v>
      </c>
      <c r="S272" s="65">
        <v>1</v>
      </c>
      <c r="T272" s="88">
        <f>R272/7</f>
        <v>1.1428571428571428</v>
      </c>
      <c r="U272" s="151">
        <v>1</v>
      </c>
      <c r="V272" s="270">
        <v>1.1000000000000001</v>
      </c>
      <c r="W272" s="65">
        <v>1</v>
      </c>
      <c r="X272" s="88">
        <f t="shared" si="48"/>
        <v>0.15714285714285717</v>
      </c>
      <c r="Y272" s="33" t="s">
        <v>2530</v>
      </c>
      <c r="Z272" s="33" t="s">
        <v>2521</v>
      </c>
      <c r="AA272" s="34">
        <v>758</v>
      </c>
      <c r="AB272" s="18" t="s">
        <v>112</v>
      </c>
      <c r="AC272" s="19" t="s">
        <v>132</v>
      </c>
      <c r="AD272" s="133" t="s">
        <v>877</v>
      </c>
      <c r="AE272" s="25">
        <v>21</v>
      </c>
      <c r="AF272" s="40">
        <v>56.937770999999998</v>
      </c>
      <c r="AG272" s="41">
        <v>59.802930000000003</v>
      </c>
      <c r="AH272" s="133">
        <v>2</v>
      </c>
      <c r="AI272" s="22">
        <v>6625002612</v>
      </c>
      <c r="AJ272" s="23" t="s">
        <v>719</v>
      </c>
      <c r="AK272" s="18"/>
      <c r="AL272" s="24" t="s">
        <v>1581</v>
      </c>
      <c r="AM272" s="21" t="s">
        <v>681</v>
      </c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  <c r="ES272" s="116"/>
      <c r="ET272" s="116"/>
      <c r="EU272" s="116"/>
      <c r="EV272" s="116"/>
      <c r="EW272" s="116"/>
      <c r="EX272" s="116"/>
      <c r="EY272" s="116"/>
      <c r="EZ272" s="116"/>
      <c r="FA272" s="116"/>
      <c r="FB272" s="116"/>
      <c r="FC272" s="116"/>
      <c r="FD272" s="116"/>
      <c r="FE272" s="116"/>
      <c r="FF272" s="116"/>
      <c r="FG272" s="116"/>
      <c r="FH272" s="116"/>
      <c r="FI272" s="116"/>
      <c r="FJ272" s="116"/>
      <c r="FK272" s="116"/>
      <c r="FL272" s="116"/>
      <c r="FM272" s="116"/>
      <c r="FN272" s="116"/>
      <c r="FO272" s="116"/>
      <c r="FP272" s="116"/>
      <c r="FQ272" s="116"/>
      <c r="FR272" s="116"/>
      <c r="FS272" s="116"/>
      <c r="FT272" s="116"/>
      <c r="FU272" s="116"/>
      <c r="FV272" s="116"/>
      <c r="FW272" s="116"/>
      <c r="FX272" s="116"/>
      <c r="FY272" s="116"/>
      <c r="FZ272" s="116"/>
      <c r="GA272" s="116"/>
      <c r="GB272" s="116"/>
      <c r="GC272" s="116"/>
      <c r="GD272" s="116"/>
      <c r="GE272" s="114"/>
    </row>
    <row r="273" spans="1:187" s="83" customFormat="1" ht="25.5" customHeight="1" x14ac:dyDescent="0.25">
      <c r="A273" s="14" t="s">
        <v>1166</v>
      </c>
      <c r="B273" s="38">
        <v>6625004730</v>
      </c>
      <c r="C273" s="87">
        <v>1036601476922</v>
      </c>
      <c r="D273" s="37" t="s">
        <v>603</v>
      </c>
      <c r="E273" s="34" t="s">
        <v>1492</v>
      </c>
      <c r="F273" s="65">
        <v>2</v>
      </c>
      <c r="G273" s="48" t="s">
        <v>6</v>
      </c>
      <c r="H273" s="65">
        <v>3</v>
      </c>
      <c r="I273" s="48" t="s">
        <v>7</v>
      </c>
      <c r="J273" s="65">
        <v>2</v>
      </c>
      <c r="K273" s="33" t="s">
        <v>10</v>
      </c>
      <c r="L273" s="65">
        <v>1</v>
      </c>
      <c r="M273" s="65">
        <v>1.1000000000000001</v>
      </c>
      <c r="N273" s="65">
        <v>1</v>
      </c>
      <c r="O273" s="65">
        <f t="shared" si="49"/>
        <v>1.1000000000000001</v>
      </c>
      <c r="P273" s="151" t="s">
        <v>1529</v>
      </c>
      <c r="Q273" s="65">
        <v>1</v>
      </c>
      <c r="R273" s="65">
        <v>8</v>
      </c>
      <c r="S273" s="65">
        <v>1</v>
      </c>
      <c r="T273" s="88">
        <f>R273/7</f>
        <v>1.1428571428571428</v>
      </c>
      <c r="U273" s="151">
        <v>2</v>
      </c>
      <c r="V273" s="270">
        <v>1.1000000000000001</v>
      </c>
      <c r="W273" s="65">
        <v>1</v>
      </c>
      <c r="X273" s="88">
        <f t="shared" ref="X273:X274" si="50">U273*V273/7</f>
        <v>0.31428571428571433</v>
      </c>
      <c r="Y273" s="33" t="s">
        <v>2530</v>
      </c>
      <c r="Z273" s="33" t="s">
        <v>2521</v>
      </c>
      <c r="AA273" s="34">
        <v>758</v>
      </c>
      <c r="AB273" s="18" t="s">
        <v>112</v>
      </c>
      <c r="AC273" s="19" t="s">
        <v>132</v>
      </c>
      <c r="AD273" s="133" t="s">
        <v>1810</v>
      </c>
      <c r="AE273" s="29"/>
      <c r="AF273" s="40">
        <v>56.943159999999999</v>
      </c>
      <c r="AG273" s="41">
        <v>59.789850000000001</v>
      </c>
      <c r="AH273" s="133">
        <v>2</v>
      </c>
      <c r="AI273" s="22">
        <v>6625002612</v>
      </c>
      <c r="AJ273" s="23" t="s">
        <v>719</v>
      </c>
      <c r="AK273" s="18"/>
      <c r="AL273" s="24" t="s">
        <v>1581</v>
      </c>
      <c r="AM273" s="21" t="s">
        <v>681</v>
      </c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  <c r="ES273" s="116"/>
      <c r="ET273" s="116"/>
      <c r="EU273" s="116"/>
      <c r="EV273" s="116"/>
      <c r="EW273" s="116"/>
      <c r="EX273" s="116"/>
      <c r="EY273" s="116"/>
      <c r="EZ273" s="116"/>
      <c r="FA273" s="116"/>
      <c r="FB273" s="116"/>
      <c r="FC273" s="116"/>
      <c r="FD273" s="116"/>
      <c r="FE273" s="116"/>
      <c r="FF273" s="116"/>
      <c r="FG273" s="116"/>
      <c r="FH273" s="116"/>
      <c r="FI273" s="116"/>
      <c r="FJ273" s="116"/>
      <c r="FK273" s="116"/>
      <c r="FL273" s="116"/>
      <c r="FM273" s="116"/>
      <c r="FN273" s="116"/>
      <c r="FO273" s="116"/>
      <c r="FP273" s="116"/>
      <c r="FQ273" s="116"/>
      <c r="FR273" s="116"/>
      <c r="FS273" s="116"/>
      <c r="FT273" s="116"/>
      <c r="FU273" s="116"/>
      <c r="FV273" s="116"/>
      <c r="FW273" s="116"/>
      <c r="FX273" s="116"/>
      <c r="FY273" s="116"/>
      <c r="FZ273" s="116"/>
      <c r="GA273" s="116"/>
      <c r="GB273" s="116"/>
      <c r="GC273" s="116"/>
      <c r="GD273" s="116"/>
      <c r="GE273" s="114"/>
    </row>
    <row r="274" spans="1:187" s="83" customFormat="1" ht="26.25" customHeight="1" x14ac:dyDescent="0.25">
      <c r="A274" s="14" t="s">
        <v>1167</v>
      </c>
      <c r="B274" s="38">
        <v>6625004730</v>
      </c>
      <c r="C274" s="87">
        <v>1036601476922</v>
      </c>
      <c r="D274" s="37" t="s">
        <v>603</v>
      </c>
      <c r="E274" s="34" t="s">
        <v>1492</v>
      </c>
      <c r="F274" s="65">
        <v>2</v>
      </c>
      <c r="G274" s="48" t="s">
        <v>6</v>
      </c>
      <c r="H274" s="65">
        <v>3</v>
      </c>
      <c r="I274" s="48" t="s">
        <v>7</v>
      </c>
      <c r="J274" s="65">
        <v>2</v>
      </c>
      <c r="K274" s="33" t="s">
        <v>10</v>
      </c>
      <c r="L274" s="65">
        <v>2</v>
      </c>
      <c r="M274" s="65">
        <v>1.1000000000000001</v>
      </c>
      <c r="N274" s="65">
        <v>1</v>
      </c>
      <c r="O274" s="65">
        <f t="shared" si="49"/>
        <v>2.2000000000000002</v>
      </c>
      <c r="P274" s="151" t="s">
        <v>1529</v>
      </c>
      <c r="Q274" s="65">
        <v>1</v>
      </c>
      <c r="R274" s="65">
        <v>8</v>
      </c>
      <c r="S274" s="65">
        <v>1</v>
      </c>
      <c r="T274" s="88">
        <f>R274/7</f>
        <v>1.1428571428571428</v>
      </c>
      <c r="U274" s="151">
        <v>2</v>
      </c>
      <c r="V274" s="270">
        <v>1.1000000000000001</v>
      </c>
      <c r="W274" s="65">
        <v>1</v>
      </c>
      <c r="X274" s="88">
        <f t="shared" si="50"/>
        <v>0.31428571428571433</v>
      </c>
      <c r="Y274" s="33" t="s">
        <v>2530</v>
      </c>
      <c r="Z274" s="33" t="s">
        <v>2521</v>
      </c>
      <c r="AA274" s="34">
        <v>758</v>
      </c>
      <c r="AB274" s="18" t="s">
        <v>112</v>
      </c>
      <c r="AC274" s="19" t="s">
        <v>132</v>
      </c>
      <c r="AD274" s="133" t="s">
        <v>139</v>
      </c>
      <c r="AE274" s="25" t="s">
        <v>245</v>
      </c>
      <c r="AF274" s="40">
        <v>56.943159000000001</v>
      </c>
      <c r="AG274" s="41">
        <v>59.793385999999998</v>
      </c>
      <c r="AH274" s="133">
        <v>2</v>
      </c>
      <c r="AI274" s="22">
        <v>6625002612</v>
      </c>
      <c r="AJ274" s="23" t="s">
        <v>2487</v>
      </c>
      <c r="AK274" s="18"/>
      <c r="AL274" s="24" t="s">
        <v>1581</v>
      </c>
      <c r="AM274" s="21" t="s">
        <v>2488</v>
      </c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  <c r="ES274" s="116"/>
      <c r="ET274" s="116"/>
      <c r="EU274" s="116"/>
      <c r="EV274" s="116"/>
      <c r="EW274" s="116"/>
      <c r="EX274" s="116"/>
      <c r="EY274" s="116"/>
      <c r="EZ274" s="116"/>
      <c r="FA274" s="116"/>
      <c r="FB274" s="116"/>
      <c r="FC274" s="116"/>
      <c r="FD274" s="116"/>
      <c r="FE274" s="116"/>
      <c r="FF274" s="116"/>
      <c r="FG274" s="116"/>
      <c r="FH274" s="116"/>
      <c r="FI274" s="116"/>
      <c r="FJ274" s="116"/>
      <c r="FK274" s="116"/>
      <c r="FL274" s="116"/>
      <c r="FM274" s="116"/>
      <c r="FN274" s="116"/>
      <c r="FO274" s="116"/>
      <c r="FP274" s="116"/>
      <c r="FQ274" s="116"/>
      <c r="FR274" s="116"/>
      <c r="FS274" s="116"/>
      <c r="FT274" s="116"/>
      <c r="FU274" s="116"/>
      <c r="FV274" s="116"/>
      <c r="FW274" s="116"/>
      <c r="FX274" s="116"/>
      <c r="FY274" s="116"/>
      <c r="FZ274" s="116"/>
      <c r="GA274" s="116"/>
      <c r="GB274" s="116"/>
      <c r="GC274" s="116"/>
      <c r="GD274" s="116"/>
      <c r="GE274" s="114"/>
    </row>
    <row r="275" spans="1:187" s="83" customFormat="1" ht="26.25" customHeight="1" x14ac:dyDescent="0.25">
      <c r="A275" s="14" t="s">
        <v>1168</v>
      </c>
      <c r="B275" s="38">
        <v>6625004730</v>
      </c>
      <c r="C275" s="87">
        <v>1036601476922</v>
      </c>
      <c r="D275" s="37" t="s">
        <v>603</v>
      </c>
      <c r="E275" s="34" t="s">
        <v>1492</v>
      </c>
      <c r="F275" s="65">
        <v>2</v>
      </c>
      <c r="G275" s="48" t="s">
        <v>6</v>
      </c>
      <c r="H275" s="65">
        <v>3</v>
      </c>
      <c r="I275" s="48" t="s">
        <v>7</v>
      </c>
      <c r="J275" s="65">
        <v>2</v>
      </c>
      <c r="K275" s="33" t="s">
        <v>10</v>
      </c>
      <c r="L275" s="65">
        <v>2</v>
      </c>
      <c r="M275" s="65">
        <v>1.1000000000000001</v>
      </c>
      <c r="N275" s="65">
        <v>1</v>
      </c>
      <c r="O275" s="65">
        <f t="shared" si="49"/>
        <v>2.2000000000000002</v>
      </c>
      <c r="P275" s="151" t="s">
        <v>1529</v>
      </c>
      <c r="Q275" s="65">
        <v>1</v>
      </c>
      <c r="R275" s="65">
        <v>8</v>
      </c>
      <c r="S275" s="65">
        <v>1</v>
      </c>
      <c r="T275" s="88">
        <f>R275/7</f>
        <v>1.1428571428571428</v>
      </c>
      <c r="U275" s="65"/>
      <c r="V275" s="270"/>
      <c r="W275" s="151"/>
      <c r="X275" s="88"/>
      <c r="Y275" s="151"/>
      <c r="Z275" s="151"/>
      <c r="AA275" s="34">
        <v>758</v>
      </c>
      <c r="AB275" s="18" t="s">
        <v>112</v>
      </c>
      <c r="AC275" s="19" t="s">
        <v>132</v>
      </c>
      <c r="AD275" s="133" t="s">
        <v>1811</v>
      </c>
      <c r="AE275" s="25" t="s">
        <v>1812</v>
      </c>
      <c r="AF275" s="40">
        <v>56.939900999999999</v>
      </c>
      <c r="AG275" s="41">
        <v>59.798729999999999</v>
      </c>
      <c r="AH275" s="133">
        <v>2</v>
      </c>
      <c r="AI275" s="22">
        <v>6625002612</v>
      </c>
      <c r="AJ275" s="23" t="s">
        <v>719</v>
      </c>
      <c r="AK275" s="18"/>
      <c r="AL275" s="24" t="s">
        <v>1581</v>
      </c>
      <c r="AM275" s="21" t="s">
        <v>681</v>
      </c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  <c r="EB275" s="116"/>
      <c r="EC275" s="116"/>
      <c r="ED275" s="116"/>
      <c r="EE275" s="116"/>
      <c r="EF275" s="116"/>
      <c r="EG275" s="116"/>
      <c r="EH275" s="116"/>
      <c r="EI275" s="116"/>
      <c r="EJ275" s="116"/>
      <c r="EK275" s="116"/>
      <c r="EL275" s="116"/>
      <c r="EM275" s="116"/>
      <c r="EN275" s="116"/>
      <c r="EO275" s="116"/>
      <c r="EP275" s="116"/>
      <c r="EQ275" s="116"/>
      <c r="ER275" s="116"/>
      <c r="ES275" s="116"/>
      <c r="ET275" s="116"/>
      <c r="EU275" s="116"/>
      <c r="EV275" s="116"/>
      <c r="EW275" s="116"/>
      <c r="EX275" s="116"/>
      <c r="EY275" s="116"/>
      <c r="EZ275" s="116"/>
      <c r="FA275" s="116"/>
      <c r="FB275" s="116"/>
      <c r="FC275" s="116"/>
      <c r="FD275" s="116"/>
      <c r="FE275" s="116"/>
      <c r="FF275" s="116"/>
      <c r="FG275" s="116"/>
      <c r="FH275" s="116"/>
      <c r="FI275" s="116"/>
      <c r="FJ275" s="116"/>
      <c r="FK275" s="116"/>
      <c r="FL275" s="116"/>
      <c r="FM275" s="116"/>
      <c r="FN275" s="116"/>
      <c r="FO275" s="116"/>
      <c r="FP275" s="116"/>
      <c r="FQ275" s="116"/>
      <c r="FR275" s="116"/>
      <c r="FS275" s="116"/>
      <c r="FT275" s="116"/>
      <c r="FU275" s="116"/>
      <c r="FV275" s="116"/>
      <c r="FW275" s="116"/>
      <c r="FX275" s="116"/>
      <c r="FY275" s="116"/>
      <c r="FZ275" s="116"/>
      <c r="GA275" s="116"/>
      <c r="GB275" s="116"/>
      <c r="GC275" s="116"/>
      <c r="GD275" s="116"/>
      <c r="GE275" s="114"/>
    </row>
    <row r="276" spans="1:187" s="83" customFormat="1" ht="25.5" customHeight="1" x14ac:dyDescent="0.25">
      <c r="A276" s="14" t="s">
        <v>1169</v>
      </c>
      <c r="B276" s="38">
        <v>6625004730</v>
      </c>
      <c r="C276" s="87">
        <v>1036601476922</v>
      </c>
      <c r="D276" s="37" t="s">
        <v>603</v>
      </c>
      <c r="E276" s="34" t="s">
        <v>1492</v>
      </c>
      <c r="F276" s="65">
        <v>2</v>
      </c>
      <c r="G276" s="48" t="s">
        <v>6</v>
      </c>
      <c r="H276" s="65">
        <v>3</v>
      </c>
      <c r="I276" s="48" t="s">
        <v>7</v>
      </c>
      <c r="J276" s="65">
        <v>2</v>
      </c>
      <c r="K276" s="33" t="s">
        <v>10</v>
      </c>
      <c r="L276" s="65">
        <v>2</v>
      </c>
      <c r="M276" s="65">
        <v>1.1000000000000001</v>
      </c>
      <c r="N276" s="65">
        <v>1</v>
      </c>
      <c r="O276" s="65">
        <f t="shared" si="49"/>
        <v>2.2000000000000002</v>
      </c>
      <c r="P276" s="151" t="s">
        <v>1529</v>
      </c>
      <c r="Q276" s="65">
        <v>1</v>
      </c>
      <c r="R276" s="65">
        <v>8</v>
      </c>
      <c r="S276" s="65">
        <v>1</v>
      </c>
      <c r="T276" s="88">
        <f>R276/7</f>
        <v>1.1428571428571428</v>
      </c>
      <c r="U276" s="151">
        <v>1</v>
      </c>
      <c r="V276" s="270">
        <v>1.1000000000000001</v>
      </c>
      <c r="W276" s="65">
        <v>1</v>
      </c>
      <c r="X276" s="88">
        <f t="shared" ref="X276" si="51">V276/7</f>
        <v>0.15714285714285717</v>
      </c>
      <c r="Y276" s="33" t="s">
        <v>2530</v>
      </c>
      <c r="Z276" s="33" t="s">
        <v>2521</v>
      </c>
      <c r="AA276" s="34">
        <v>758</v>
      </c>
      <c r="AB276" s="18" t="s">
        <v>112</v>
      </c>
      <c r="AC276" s="43" t="s">
        <v>132</v>
      </c>
      <c r="AD276" s="133" t="s">
        <v>1809</v>
      </c>
      <c r="AE276" s="25">
        <v>14</v>
      </c>
      <c r="AF276" s="17" t="s">
        <v>2087</v>
      </c>
      <c r="AG276" s="17" t="s">
        <v>2088</v>
      </c>
      <c r="AH276" s="133">
        <v>2</v>
      </c>
      <c r="AI276" s="22">
        <v>6625002612</v>
      </c>
      <c r="AJ276" s="23" t="s">
        <v>719</v>
      </c>
      <c r="AK276" s="18"/>
      <c r="AL276" s="24" t="s">
        <v>1581</v>
      </c>
      <c r="AM276" s="21" t="s">
        <v>681</v>
      </c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  <c r="EB276" s="116"/>
      <c r="EC276" s="116"/>
      <c r="ED276" s="116"/>
      <c r="EE276" s="116"/>
      <c r="EF276" s="116"/>
      <c r="EG276" s="116"/>
      <c r="EH276" s="116"/>
      <c r="EI276" s="116"/>
      <c r="EJ276" s="116"/>
      <c r="EK276" s="116"/>
      <c r="EL276" s="116"/>
      <c r="EM276" s="116"/>
      <c r="EN276" s="116"/>
      <c r="EO276" s="116"/>
      <c r="EP276" s="116"/>
      <c r="EQ276" s="116"/>
      <c r="ER276" s="116"/>
      <c r="ES276" s="116"/>
      <c r="ET276" s="116"/>
      <c r="EU276" s="116"/>
      <c r="EV276" s="116"/>
      <c r="EW276" s="116"/>
      <c r="EX276" s="116"/>
      <c r="EY276" s="116"/>
      <c r="EZ276" s="116"/>
      <c r="FA276" s="116"/>
      <c r="FB276" s="116"/>
      <c r="FC276" s="116"/>
      <c r="FD276" s="116"/>
      <c r="FE276" s="116"/>
      <c r="FF276" s="116"/>
      <c r="FG276" s="116"/>
      <c r="FH276" s="116"/>
      <c r="FI276" s="116"/>
      <c r="FJ276" s="116"/>
      <c r="FK276" s="116"/>
      <c r="FL276" s="116"/>
      <c r="FM276" s="116"/>
      <c r="FN276" s="116"/>
      <c r="FO276" s="116"/>
      <c r="FP276" s="116"/>
      <c r="FQ276" s="116"/>
      <c r="FR276" s="116"/>
      <c r="FS276" s="116"/>
      <c r="FT276" s="116"/>
      <c r="FU276" s="116"/>
      <c r="FV276" s="116"/>
      <c r="FW276" s="116"/>
      <c r="FX276" s="116"/>
      <c r="FY276" s="116"/>
      <c r="FZ276" s="116"/>
      <c r="GA276" s="116"/>
      <c r="GB276" s="116"/>
      <c r="GC276" s="116"/>
      <c r="GD276" s="116"/>
      <c r="GE276" s="114"/>
    </row>
    <row r="277" spans="1:187" s="83" customFormat="1" ht="25.5" customHeight="1" x14ac:dyDescent="0.25">
      <c r="A277" s="14" t="s">
        <v>1170</v>
      </c>
      <c r="B277" s="65">
        <v>6625004730</v>
      </c>
      <c r="C277" s="89">
        <v>1036601476922</v>
      </c>
      <c r="D277" s="36" t="s">
        <v>603</v>
      </c>
      <c r="E277" s="52" t="s">
        <v>1492</v>
      </c>
      <c r="F277" s="65">
        <v>2</v>
      </c>
      <c r="G277" s="48" t="s">
        <v>6</v>
      </c>
      <c r="H277" s="65">
        <v>3</v>
      </c>
      <c r="I277" s="48" t="s">
        <v>7</v>
      </c>
      <c r="J277" s="65">
        <v>2</v>
      </c>
      <c r="K277" s="33" t="s">
        <v>10</v>
      </c>
      <c r="L277" s="65">
        <v>2</v>
      </c>
      <c r="M277" s="65">
        <v>1.1000000000000001</v>
      </c>
      <c r="N277" s="65">
        <v>1</v>
      </c>
      <c r="O277" s="65">
        <f t="shared" si="49"/>
        <v>2.2000000000000002</v>
      </c>
      <c r="P277" s="151" t="s">
        <v>1529</v>
      </c>
      <c r="Q277" s="151"/>
      <c r="R277" s="151"/>
      <c r="S277" s="151">
        <v>1</v>
      </c>
      <c r="T277" s="151"/>
      <c r="U277" s="65"/>
      <c r="V277" s="270"/>
      <c r="W277" s="151"/>
      <c r="X277" s="88"/>
      <c r="Y277" s="151"/>
      <c r="Z277" s="151"/>
      <c r="AA277" s="34">
        <v>758</v>
      </c>
      <c r="AB277" s="18" t="s">
        <v>112</v>
      </c>
      <c r="AC277" s="19" t="s">
        <v>1818</v>
      </c>
      <c r="AD277" s="33" t="s">
        <v>61</v>
      </c>
      <c r="AE277" s="17">
        <v>12</v>
      </c>
      <c r="AF277" s="27" t="s">
        <v>1562</v>
      </c>
      <c r="AG277" s="17">
        <v>59.791921000000002</v>
      </c>
      <c r="AH277" s="133">
        <v>2</v>
      </c>
      <c r="AI277" s="22">
        <v>6625002612</v>
      </c>
      <c r="AJ277" s="23" t="s">
        <v>719</v>
      </c>
      <c r="AK277" s="18"/>
      <c r="AL277" s="17" t="s">
        <v>1581</v>
      </c>
      <c r="AM277" s="21" t="s">
        <v>681</v>
      </c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  <c r="ES277" s="116"/>
      <c r="ET277" s="116"/>
      <c r="EU277" s="116"/>
      <c r="EV277" s="116"/>
      <c r="EW277" s="116"/>
      <c r="EX277" s="116"/>
      <c r="EY277" s="116"/>
      <c r="EZ277" s="116"/>
      <c r="FA277" s="116"/>
      <c r="FB277" s="116"/>
      <c r="FC277" s="116"/>
      <c r="FD277" s="116"/>
      <c r="FE277" s="116"/>
      <c r="FF277" s="116"/>
      <c r="FG277" s="116"/>
      <c r="FH277" s="116"/>
      <c r="FI277" s="116"/>
      <c r="FJ277" s="116"/>
      <c r="FK277" s="116"/>
      <c r="FL277" s="116"/>
      <c r="FM277" s="116"/>
      <c r="FN277" s="116"/>
      <c r="FO277" s="116"/>
      <c r="FP277" s="116"/>
      <c r="FQ277" s="116"/>
      <c r="FR277" s="116"/>
      <c r="FS277" s="116"/>
      <c r="FT277" s="116"/>
      <c r="FU277" s="116"/>
      <c r="FV277" s="116"/>
      <c r="FW277" s="116"/>
      <c r="FX277" s="116"/>
      <c r="FY277" s="116"/>
      <c r="FZ277" s="116"/>
      <c r="GA277" s="116"/>
      <c r="GB277" s="116"/>
      <c r="GC277" s="116"/>
      <c r="GD277" s="116"/>
      <c r="GE277" s="114"/>
    </row>
    <row r="278" spans="1:187" s="83" customFormat="1" ht="25.5" customHeight="1" x14ac:dyDescent="0.25">
      <c r="A278" s="14" t="s">
        <v>1171</v>
      </c>
      <c r="B278" s="65">
        <v>6625004730</v>
      </c>
      <c r="C278" s="89">
        <v>1036601476922</v>
      </c>
      <c r="D278" s="36" t="s">
        <v>603</v>
      </c>
      <c r="E278" s="52" t="s">
        <v>1492</v>
      </c>
      <c r="F278" s="65">
        <v>2</v>
      </c>
      <c r="G278" s="48" t="s">
        <v>6</v>
      </c>
      <c r="H278" s="65">
        <v>3</v>
      </c>
      <c r="I278" s="48" t="s">
        <v>7</v>
      </c>
      <c r="J278" s="65">
        <v>2</v>
      </c>
      <c r="K278" s="33" t="s">
        <v>10</v>
      </c>
      <c r="L278" s="65">
        <v>2</v>
      </c>
      <c r="M278" s="65">
        <v>1.1000000000000001</v>
      </c>
      <c r="N278" s="65">
        <v>1</v>
      </c>
      <c r="O278" s="65">
        <f t="shared" si="49"/>
        <v>2.2000000000000002</v>
      </c>
      <c r="P278" s="151" t="s">
        <v>1529</v>
      </c>
      <c r="Q278" s="151"/>
      <c r="R278" s="151"/>
      <c r="S278" s="151">
        <v>1</v>
      </c>
      <c r="T278" s="151"/>
      <c r="U278" s="65"/>
      <c r="V278" s="270"/>
      <c r="W278" s="151"/>
      <c r="X278" s="88"/>
      <c r="Y278" s="151"/>
      <c r="Z278" s="151"/>
      <c r="AA278" s="34">
        <v>758</v>
      </c>
      <c r="AB278" s="18" t="s">
        <v>112</v>
      </c>
      <c r="AC278" s="19" t="s">
        <v>1818</v>
      </c>
      <c r="AD278" s="33" t="s">
        <v>61</v>
      </c>
      <c r="AE278" s="17" t="s">
        <v>245</v>
      </c>
      <c r="AF278" s="27" t="s">
        <v>1563</v>
      </c>
      <c r="AG278" s="17">
        <v>59.785657</v>
      </c>
      <c r="AH278" s="133">
        <v>2</v>
      </c>
      <c r="AI278" s="22">
        <v>6625002612</v>
      </c>
      <c r="AJ278" s="23" t="s">
        <v>719</v>
      </c>
      <c r="AK278" s="18"/>
      <c r="AL278" s="17" t="s">
        <v>1581</v>
      </c>
      <c r="AM278" s="21" t="s">
        <v>681</v>
      </c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  <c r="EB278" s="116"/>
      <c r="EC278" s="116"/>
      <c r="ED278" s="116"/>
      <c r="EE278" s="116"/>
      <c r="EF278" s="116"/>
      <c r="EG278" s="116"/>
      <c r="EH278" s="116"/>
      <c r="EI278" s="116"/>
      <c r="EJ278" s="116"/>
      <c r="EK278" s="116"/>
      <c r="EL278" s="116"/>
      <c r="EM278" s="116"/>
      <c r="EN278" s="116"/>
      <c r="EO278" s="116"/>
      <c r="EP278" s="116"/>
      <c r="EQ278" s="116"/>
      <c r="ER278" s="116"/>
      <c r="ES278" s="116"/>
      <c r="ET278" s="116"/>
      <c r="EU278" s="116"/>
      <c r="EV278" s="116"/>
      <c r="EW278" s="116"/>
      <c r="EX278" s="116"/>
      <c r="EY278" s="116"/>
      <c r="EZ278" s="116"/>
      <c r="FA278" s="116"/>
      <c r="FB278" s="116"/>
      <c r="FC278" s="116"/>
      <c r="FD278" s="116"/>
      <c r="FE278" s="116"/>
      <c r="FF278" s="116"/>
      <c r="FG278" s="116"/>
      <c r="FH278" s="116"/>
      <c r="FI278" s="116"/>
      <c r="FJ278" s="116"/>
      <c r="FK278" s="116"/>
      <c r="FL278" s="116"/>
      <c r="FM278" s="116"/>
      <c r="FN278" s="116"/>
      <c r="FO278" s="116"/>
      <c r="FP278" s="116"/>
      <c r="FQ278" s="116"/>
      <c r="FR278" s="116"/>
      <c r="FS278" s="116"/>
      <c r="FT278" s="116"/>
      <c r="FU278" s="116"/>
      <c r="FV278" s="116"/>
      <c r="FW278" s="116"/>
      <c r="FX278" s="116"/>
      <c r="FY278" s="116"/>
      <c r="FZ278" s="116"/>
      <c r="GA278" s="116"/>
      <c r="GB278" s="116"/>
      <c r="GC278" s="116"/>
      <c r="GD278" s="116"/>
      <c r="GE278" s="114"/>
    </row>
    <row r="279" spans="1:187" s="83" customFormat="1" ht="25.5" customHeight="1" x14ac:dyDescent="0.25">
      <c r="A279" s="14" t="s">
        <v>1172</v>
      </c>
      <c r="B279" s="38">
        <v>6625004730</v>
      </c>
      <c r="C279" s="87">
        <v>1036601476922</v>
      </c>
      <c r="D279" s="37" t="s">
        <v>603</v>
      </c>
      <c r="E279" s="34" t="s">
        <v>1492</v>
      </c>
      <c r="F279" s="65">
        <v>2</v>
      </c>
      <c r="G279" s="48" t="s">
        <v>6</v>
      </c>
      <c r="H279" s="65">
        <v>3</v>
      </c>
      <c r="I279" s="48" t="s">
        <v>7</v>
      </c>
      <c r="J279" s="65">
        <v>2</v>
      </c>
      <c r="K279" s="33" t="s">
        <v>10</v>
      </c>
      <c r="L279" s="65">
        <v>5</v>
      </c>
      <c r="M279" s="65">
        <v>1.1000000000000001</v>
      </c>
      <c r="N279" s="65">
        <v>1</v>
      </c>
      <c r="O279" s="65">
        <f t="shared" si="49"/>
        <v>5.5</v>
      </c>
      <c r="P279" s="151" t="s">
        <v>1529</v>
      </c>
      <c r="Q279" s="151"/>
      <c r="R279" s="151"/>
      <c r="S279" s="151">
        <v>1</v>
      </c>
      <c r="T279" s="151"/>
      <c r="U279" s="65">
        <v>1</v>
      </c>
      <c r="V279" s="270">
        <v>1.1000000000000001</v>
      </c>
      <c r="W279" s="151">
        <v>1</v>
      </c>
      <c r="X279" s="88">
        <f t="shared" ref="X279" si="52">V279/7</f>
        <v>0.15714285714285717</v>
      </c>
      <c r="Y279" s="151">
        <v>4</v>
      </c>
      <c r="Z279" s="151" t="s">
        <v>1515</v>
      </c>
      <c r="AA279" s="34">
        <v>758</v>
      </c>
      <c r="AB279" s="18" t="s">
        <v>112</v>
      </c>
      <c r="AC279" s="19" t="s">
        <v>109</v>
      </c>
      <c r="AD279" s="131" t="s">
        <v>2410</v>
      </c>
      <c r="AE279" s="17">
        <v>17</v>
      </c>
      <c r="AF279" s="27">
        <v>56.943618999999998</v>
      </c>
      <c r="AG279" s="17">
        <v>59.759929999999997</v>
      </c>
      <c r="AH279" s="133">
        <v>2</v>
      </c>
      <c r="AI279" s="23">
        <v>6625051874</v>
      </c>
      <c r="AJ279" s="23" t="s">
        <v>107</v>
      </c>
      <c r="AK279" s="44"/>
      <c r="AL279" s="17" t="s">
        <v>1581</v>
      </c>
      <c r="AM279" s="21" t="s">
        <v>681</v>
      </c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  <c r="ES279" s="116"/>
      <c r="ET279" s="116"/>
      <c r="EU279" s="116"/>
      <c r="EV279" s="116"/>
      <c r="EW279" s="116"/>
      <c r="EX279" s="116"/>
      <c r="EY279" s="116"/>
      <c r="EZ279" s="116"/>
      <c r="FA279" s="116"/>
      <c r="FB279" s="116"/>
      <c r="FC279" s="116"/>
      <c r="FD279" s="116"/>
      <c r="FE279" s="116"/>
      <c r="FF279" s="116"/>
      <c r="FG279" s="116"/>
      <c r="FH279" s="116"/>
      <c r="FI279" s="116"/>
      <c r="FJ279" s="116"/>
      <c r="FK279" s="116"/>
      <c r="FL279" s="116"/>
      <c r="FM279" s="116"/>
      <c r="FN279" s="116"/>
      <c r="FO279" s="116"/>
      <c r="FP279" s="116"/>
      <c r="FQ279" s="116"/>
      <c r="FR279" s="116"/>
      <c r="FS279" s="116"/>
      <c r="FT279" s="116"/>
      <c r="FU279" s="116"/>
      <c r="FV279" s="116"/>
      <c r="FW279" s="116"/>
      <c r="FX279" s="116"/>
      <c r="FY279" s="116"/>
      <c r="FZ279" s="116"/>
      <c r="GA279" s="116"/>
      <c r="GB279" s="116"/>
      <c r="GC279" s="116"/>
      <c r="GD279" s="116"/>
      <c r="GE279" s="114"/>
    </row>
    <row r="280" spans="1:187" s="83" customFormat="1" ht="25.5" customHeight="1" x14ac:dyDescent="0.25">
      <c r="A280" s="14" t="s">
        <v>1173</v>
      </c>
      <c r="B280" s="38">
        <v>6625004730</v>
      </c>
      <c r="C280" s="87">
        <v>1036601476922</v>
      </c>
      <c r="D280" s="37" t="s">
        <v>603</v>
      </c>
      <c r="E280" s="34" t="s">
        <v>1492</v>
      </c>
      <c r="F280" s="65">
        <v>2</v>
      </c>
      <c r="G280" s="48" t="s">
        <v>6</v>
      </c>
      <c r="H280" s="65">
        <v>3</v>
      </c>
      <c r="I280" s="48" t="s">
        <v>7</v>
      </c>
      <c r="J280" s="65">
        <v>2</v>
      </c>
      <c r="K280" s="33" t="s">
        <v>10</v>
      </c>
      <c r="L280" s="65">
        <v>3</v>
      </c>
      <c r="M280" s="65">
        <v>1.1000000000000001</v>
      </c>
      <c r="N280" s="65">
        <v>1</v>
      </c>
      <c r="O280" s="65">
        <f t="shared" si="49"/>
        <v>3.3000000000000003</v>
      </c>
      <c r="P280" s="151" t="s">
        <v>1529</v>
      </c>
      <c r="Q280" s="65"/>
      <c r="R280" s="65"/>
      <c r="S280" s="151">
        <v>1</v>
      </c>
      <c r="T280" s="65"/>
      <c r="U280" s="65"/>
      <c r="V280" s="65"/>
      <c r="W280" s="65"/>
      <c r="X280" s="88"/>
      <c r="Y280" s="65"/>
      <c r="Z280" s="65"/>
      <c r="AA280" s="34">
        <v>758</v>
      </c>
      <c r="AB280" s="18" t="s">
        <v>112</v>
      </c>
      <c r="AC280" s="42" t="s">
        <v>1820</v>
      </c>
      <c r="AD280" s="133" t="s">
        <v>876</v>
      </c>
      <c r="AE280" s="40">
        <v>22</v>
      </c>
      <c r="AF280" s="27" t="s">
        <v>2089</v>
      </c>
      <c r="AG280" s="17" t="s">
        <v>2090</v>
      </c>
      <c r="AH280" s="133">
        <v>2</v>
      </c>
      <c r="AI280" s="22">
        <v>6625002612</v>
      </c>
      <c r="AJ280" s="23" t="s">
        <v>719</v>
      </c>
      <c r="AK280" s="44"/>
      <c r="AL280" s="17" t="s">
        <v>1581</v>
      </c>
      <c r="AM280" s="21" t="s">
        <v>681</v>
      </c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  <c r="EB280" s="116"/>
      <c r="EC280" s="116"/>
      <c r="ED280" s="116"/>
      <c r="EE280" s="116"/>
      <c r="EF280" s="116"/>
      <c r="EG280" s="116"/>
      <c r="EH280" s="116"/>
      <c r="EI280" s="116"/>
      <c r="EJ280" s="116"/>
      <c r="EK280" s="116"/>
      <c r="EL280" s="116"/>
      <c r="EM280" s="116"/>
      <c r="EN280" s="116"/>
      <c r="EO280" s="116"/>
      <c r="EP280" s="116"/>
      <c r="EQ280" s="116"/>
      <c r="ER280" s="116"/>
      <c r="ES280" s="116"/>
      <c r="ET280" s="116"/>
      <c r="EU280" s="116"/>
      <c r="EV280" s="116"/>
      <c r="EW280" s="116"/>
      <c r="EX280" s="116"/>
      <c r="EY280" s="116"/>
      <c r="EZ280" s="116"/>
      <c r="FA280" s="116"/>
      <c r="FB280" s="116"/>
      <c r="FC280" s="116"/>
      <c r="FD280" s="116"/>
      <c r="FE280" s="116"/>
      <c r="FF280" s="116"/>
      <c r="FG280" s="116"/>
      <c r="FH280" s="116"/>
      <c r="FI280" s="116"/>
      <c r="FJ280" s="116"/>
      <c r="FK280" s="116"/>
      <c r="FL280" s="116"/>
      <c r="FM280" s="116"/>
      <c r="FN280" s="116"/>
      <c r="FO280" s="116"/>
      <c r="FP280" s="116"/>
      <c r="FQ280" s="116"/>
      <c r="FR280" s="116"/>
      <c r="FS280" s="116"/>
      <c r="FT280" s="116"/>
      <c r="FU280" s="116"/>
      <c r="FV280" s="116"/>
      <c r="FW280" s="116"/>
      <c r="FX280" s="116"/>
      <c r="FY280" s="116"/>
      <c r="FZ280" s="116"/>
      <c r="GA280" s="116"/>
      <c r="GB280" s="116"/>
      <c r="GC280" s="116"/>
      <c r="GD280" s="116"/>
      <c r="GE280" s="114"/>
    </row>
    <row r="281" spans="1:187" s="83" customFormat="1" ht="25.5" customHeight="1" x14ac:dyDescent="0.25">
      <c r="A281" s="14" t="s">
        <v>1174</v>
      </c>
      <c r="B281" s="38">
        <v>6625004730</v>
      </c>
      <c r="C281" s="87">
        <v>1036601476922</v>
      </c>
      <c r="D281" s="142" t="s">
        <v>603</v>
      </c>
      <c r="E281" s="34" t="s">
        <v>1492</v>
      </c>
      <c r="F281" s="65">
        <v>2</v>
      </c>
      <c r="G281" s="143" t="s">
        <v>6</v>
      </c>
      <c r="H281" s="65">
        <v>3</v>
      </c>
      <c r="I281" s="143" t="s">
        <v>7</v>
      </c>
      <c r="J281" s="65">
        <v>2</v>
      </c>
      <c r="K281" s="33" t="s">
        <v>10</v>
      </c>
      <c r="L281" s="65">
        <v>3</v>
      </c>
      <c r="M281" s="65">
        <v>1.1000000000000001</v>
      </c>
      <c r="N281" s="65">
        <v>1</v>
      </c>
      <c r="O281" s="65">
        <f t="shared" si="49"/>
        <v>3.3000000000000003</v>
      </c>
      <c r="P281" s="151" t="s">
        <v>1529</v>
      </c>
      <c r="Q281" s="65"/>
      <c r="R281" s="65"/>
      <c r="S281" s="151">
        <v>1</v>
      </c>
      <c r="T281" s="65"/>
      <c r="U281" s="65"/>
      <c r="V281" s="65"/>
      <c r="W281" s="65"/>
      <c r="X281" s="88"/>
      <c r="Y281" s="65"/>
      <c r="Z281" s="65"/>
      <c r="AA281" s="34">
        <v>758</v>
      </c>
      <c r="AB281" s="141" t="s">
        <v>112</v>
      </c>
      <c r="AC281" s="42" t="s">
        <v>1820</v>
      </c>
      <c r="AD281" s="133" t="s">
        <v>1931</v>
      </c>
      <c r="AE281" s="138">
        <v>1</v>
      </c>
      <c r="AF281" s="27" t="s">
        <v>2718</v>
      </c>
      <c r="AG281" s="17" t="s">
        <v>2719</v>
      </c>
      <c r="AH281" s="133">
        <v>2</v>
      </c>
      <c r="AI281" s="22">
        <v>6625002612</v>
      </c>
      <c r="AJ281" s="23" t="s">
        <v>719</v>
      </c>
      <c r="AK281" s="44"/>
      <c r="AL281" s="17" t="s">
        <v>1581</v>
      </c>
      <c r="AM281" s="21" t="s">
        <v>681</v>
      </c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6"/>
      <c r="EO281" s="116"/>
      <c r="EP281" s="116"/>
      <c r="EQ281" s="116"/>
      <c r="ER281" s="116"/>
      <c r="ES281" s="116"/>
      <c r="ET281" s="116"/>
      <c r="EU281" s="116"/>
      <c r="EV281" s="116"/>
      <c r="EW281" s="116"/>
      <c r="EX281" s="116"/>
      <c r="EY281" s="116"/>
      <c r="EZ281" s="116"/>
      <c r="FA281" s="116"/>
      <c r="FB281" s="116"/>
      <c r="FC281" s="116"/>
      <c r="FD281" s="116"/>
      <c r="FE281" s="116"/>
      <c r="FF281" s="116"/>
      <c r="FG281" s="116"/>
      <c r="FH281" s="116"/>
      <c r="FI281" s="116"/>
      <c r="FJ281" s="116"/>
      <c r="FK281" s="116"/>
      <c r="FL281" s="116"/>
      <c r="FM281" s="116"/>
      <c r="FN281" s="116"/>
      <c r="FO281" s="116"/>
      <c r="FP281" s="116"/>
      <c r="FQ281" s="116"/>
      <c r="FR281" s="116"/>
      <c r="FS281" s="116"/>
      <c r="FT281" s="116"/>
      <c r="FU281" s="116"/>
      <c r="FV281" s="116"/>
      <c r="FW281" s="116"/>
      <c r="FX281" s="116"/>
      <c r="FY281" s="116"/>
      <c r="FZ281" s="116"/>
      <c r="GA281" s="116"/>
      <c r="GB281" s="116"/>
      <c r="GC281" s="116"/>
      <c r="GD281" s="116"/>
      <c r="GE281" s="114"/>
    </row>
    <row r="282" spans="1:187" s="83" customFormat="1" ht="25.5" customHeight="1" x14ac:dyDescent="0.25">
      <c r="A282" s="14" t="s">
        <v>1175</v>
      </c>
      <c r="B282" s="38">
        <v>6625004730</v>
      </c>
      <c r="C282" s="87">
        <v>1036601476922</v>
      </c>
      <c r="D282" s="37" t="s">
        <v>603</v>
      </c>
      <c r="E282" s="34" t="s">
        <v>1492</v>
      </c>
      <c r="F282" s="65">
        <v>2</v>
      </c>
      <c r="G282" s="48" t="s">
        <v>6</v>
      </c>
      <c r="H282" s="65">
        <v>3</v>
      </c>
      <c r="I282" s="48" t="s">
        <v>7</v>
      </c>
      <c r="J282" s="65">
        <v>2</v>
      </c>
      <c r="K282" s="33" t="s">
        <v>10</v>
      </c>
      <c r="L282" s="65">
        <v>3</v>
      </c>
      <c r="M282" s="65">
        <v>1.1000000000000001</v>
      </c>
      <c r="N282" s="65">
        <v>1</v>
      </c>
      <c r="O282" s="65">
        <f t="shared" si="49"/>
        <v>3.3000000000000003</v>
      </c>
      <c r="P282" s="151" t="s">
        <v>1529</v>
      </c>
      <c r="Q282" s="65"/>
      <c r="R282" s="65"/>
      <c r="S282" s="151">
        <v>1</v>
      </c>
      <c r="T282" s="65"/>
      <c r="U282" s="65">
        <v>1</v>
      </c>
      <c r="V282" s="65">
        <v>1.1000000000000001</v>
      </c>
      <c r="W282" s="65">
        <v>1</v>
      </c>
      <c r="X282" s="88">
        <f t="shared" ref="X282:X283" si="53">V282/7</f>
        <v>0.15714285714285717</v>
      </c>
      <c r="Y282" s="65">
        <v>4</v>
      </c>
      <c r="Z282" s="65" t="s">
        <v>1515</v>
      </c>
      <c r="AA282" s="34">
        <v>758</v>
      </c>
      <c r="AB282" s="18" t="s">
        <v>112</v>
      </c>
      <c r="AC282" s="42" t="s">
        <v>1821</v>
      </c>
      <c r="AD282" s="133" t="s">
        <v>1758</v>
      </c>
      <c r="AE282" s="40">
        <v>3</v>
      </c>
      <c r="AF282" s="27">
        <v>56.937913999999999</v>
      </c>
      <c r="AG282" s="17">
        <v>59.734893999999997</v>
      </c>
      <c r="AH282" s="133">
        <v>2</v>
      </c>
      <c r="AI282" s="22">
        <v>6625002612</v>
      </c>
      <c r="AJ282" s="23" t="s">
        <v>719</v>
      </c>
      <c r="AK282" s="44"/>
      <c r="AL282" s="17" t="s">
        <v>1581</v>
      </c>
      <c r="AM282" s="21" t="s">
        <v>681</v>
      </c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6"/>
      <c r="EM282" s="116"/>
      <c r="EN282" s="116"/>
      <c r="EO282" s="116"/>
      <c r="EP282" s="116"/>
      <c r="EQ282" s="116"/>
      <c r="ER282" s="116"/>
      <c r="ES282" s="116"/>
      <c r="ET282" s="116"/>
      <c r="EU282" s="116"/>
      <c r="EV282" s="116"/>
      <c r="EW282" s="116"/>
      <c r="EX282" s="116"/>
      <c r="EY282" s="116"/>
      <c r="EZ282" s="116"/>
      <c r="FA282" s="116"/>
      <c r="FB282" s="116"/>
      <c r="FC282" s="116"/>
      <c r="FD282" s="116"/>
      <c r="FE282" s="116"/>
      <c r="FF282" s="116"/>
      <c r="FG282" s="116"/>
      <c r="FH282" s="116"/>
      <c r="FI282" s="116"/>
      <c r="FJ282" s="116"/>
      <c r="FK282" s="116"/>
      <c r="FL282" s="116"/>
      <c r="FM282" s="116"/>
      <c r="FN282" s="116"/>
      <c r="FO282" s="116"/>
      <c r="FP282" s="116"/>
      <c r="FQ282" s="116"/>
      <c r="FR282" s="116"/>
      <c r="FS282" s="116"/>
      <c r="FT282" s="116"/>
      <c r="FU282" s="116"/>
      <c r="FV282" s="116"/>
      <c r="FW282" s="116"/>
      <c r="FX282" s="116"/>
      <c r="FY282" s="116"/>
      <c r="FZ282" s="116"/>
      <c r="GA282" s="116"/>
      <c r="GB282" s="116"/>
      <c r="GC282" s="116"/>
      <c r="GD282" s="116"/>
      <c r="GE282" s="114"/>
    </row>
    <row r="283" spans="1:187" s="83" customFormat="1" ht="25.5" customHeight="1" x14ac:dyDescent="0.25">
      <c r="A283" s="14" t="s">
        <v>1176</v>
      </c>
      <c r="B283" s="38">
        <v>6625004730</v>
      </c>
      <c r="C283" s="87">
        <v>1036601476922</v>
      </c>
      <c r="D283" s="37" t="s">
        <v>603</v>
      </c>
      <c r="E283" s="34" t="s">
        <v>1492</v>
      </c>
      <c r="F283" s="65">
        <v>2</v>
      </c>
      <c r="G283" s="48" t="s">
        <v>6</v>
      </c>
      <c r="H283" s="65">
        <v>3</v>
      </c>
      <c r="I283" s="48" t="s">
        <v>7</v>
      </c>
      <c r="J283" s="65">
        <v>2</v>
      </c>
      <c r="K283" s="33" t="s">
        <v>10</v>
      </c>
      <c r="L283" s="65">
        <v>2</v>
      </c>
      <c r="M283" s="65">
        <v>1.1000000000000001</v>
      </c>
      <c r="N283" s="65">
        <v>1</v>
      </c>
      <c r="O283" s="65">
        <f t="shared" si="49"/>
        <v>2.2000000000000002</v>
      </c>
      <c r="P283" s="151" t="s">
        <v>1529</v>
      </c>
      <c r="Q283" s="65"/>
      <c r="R283" s="65"/>
      <c r="S283" s="151">
        <v>1</v>
      </c>
      <c r="T283" s="65"/>
      <c r="U283" s="65">
        <v>1</v>
      </c>
      <c r="V283" s="65">
        <v>1.1000000000000001</v>
      </c>
      <c r="W283" s="65">
        <v>1</v>
      </c>
      <c r="X283" s="88">
        <f t="shared" si="53"/>
        <v>0.15714285714285717</v>
      </c>
      <c r="Y283" s="65">
        <v>4</v>
      </c>
      <c r="Z283" s="65" t="s">
        <v>1515</v>
      </c>
      <c r="AA283" s="34">
        <v>758</v>
      </c>
      <c r="AB283" s="18" t="s">
        <v>112</v>
      </c>
      <c r="AC283" s="42" t="s">
        <v>1821</v>
      </c>
      <c r="AD283" s="133" t="s">
        <v>1758</v>
      </c>
      <c r="AE283" s="40">
        <v>26</v>
      </c>
      <c r="AF283" s="27">
        <v>56.942092000000002</v>
      </c>
      <c r="AG283" s="17">
        <v>59.738388</v>
      </c>
      <c r="AH283" s="133">
        <v>2</v>
      </c>
      <c r="AI283" s="22">
        <v>6625002612</v>
      </c>
      <c r="AJ283" s="23" t="s">
        <v>719</v>
      </c>
      <c r="AK283" s="44"/>
      <c r="AL283" s="17" t="s">
        <v>1581</v>
      </c>
      <c r="AM283" s="21" t="s">
        <v>681</v>
      </c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  <c r="EB283" s="116"/>
      <c r="EC283" s="116"/>
      <c r="ED283" s="116"/>
      <c r="EE283" s="116"/>
      <c r="EF283" s="116"/>
      <c r="EG283" s="116"/>
      <c r="EH283" s="116"/>
      <c r="EI283" s="116"/>
      <c r="EJ283" s="116"/>
      <c r="EK283" s="116"/>
      <c r="EL283" s="116"/>
      <c r="EM283" s="116"/>
      <c r="EN283" s="116"/>
      <c r="EO283" s="116"/>
      <c r="EP283" s="116"/>
      <c r="EQ283" s="116"/>
      <c r="ER283" s="116"/>
      <c r="ES283" s="116"/>
      <c r="ET283" s="116"/>
      <c r="EU283" s="116"/>
      <c r="EV283" s="116"/>
      <c r="EW283" s="116"/>
      <c r="EX283" s="116"/>
      <c r="EY283" s="116"/>
      <c r="EZ283" s="116"/>
      <c r="FA283" s="116"/>
      <c r="FB283" s="116"/>
      <c r="FC283" s="116"/>
      <c r="FD283" s="116"/>
      <c r="FE283" s="116"/>
      <c r="FF283" s="116"/>
      <c r="FG283" s="116"/>
      <c r="FH283" s="116"/>
      <c r="FI283" s="116"/>
      <c r="FJ283" s="116"/>
      <c r="FK283" s="116"/>
      <c r="FL283" s="116"/>
      <c r="FM283" s="116"/>
      <c r="FN283" s="116"/>
      <c r="FO283" s="116"/>
      <c r="FP283" s="116"/>
      <c r="FQ283" s="116"/>
      <c r="FR283" s="116"/>
      <c r="FS283" s="116"/>
      <c r="FT283" s="116"/>
      <c r="FU283" s="116"/>
      <c r="FV283" s="116"/>
      <c r="FW283" s="116"/>
      <c r="FX283" s="116"/>
      <c r="FY283" s="116"/>
      <c r="FZ283" s="116"/>
      <c r="GA283" s="116"/>
      <c r="GB283" s="116"/>
      <c r="GC283" s="116"/>
      <c r="GD283" s="116"/>
      <c r="GE283" s="114"/>
    </row>
    <row r="284" spans="1:187" s="83" customFormat="1" ht="25.5" customHeight="1" x14ac:dyDescent="0.25">
      <c r="A284" s="14" t="s">
        <v>1177</v>
      </c>
      <c r="B284" s="38">
        <v>6625004730</v>
      </c>
      <c r="C284" s="87">
        <v>1036601476922</v>
      </c>
      <c r="D284" s="37" t="s">
        <v>603</v>
      </c>
      <c r="E284" s="34" t="s">
        <v>1492</v>
      </c>
      <c r="F284" s="65">
        <v>2</v>
      </c>
      <c r="G284" s="48" t="s">
        <v>6</v>
      </c>
      <c r="H284" s="65">
        <v>3</v>
      </c>
      <c r="I284" s="48" t="s">
        <v>7</v>
      </c>
      <c r="J284" s="65">
        <v>2</v>
      </c>
      <c r="K284" s="33" t="s">
        <v>10</v>
      </c>
      <c r="L284" s="65">
        <v>2</v>
      </c>
      <c r="M284" s="65">
        <v>1.1000000000000001</v>
      </c>
      <c r="N284" s="65">
        <v>1</v>
      </c>
      <c r="O284" s="65">
        <f t="shared" si="49"/>
        <v>2.2000000000000002</v>
      </c>
      <c r="P284" s="151" t="s">
        <v>1529</v>
      </c>
      <c r="Q284" s="65"/>
      <c r="R284" s="65"/>
      <c r="S284" s="151">
        <v>1</v>
      </c>
      <c r="T284" s="65"/>
      <c r="U284" s="65"/>
      <c r="V284" s="65"/>
      <c r="W284" s="65"/>
      <c r="X284" s="88"/>
      <c r="Y284" s="65"/>
      <c r="Z284" s="65"/>
      <c r="AA284" s="34">
        <v>758</v>
      </c>
      <c r="AB284" s="18" t="s">
        <v>112</v>
      </c>
      <c r="AC284" s="42" t="s">
        <v>1821</v>
      </c>
      <c r="AD284" s="133" t="s">
        <v>1822</v>
      </c>
      <c r="AE284" s="40">
        <v>2</v>
      </c>
      <c r="AF284" s="27">
        <v>56.947572999999998</v>
      </c>
      <c r="AG284" s="17">
        <v>59.751559999999998</v>
      </c>
      <c r="AH284" s="133">
        <v>2</v>
      </c>
      <c r="AI284" s="22">
        <v>6625002612</v>
      </c>
      <c r="AJ284" s="23" t="s">
        <v>719</v>
      </c>
      <c r="AK284" s="21"/>
      <c r="AL284" s="24" t="s">
        <v>1581</v>
      </c>
      <c r="AM284" s="21" t="s">
        <v>681</v>
      </c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  <c r="EB284" s="116"/>
      <c r="EC284" s="116"/>
      <c r="ED284" s="116"/>
      <c r="EE284" s="116"/>
      <c r="EF284" s="116"/>
      <c r="EG284" s="116"/>
      <c r="EH284" s="116"/>
      <c r="EI284" s="116"/>
      <c r="EJ284" s="116"/>
      <c r="EK284" s="116"/>
      <c r="EL284" s="116"/>
      <c r="EM284" s="116"/>
      <c r="EN284" s="116"/>
      <c r="EO284" s="116"/>
      <c r="EP284" s="116"/>
      <c r="EQ284" s="116"/>
      <c r="ER284" s="116"/>
      <c r="ES284" s="116"/>
      <c r="ET284" s="116"/>
      <c r="EU284" s="116"/>
      <c r="EV284" s="116"/>
      <c r="EW284" s="116"/>
      <c r="EX284" s="116"/>
      <c r="EY284" s="116"/>
      <c r="EZ284" s="116"/>
      <c r="FA284" s="116"/>
      <c r="FB284" s="116"/>
      <c r="FC284" s="116"/>
      <c r="FD284" s="116"/>
      <c r="FE284" s="116"/>
      <c r="FF284" s="116"/>
      <c r="FG284" s="116"/>
      <c r="FH284" s="116"/>
      <c r="FI284" s="116"/>
      <c r="FJ284" s="116"/>
      <c r="FK284" s="116"/>
      <c r="FL284" s="116"/>
      <c r="FM284" s="116"/>
      <c r="FN284" s="116"/>
      <c r="FO284" s="116"/>
      <c r="FP284" s="116"/>
      <c r="FQ284" s="116"/>
      <c r="FR284" s="116"/>
      <c r="FS284" s="116"/>
      <c r="FT284" s="116"/>
      <c r="FU284" s="116"/>
      <c r="FV284" s="116"/>
      <c r="FW284" s="116"/>
      <c r="FX284" s="116"/>
      <c r="FY284" s="116"/>
      <c r="FZ284" s="116"/>
      <c r="GA284" s="116"/>
      <c r="GB284" s="116"/>
      <c r="GC284" s="116"/>
      <c r="GD284" s="116"/>
      <c r="GE284" s="114"/>
    </row>
    <row r="285" spans="1:187" s="83" customFormat="1" ht="27" customHeight="1" x14ac:dyDescent="0.25">
      <c r="A285" s="14" t="s">
        <v>1178</v>
      </c>
      <c r="B285" s="38">
        <v>6625004730</v>
      </c>
      <c r="C285" s="87">
        <v>1036601476922</v>
      </c>
      <c r="D285" s="37" t="s">
        <v>603</v>
      </c>
      <c r="E285" s="34" t="s">
        <v>1492</v>
      </c>
      <c r="F285" s="65">
        <v>2</v>
      </c>
      <c r="G285" s="48" t="s">
        <v>6</v>
      </c>
      <c r="H285" s="65">
        <v>3</v>
      </c>
      <c r="I285" s="48" t="s">
        <v>7</v>
      </c>
      <c r="J285" s="65">
        <v>2</v>
      </c>
      <c r="K285" s="33" t="s">
        <v>10</v>
      </c>
      <c r="L285" s="65">
        <v>2</v>
      </c>
      <c r="M285" s="65">
        <v>1.1000000000000001</v>
      </c>
      <c r="N285" s="65">
        <v>1</v>
      </c>
      <c r="O285" s="65">
        <f t="shared" si="49"/>
        <v>2.2000000000000002</v>
      </c>
      <c r="P285" s="151" t="s">
        <v>1529</v>
      </c>
      <c r="Q285" s="65"/>
      <c r="R285" s="65"/>
      <c r="S285" s="151">
        <v>1</v>
      </c>
      <c r="T285" s="65"/>
      <c r="U285" s="65"/>
      <c r="V285" s="65"/>
      <c r="W285" s="65"/>
      <c r="X285" s="88"/>
      <c r="Y285" s="65"/>
      <c r="Z285" s="65"/>
      <c r="AA285" s="34">
        <v>758</v>
      </c>
      <c r="AB285" s="18" t="s">
        <v>112</v>
      </c>
      <c r="AC285" s="42" t="s">
        <v>1821</v>
      </c>
      <c r="AD285" s="133" t="s">
        <v>2441</v>
      </c>
      <c r="AE285" s="40">
        <v>2</v>
      </c>
      <c r="AF285" s="27" t="s">
        <v>2439</v>
      </c>
      <c r="AG285" s="17" t="s">
        <v>2440</v>
      </c>
      <c r="AH285" s="133">
        <v>2</v>
      </c>
      <c r="AI285" s="22">
        <v>6625002612</v>
      </c>
      <c r="AJ285" s="23" t="s">
        <v>719</v>
      </c>
      <c r="AK285" s="18"/>
      <c r="AL285" s="24" t="s">
        <v>1581</v>
      </c>
      <c r="AM285" s="96" t="s">
        <v>220</v>
      </c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  <c r="EB285" s="116"/>
      <c r="EC285" s="116"/>
      <c r="ED285" s="116"/>
      <c r="EE285" s="116"/>
      <c r="EF285" s="116"/>
      <c r="EG285" s="116"/>
      <c r="EH285" s="116"/>
      <c r="EI285" s="116"/>
      <c r="EJ285" s="116"/>
      <c r="EK285" s="116"/>
      <c r="EL285" s="116"/>
      <c r="EM285" s="116"/>
      <c r="EN285" s="116"/>
      <c r="EO285" s="116"/>
      <c r="EP285" s="116"/>
      <c r="EQ285" s="116"/>
      <c r="ER285" s="116"/>
      <c r="ES285" s="116"/>
      <c r="ET285" s="116"/>
      <c r="EU285" s="116"/>
      <c r="EV285" s="116"/>
      <c r="EW285" s="116"/>
      <c r="EX285" s="116"/>
      <c r="EY285" s="116"/>
      <c r="EZ285" s="116"/>
      <c r="FA285" s="116"/>
      <c r="FB285" s="116"/>
      <c r="FC285" s="116"/>
      <c r="FD285" s="116"/>
      <c r="FE285" s="116"/>
      <c r="FF285" s="116"/>
      <c r="FG285" s="116"/>
      <c r="FH285" s="116"/>
      <c r="FI285" s="116"/>
      <c r="FJ285" s="116"/>
      <c r="FK285" s="116"/>
      <c r="FL285" s="116"/>
      <c r="FM285" s="116"/>
      <c r="FN285" s="116"/>
      <c r="FO285" s="116"/>
      <c r="FP285" s="116"/>
      <c r="FQ285" s="116"/>
      <c r="FR285" s="116"/>
      <c r="FS285" s="116"/>
      <c r="FT285" s="116"/>
      <c r="FU285" s="116"/>
      <c r="FV285" s="116"/>
      <c r="FW285" s="116"/>
      <c r="FX285" s="116"/>
      <c r="FY285" s="116"/>
      <c r="FZ285" s="116"/>
      <c r="GA285" s="116"/>
      <c r="GB285" s="116"/>
      <c r="GC285" s="116"/>
      <c r="GD285" s="116"/>
      <c r="GE285" s="114"/>
    </row>
    <row r="286" spans="1:187" s="83" customFormat="1" ht="26.25" customHeight="1" x14ac:dyDescent="0.25">
      <c r="A286" s="14" t="s">
        <v>1179</v>
      </c>
      <c r="B286" s="38">
        <v>6625004730</v>
      </c>
      <c r="C286" s="87">
        <v>1036601476922</v>
      </c>
      <c r="D286" s="37" t="s">
        <v>603</v>
      </c>
      <c r="E286" s="34" t="s">
        <v>1492</v>
      </c>
      <c r="F286" s="65">
        <v>2</v>
      </c>
      <c r="G286" s="48" t="s">
        <v>6</v>
      </c>
      <c r="H286" s="65">
        <v>3</v>
      </c>
      <c r="I286" s="48" t="s">
        <v>7</v>
      </c>
      <c r="J286" s="65">
        <v>2</v>
      </c>
      <c r="K286" s="33" t="s">
        <v>10</v>
      </c>
      <c r="L286" s="65">
        <v>2</v>
      </c>
      <c r="M286" s="65">
        <v>1.1000000000000001</v>
      </c>
      <c r="N286" s="65">
        <v>1</v>
      </c>
      <c r="O286" s="65">
        <f t="shared" si="49"/>
        <v>2.2000000000000002</v>
      </c>
      <c r="P286" s="151" t="s">
        <v>1529</v>
      </c>
      <c r="Q286" s="65"/>
      <c r="R286" s="65"/>
      <c r="S286" s="151">
        <v>1</v>
      </c>
      <c r="T286" s="65"/>
      <c r="U286" s="65"/>
      <c r="V286" s="65"/>
      <c r="W286" s="65"/>
      <c r="X286" s="88"/>
      <c r="Y286" s="65"/>
      <c r="Z286" s="65"/>
      <c r="AA286" s="34">
        <v>758</v>
      </c>
      <c r="AB286" s="18" t="s">
        <v>112</v>
      </c>
      <c r="AC286" s="42" t="s">
        <v>1821</v>
      </c>
      <c r="AD286" s="133" t="s">
        <v>1823</v>
      </c>
      <c r="AE286" s="40">
        <v>20</v>
      </c>
      <c r="AF286" s="27">
        <v>56.947920000000003</v>
      </c>
      <c r="AG286" s="17">
        <v>59.754317999999998</v>
      </c>
      <c r="AH286" s="133">
        <v>2</v>
      </c>
      <c r="AI286" s="22">
        <v>6625002612</v>
      </c>
      <c r="AJ286" s="23" t="s">
        <v>719</v>
      </c>
      <c r="AK286" s="18"/>
      <c r="AL286" s="24" t="s">
        <v>1581</v>
      </c>
      <c r="AM286" s="96" t="s">
        <v>222</v>
      </c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  <c r="EB286" s="116"/>
      <c r="EC286" s="116"/>
      <c r="ED286" s="116"/>
      <c r="EE286" s="116"/>
      <c r="EF286" s="116"/>
      <c r="EG286" s="116"/>
      <c r="EH286" s="116"/>
      <c r="EI286" s="116"/>
      <c r="EJ286" s="116"/>
      <c r="EK286" s="116"/>
      <c r="EL286" s="116"/>
      <c r="EM286" s="116"/>
      <c r="EN286" s="116"/>
      <c r="EO286" s="116"/>
      <c r="EP286" s="116"/>
      <c r="EQ286" s="116"/>
      <c r="ER286" s="116"/>
      <c r="ES286" s="116"/>
      <c r="ET286" s="116"/>
      <c r="EU286" s="116"/>
      <c r="EV286" s="116"/>
      <c r="EW286" s="116"/>
      <c r="EX286" s="116"/>
      <c r="EY286" s="116"/>
      <c r="EZ286" s="116"/>
      <c r="FA286" s="116"/>
      <c r="FB286" s="116"/>
      <c r="FC286" s="116"/>
      <c r="FD286" s="116"/>
      <c r="FE286" s="116"/>
      <c r="FF286" s="116"/>
      <c r="FG286" s="116"/>
      <c r="FH286" s="116"/>
      <c r="FI286" s="116"/>
      <c r="FJ286" s="116"/>
      <c r="FK286" s="116"/>
      <c r="FL286" s="116"/>
      <c r="FM286" s="116"/>
      <c r="FN286" s="116"/>
      <c r="FO286" s="116"/>
      <c r="FP286" s="116"/>
      <c r="FQ286" s="116"/>
      <c r="FR286" s="116"/>
      <c r="FS286" s="116"/>
      <c r="FT286" s="116"/>
      <c r="FU286" s="116"/>
      <c r="FV286" s="116"/>
      <c r="FW286" s="116"/>
      <c r="FX286" s="116"/>
      <c r="FY286" s="116"/>
      <c r="FZ286" s="116"/>
      <c r="GA286" s="116"/>
      <c r="GB286" s="116"/>
      <c r="GC286" s="116"/>
      <c r="GD286" s="116"/>
      <c r="GE286" s="114"/>
    </row>
    <row r="287" spans="1:187" s="83" customFormat="1" ht="26.25" customHeight="1" x14ac:dyDescent="0.25">
      <c r="A287" s="14" t="s">
        <v>1180</v>
      </c>
      <c r="B287" s="38">
        <v>6625004730</v>
      </c>
      <c r="C287" s="87">
        <v>1036601476922</v>
      </c>
      <c r="D287" s="37" t="s">
        <v>603</v>
      </c>
      <c r="E287" s="34" t="s">
        <v>1492</v>
      </c>
      <c r="F287" s="65">
        <v>2</v>
      </c>
      <c r="G287" s="48" t="s">
        <v>6</v>
      </c>
      <c r="H287" s="65">
        <v>3</v>
      </c>
      <c r="I287" s="48" t="s">
        <v>7</v>
      </c>
      <c r="J287" s="65">
        <v>2</v>
      </c>
      <c r="K287" s="33" t="s">
        <v>10</v>
      </c>
      <c r="L287" s="65">
        <v>2</v>
      </c>
      <c r="M287" s="65">
        <v>1.1000000000000001</v>
      </c>
      <c r="N287" s="65">
        <v>1</v>
      </c>
      <c r="O287" s="65">
        <f t="shared" si="49"/>
        <v>2.2000000000000002</v>
      </c>
      <c r="P287" s="151" t="s">
        <v>1529</v>
      </c>
      <c r="Q287" s="65"/>
      <c r="R287" s="65"/>
      <c r="S287" s="151">
        <v>1</v>
      </c>
      <c r="T287" s="65"/>
      <c r="U287" s="65"/>
      <c r="V287" s="65"/>
      <c r="W287" s="65"/>
      <c r="X287" s="88"/>
      <c r="Y287" s="65"/>
      <c r="Z287" s="65"/>
      <c r="AA287" s="34">
        <v>758</v>
      </c>
      <c r="AB287" s="18" t="s">
        <v>112</v>
      </c>
      <c r="AC287" s="42" t="s">
        <v>1821</v>
      </c>
      <c r="AD287" s="133" t="s">
        <v>128</v>
      </c>
      <c r="AE287" s="52">
        <v>20</v>
      </c>
      <c r="AF287" s="27" t="s">
        <v>2091</v>
      </c>
      <c r="AG287" s="17" t="s">
        <v>2092</v>
      </c>
      <c r="AH287" s="133">
        <v>2</v>
      </c>
      <c r="AI287" s="48">
        <v>6625002612</v>
      </c>
      <c r="AJ287" s="23" t="s">
        <v>719</v>
      </c>
      <c r="AK287" s="18"/>
      <c r="AL287" s="24" t="s">
        <v>1581</v>
      </c>
      <c r="AM287" s="96" t="s">
        <v>221</v>
      </c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  <c r="EB287" s="116"/>
      <c r="EC287" s="116"/>
      <c r="ED287" s="116"/>
      <c r="EE287" s="116"/>
      <c r="EF287" s="116"/>
      <c r="EG287" s="116"/>
      <c r="EH287" s="116"/>
      <c r="EI287" s="116"/>
      <c r="EJ287" s="116"/>
      <c r="EK287" s="116"/>
      <c r="EL287" s="116"/>
      <c r="EM287" s="116"/>
      <c r="EN287" s="116"/>
      <c r="EO287" s="116"/>
      <c r="EP287" s="116"/>
      <c r="EQ287" s="116"/>
      <c r="ER287" s="116"/>
      <c r="ES287" s="116"/>
      <c r="ET287" s="116"/>
      <c r="EU287" s="116"/>
      <c r="EV287" s="116"/>
      <c r="EW287" s="116"/>
      <c r="EX287" s="116"/>
      <c r="EY287" s="116"/>
      <c r="EZ287" s="116"/>
      <c r="FA287" s="116"/>
      <c r="FB287" s="116"/>
      <c r="FC287" s="116"/>
      <c r="FD287" s="116"/>
      <c r="FE287" s="116"/>
      <c r="FF287" s="116"/>
      <c r="FG287" s="116"/>
      <c r="FH287" s="116"/>
      <c r="FI287" s="116"/>
      <c r="FJ287" s="116"/>
      <c r="FK287" s="116"/>
      <c r="FL287" s="116"/>
      <c r="FM287" s="116"/>
      <c r="FN287" s="116"/>
      <c r="FO287" s="116"/>
      <c r="FP287" s="116"/>
      <c r="FQ287" s="116"/>
      <c r="FR287" s="116"/>
      <c r="FS287" s="116"/>
      <c r="FT287" s="116"/>
      <c r="FU287" s="116"/>
      <c r="FV287" s="116"/>
      <c r="FW287" s="116"/>
      <c r="FX287" s="116"/>
      <c r="FY287" s="116"/>
      <c r="FZ287" s="116"/>
      <c r="GA287" s="116"/>
      <c r="GB287" s="116"/>
      <c r="GC287" s="116"/>
      <c r="GD287" s="116"/>
      <c r="GE287" s="114"/>
    </row>
    <row r="288" spans="1:187" s="83" customFormat="1" ht="26.25" customHeight="1" x14ac:dyDescent="0.25">
      <c r="A288" s="14" t="s">
        <v>1181</v>
      </c>
      <c r="B288" s="38">
        <v>6625004730</v>
      </c>
      <c r="C288" s="87">
        <v>1036601476922</v>
      </c>
      <c r="D288" s="37" t="s">
        <v>603</v>
      </c>
      <c r="E288" s="34" t="s">
        <v>1492</v>
      </c>
      <c r="F288" s="65">
        <v>2</v>
      </c>
      <c r="G288" s="48" t="s">
        <v>6</v>
      </c>
      <c r="H288" s="65">
        <v>3</v>
      </c>
      <c r="I288" s="48" t="s">
        <v>7</v>
      </c>
      <c r="J288" s="65">
        <v>2</v>
      </c>
      <c r="K288" s="33" t="s">
        <v>10</v>
      </c>
      <c r="L288" s="154">
        <v>1</v>
      </c>
      <c r="M288" s="65">
        <v>1.1000000000000001</v>
      </c>
      <c r="N288" s="65">
        <v>1</v>
      </c>
      <c r="O288" s="65">
        <f t="shared" si="49"/>
        <v>1.1000000000000001</v>
      </c>
      <c r="P288" s="151" t="s">
        <v>1529</v>
      </c>
      <c r="Q288" s="65"/>
      <c r="R288" s="65"/>
      <c r="S288" s="151">
        <v>1</v>
      </c>
      <c r="T288" s="65"/>
      <c r="U288" s="151">
        <v>1</v>
      </c>
      <c r="V288" s="65">
        <v>1.1000000000000001</v>
      </c>
      <c r="W288" s="65">
        <v>1</v>
      </c>
      <c r="X288" s="88">
        <f t="shared" ref="X288" si="54">V288/7</f>
        <v>0.15714285714285717</v>
      </c>
      <c r="Y288" s="33">
        <v>4</v>
      </c>
      <c r="Z288" s="33" t="s">
        <v>1515</v>
      </c>
      <c r="AA288" s="126">
        <v>758</v>
      </c>
      <c r="AB288" s="96" t="s">
        <v>112</v>
      </c>
      <c r="AC288" s="42" t="s">
        <v>1824</v>
      </c>
      <c r="AD288" s="133" t="s">
        <v>154</v>
      </c>
      <c r="AE288" s="125">
        <v>1</v>
      </c>
      <c r="AF288" s="27">
        <v>56.939382999999999</v>
      </c>
      <c r="AG288" s="17">
        <v>59.750211</v>
      </c>
      <c r="AH288" s="133">
        <v>2</v>
      </c>
      <c r="AI288" s="22">
        <v>6625002612</v>
      </c>
      <c r="AJ288" s="23" t="s">
        <v>719</v>
      </c>
      <c r="AK288" s="21"/>
      <c r="AL288" s="17" t="s">
        <v>1581</v>
      </c>
      <c r="AM288" s="21" t="s">
        <v>681</v>
      </c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  <c r="EB288" s="116"/>
      <c r="EC288" s="116"/>
      <c r="ED288" s="116"/>
      <c r="EE288" s="116"/>
      <c r="EF288" s="116"/>
      <c r="EG288" s="116"/>
      <c r="EH288" s="116"/>
      <c r="EI288" s="116"/>
      <c r="EJ288" s="116"/>
      <c r="EK288" s="116"/>
      <c r="EL288" s="116"/>
      <c r="EM288" s="116"/>
      <c r="EN288" s="116"/>
      <c r="EO288" s="116"/>
      <c r="EP288" s="116"/>
      <c r="EQ288" s="116"/>
      <c r="ER288" s="116"/>
      <c r="ES288" s="116"/>
      <c r="ET288" s="116"/>
      <c r="EU288" s="116"/>
      <c r="EV288" s="116"/>
      <c r="EW288" s="116"/>
      <c r="EX288" s="116"/>
      <c r="EY288" s="116"/>
      <c r="EZ288" s="116"/>
      <c r="FA288" s="116"/>
      <c r="FB288" s="116"/>
      <c r="FC288" s="116"/>
      <c r="FD288" s="116"/>
      <c r="FE288" s="116"/>
      <c r="FF288" s="116"/>
      <c r="FG288" s="116"/>
      <c r="FH288" s="116"/>
      <c r="FI288" s="116"/>
      <c r="FJ288" s="116"/>
      <c r="FK288" s="116"/>
      <c r="FL288" s="116"/>
      <c r="FM288" s="116"/>
      <c r="FN288" s="116"/>
      <c r="FO288" s="116"/>
      <c r="FP288" s="116"/>
      <c r="FQ288" s="116"/>
      <c r="FR288" s="116"/>
      <c r="FS288" s="116"/>
      <c r="FT288" s="116"/>
      <c r="FU288" s="116"/>
      <c r="FV288" s="116"/>
      <c r="FW288" s="116"/>
      <c r="FX288" s="116"/>
      <c r="FY288" s="116"/>
      <c r="FZ288" s="116"/>
      <c r="GA288" s="116"/>
      <c r="GB288" s="116"/>
      <c r="GC288" s="116"/>
      <c r="GD288" s="116"/>
      <c r="GE288" s="114"/>
    </row>
    <row r="289" spans="1:187" s="83" customFormat="1" ht="26.25" customHeight="1" x14ac:dyDescent="0.25">
      <c r="A289" s="14" t="s">
        <v>1182</v>
      </c>
      <c r="B289" s="38">
        <v>6625004730</v>
      </c>
      <c r="C289" s="87">
        <v>1036601476922</v>
      </c>
      <c r="D289" s="37" t="s">
        <v>603</v>
      </c>
      <c r="E289" s="34" t="s">
        <v>1492</v>
      </c>
      <c r="F289" s="65">
        <v>2</v>
      </c>
      <c r="G289" s="48" t="s">
        <v>6</v>
      </c>
      <c r="H289" s="65">
        <v>3</v>
      </c>
      <c r="I289" s="48" t="s">
        <v>7</v>
      </c>
      <c r="J289" s="65">
        <v>2</v>
      </c>
      <c r="K289" s="33" t="s">
        <v>10</v>
      </c>
      <c r="L289" s="154">
        <v>2</v>
      </c>
      <c r="M289" s="65">
        <v>1.1000000000000001</v>
      </c>
      <c r="N289" s="65">
        <v>1</v>
      </c>
      <c r="O289" s="65">
        <f t="shared" si="49"/>
        <v>2.2000000000000002</v>
      </c>
      <c r="P289" s="151" t="s">
        <v>1529</v>
      </c>
      <c r="Q289" s="65"/>
      <c r="R289" s="65"/>
      <c r="S289" s="151">
        <v>1</v>
      </c>
      <c r="T289" s="65"/>
      <c r="U289" s="65"/>
      <c r="V289" s="65"/>
      <c r="W289" s="65"/>
      <c r="X289" s="65"/>
      <c r="Y289" s="65"/>
      <c r="Z289" s="65"/>
      <c r="AA289" s="34">
        <v>758</v>
      </c>
      <c r="AB289" s="18" t="s">
        <v>112</v>
      </c>
      <c r="AC289" s="42" t="s">
        <v>1824</v>
      </c>
      <c r="AD289" s="133" t="s">
        <v>1825</v>
      </c>
      <c r="AE289" s="40">
        <v>25</v>
      </c>
      <c r="AF289" s="27">
        <v>56.941257999999998</v>
      </c>
      <c r="AG289" s="17">
        <v>59.749189000000001</v>
      </c>
      <c r="AH289" s="133">
        <v>2</v>
      </c>
      <c r="AI289" s="22">
        <v>6625002612</v>
      </c>
      <c r="AJ289" s="23" t="s">
        <v>719</v>
      </c>
      <c r="AK289" s="21"/>
      <c r="AL289" s="17" t="s">
        <v>1581</v>
      </c>
      <c r="AM289" s="21" t="s">
        <v>681</v>
      </c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  <c r="EB289" s="116"/>
      <c r="EC289" s="116"/>
      <c r="ED289" s="116"/>
      <c r="EE289" s="116"/>
      <c r="EF289" s="116"/>
      <c r="EG289" s="116"/>
      <c r="EH289" s="116"/>
      <c r="EI289" s="116"/>
      <c r="EJ289" s="116"/>
      <c r="EK289" s="116"/>
      <c r="EL289" s="116"/>
      <c r="EM289" s="116"/>
      <c r="EN289" s="116"/>
      <c r="EO289" s="116"/>
      <c r="EP289" s="116"/>
      <c r="EQ289" s="116"/>
      <c r="ER289" s="116"/>
      <c r="ES289" s="116"/>
      <c r="ET289" s="116"/>
      <c r="EU289" s="116"/>
      <c r="EV289" s="116"/>
      <c r="EW289" s="116"/>
      <c r="EX289" s="116"/>
      <c r="EY289" s="116"/>
      <c r="EZ289" s="116"/>
      <c r="FA289" s="116"/>
      <c r="FB289" s="116"/>
      <c r="FC289" s="116"/>
      <c r="FD289" s="116"/>
      <c r="FE289" s="116"/>
      <c r="FF289" s="116"/>
      <c r="FG289" s="116"/>
      <c r="FH289" s="116"/>
      <c r="FI289" s="116"/>
      <c r="FJ289" s="116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6"/>
      <c r="GC289" s="116"/>
      <c r="GD289" s="116"/>
      <c r="GE289" s="114"/>
    </row>
    <row r="290" spans="1:187" s="83" customFormat="1" ht="26.25" customHeight="1" x14ac:dyDescent="0.25">
      <c r="A290" s="14" t="s">
        <v>1183</v>
      </c>
      <c r="B290" s="38">
        <v>6625004730</v>
      </c>
      <c r="C290" s="87">
        <v>1036601476922</v>
      </c>
      <c r="D290" s="37" t="s">
        <v>603</v>
      </c>
      <c r="E290" s="34" t="s">
        <v>1492</v>
      </c>
      <c r="F290" s="65">
        <v>2</v>
      </c>
      <c r="G290" s="48" t="s">
        <v>6</v>
      </c>
      <c r="H290" s="65">
        <v>3</v>
      </c>
      <c r="I290" s="48" t="s">
        <v>7</v>
      </c>
      <c r="J290" s="65">
        <v>2</v>
      </c>
      <c r="K290" s="33" t="s">
        <v>10</v>
      </c>
      <c r="L290" s="154">
        <v>2</v>
      </c>
      <c r="M290" s="65">
        <v>1.1000000000000001</v>
      </c>
      <c r="N290" s="65">
        <v>1</v>
      </c>
      <c r="O290" s="65">
        <f t="shared" si="49"/>
        <v>2.2000000000000002</v>
      </c>
      <c r="P290" s="151" t="s">
        <v>1529</v>
      </c>
      <c r="Q290" s="65"/>
      <c r="R290" s="65"/>
      <c r="S290" s="151">
        <v>1</v>
      </c>
      <c r="T290" s="65"/>
      <c r="U290" s="65">
        <v>1</v>
      </c>
      <c r="V290" s="65">
        <v>1.1000000000000001</v>
      </c>
      <c r="W290" s="65">
        <v>1</v>
      </c>
      <c r="X290" s="88">
        <f t="shared" ref="X290" si="55">V290/7</f>
        <v>0.15714285714285717</v>
      </c>
      <c r="Y290" s="65">
        <v>4</v>
      </c>
      <c r="Z290" s="65" t="s">
        <v>1515</v>
      </c>
      <c r="AA290" s="34">
        <v>758</v>
      </c>
      <c r="AB290" s="18" t="s">
        <v>112</v>
      </c>
      <c r="AC290" s="42" t="s">
        <v>1824</v>
      </c>
      <c r="AD290" s="133" t="s">
        <v>1825</v>
      </c>
      <c r="AE290" s="40">
        <v>7</v>
      </c>
      <c r="AF290" s="27">
        <v>56.941122999999997</v>
      </c>
      <c r="AG290" s="17">
        <v>59.757818999999998</v>
      </c>
      <c r="AH290" s="133">
        <v>2</v>
      </c>
      <c r="AI290" s="22">
        <v>6625002612</v>
      </c>
      <c r="AJ290" s="23" t="s">
        <v>719</v>
      </c>
      <c r="AK290" s="21"/>
      <c r="AL290" s="17" t="s">
        <v>1581</v>
      </c>
      <c r="AM290" s="21" t="s">
        <v>681</v>
      </c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  <c r="ES290" s="116"/>
      <c r="ET290" s="116"/>
      <c r="EU290" s="116"/>
      <c r="EV290" s="116"/>
      <c r="EW290" s="116"/>
      <c r="EX290" s="116"/>
      <c r="EY290" s="116"/>
      <c r="EZ290" s="116"/>
      <c r="FA290" s="116"/>
      <c r="FB290" s="116"/>
      <c r="FC290" s="116"/>
      <c r="FD290" s="116"/>
      <c r="FE290" s="116"/>
      <c r="FF290" s="116"/>
      <c r="FG290" s="116"/>
      <c r="FH290" s="116"/>
      <c r="FI290" s="116"/>
      <c r="FJ290" s="116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6"/>
      <c r="GC290" s="116"/>
      <c r="GD290" s="116"/>
      <c r="GE290" s="114"/>
    </row>
    <row r="291" spans="1:187" s="83" customFormat="1" ht="26.25" customHeight="1" x14ac:dyDescent="0.25">
      <c r="A291" s="14" t="s">
        <v>1184</v>
      </c>
      <c r="B291" s="38">
        <v>6625004730</v>
      </c>
      <c r="C291" s="87">
        <v>1036601476922</v>
      </c>
      <c r="D291" s="37" t="s">
        <v>603</v>
      </c>
      <c r="E291" s="34" t="s">
        <v>1492</v>
      </c>
      <c r="F291" s="65">
        <v>2</v>
      </c>
      <c r="G291" s="48" t="s">
        <v>6</v>
      </c>
      <c r="H291" s="65">
        <v>3</v>
      </c>
      <c r="I291" s="48" t="s">
        <v>7</v>
      </c>
      <c r="J291" s="65">
        <v>2</v>
      </c>
      <c r="K291" s="33" t="s">
        <v>10</v>
      </c>
      <c r="L291" s="154">
        <v>2</v>
      </c>
      <c r="M291" s="65">
        <v>1.1000000000000001</v>
      </c>
      <c r="N291" s="65">
        <v>1</v>
      </c>
      <c r="O291" s="65">
        <f t="shared" si="49"/>
        <v>2.2000000000000002</v>
      </c>
      <c r="P291" s="151" t="s">
        <v>1529</v>
      </c>
      <c r="Q291" s="65"/>
      <c r="R291" s="65"/>
      <c r="S291" s="151">
        <v>1</v>
      </c>
      <c r="T291" s="65"/>
      <c r="U291" s="65"/>
      <c r="V291" s="65"/>
      <c r="W291" s="65"/>
      <c r="X291" s="65"/>
      <c r="Y291" s="65"/>
      <c r="Z291" s="65"/>
      <c r="AA291" s="34">
        <v>758</v>
      </c>
      <c r="AB291" s="18" t="s">
        <v>112</v>
      </c>
      <c r="AC291" s="42" t="s">
        <v>1824</v>
      </c>
      <c r="AD291" s="133" t="s">
        <v>2398</v>
      </c>
      <c r="AE291" s="40">
        <v>33</v>
      </c>
      <c r="AF291" s="27">
        <v>56.932530999999997</v>
      </c>
      <c r="AG291" s="17">
        <v>59.750804000000002</v>
      </c>
      <c r="AH291" s="133">
        <v>2</v>
      </c>
      <c r="AI291" s="22">
        <v>6625002612</v>
      </c>
      <c r="AJ291" s="23" t="s">
        <v>719</v>
      </c>
      <c r="AK291" s="21"/>
      <c r="AL291" s="17" t="s">
        <v>1581</v>
      </c>
      <c r="AM291" s="21" t="s">
        <v>681</v>
      </c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  <c r="EB291" s="116"/>
      <c r="EC291" s="116"/>
      <c r="ED291" s="116"/>
      <c r="EE291" s="116"/>
      <c r="EF291" s="116"/>
      <c r="EG291" s="116"/>
      <c r="EH291" s="116"/>
      <c r="EI291" s="116"/>
      <c r="EJ291" s="116"/>
      <c r="EK291" s="116"/>
      <c r="EL291" s="116"/>
      <c r="EM291" s="116"/>
      <c r="EN291" s="116"/>
      <c r="EO291" s="116"/>
      <c r="EP291" s="116"/>
      <c r="EQ291" s="116"/>
      <c r="ER291" s="116"/>
      <c r="ES291" s="116"/>
      <c r="ET291" s="116"/>
      <c r="EU291" s="116"/>
      <c r="EV291" s="116"/>
      <c r="EW291" s="116"/>
      <c r="EX291" s="116"/>
      <c r="EY291" s="116"/>
      <c r="EZ291" s="116"/>
      <c r="FA291" s="116"/>
      <c r="FB291" s="116"/>
      <c r="FC291" s="116"/>
      <c r="FD291" s="116"/>
      <c r="FE291" s="116"/>
      <c r="FF291" s="116"/>
      <c r="FG291" s="116"/>
      <c r="FH291" s="116"/>
      <c r="FI291" s="116"/>
      <c r="FJ291" s="116"/>
      <c r="FK291" s="116"/>
      <c r="FL291" s="116"/>
      <c r="FM291" s="116"/>
      <c r="FN291" s="116"/>
      <c r="FO291" s="116"/>
      <c r="FP291" s="116"/>
      <c r="FQ291" s="116"/>
      <c r="FR291" s="116"/>
      <c r="FS291" s="116"/>
      <c r="FT291" s="116"/>
      <c r="FU291" s="116"/>
      <c r="FV291" s="116"/>
      <c r="FW291" s="116"/>
      <c r="FX291" s="116"/>
      <c r="FY291" s="116"/>
      <c r="FZ291" s="116"/>
      <c r="GA291" s="116"/>
      <c r="GB291" s="116"/>
      <c r="GC291" s="116"/>
      <c r="GD291" s="116"/>
      <c r="GE291" s="114"/>
    </row>
    <row r="292" spans="1:187" s="83" customFormat="1" ht="26.25" customHeight="1" x14ac:dyDescent="0.25">
      <c r="A292" s="14" t="s">
        <v>1185</v>
      </c>
      <c r="B292" s="38">
        <v>6625004730</v>
      </c>
      <c r="C292" s="87">
        <v>1036601476922</v>
      </c>
      <c r="D292" s="37" t="s">
        <v>603</v>
      </c>
      <c r="E292" s="34" t="s">
        <v>1492</v>
      </c>
      <c r="F292" s="65">
        <v>2</v>
      </c>
      <c r="G292" s="48" t="s">
        <v>6</v>
      </c>
      <c r="H292" s="65">
        <v>3</v>
      </c>
      <c r="I292" s="48" t="s">
        <v>7</v>
      </c>
      <c r="J292" s="65">
        <v>2</v>
      </c>
      <c r="K292" s="33" t="s">
        <v>10</v>
      </c>
      <c r="L292" s="154">
        <v>2</v>
      </c>
      <c r="M292" s="65">
        <v>1.1000000000000001</v>
      </c>
      <c r="N292" s="65">
        <v>1</v>
      </c>
      <c r="O292" s="65">
        <f t="shared" si="49"/>
        <v>2.2000000000000002</v>
      </c>
      <c r="P292" s="151" t="s">
        <v>1529</v>
      </c>
      <c r="Q292" s="65"/>
      <c r="R292" s="65"/>
      <c r="S292" s="151">
        <v>1</v>
      </c>
      <c r="T292" s="65"/>
      <c r="U292" s="65"/>
      <c r="V292" s="65"/>
      <c r="W292" s="65"/>
      <c r="X292" s="65"/>
      <c r="Y292" s="65"/>
      <c r="Z292" s="65"/>
      <c r="AA292" s="34">
        <v>758</v>
      </c>
      <c r="AB292" s="18" t="s">
        <v>112</v>
      </c>
      <c r="AC292" s="42" t="s">
        <v>1824</v>
      </c>
      <c r="AD292" s="133" t="s">
        <v>1826</v>
      </c>
      <c r="AE292" s="42">
        <v>62</v>
      </c>
      <c r="AF292" s="27">
        <v>56.927275000000002</v>
      </c>
      <c r="AG292" s="17">
        <v>59.755043999999998</v>
      </c>
      <c r="AH292" s="133">
        <v>2</v>
      </c>
      <c r="AI292" s="22">
        <v>6625002612</v>
      </c>
      <c r="AJ292" s="23" t="s">
        <v>719</v>
      </c>
      <c r="AK292" s="21"/>
      <c r="AL292" s="17" t="s">
        <v>1581</v>
      </c>
      <c r="AM292" s="21" t="s">
        <v>681</v>
      </c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  <c r="EB292" s="116"/>
      <c r="EC292" s="116"/>
      <c r="ED292" s="116"/>
      <c r="EE292" s="116"/>
      <c r="EF292" s="116"/>
      <c r="EG292" s="116"/>
      <c r="EH292" s="116"/>
      <c r="EI292" s="116"/>
      <c r="EJ292" s="116"/>
      <c r="EK292" s="116"/>
      <c r="EL292" s="116"/>
      <c r="EM292" s="116"/>
      <c r="EN292" s="116"/>
      <c r="EO292" s="116"/>
      <c r="EP292" s="116"/>
      <c r="EQ292" s="116"/>
      <c r="ER292" s="116"/>
      <c r="ES292" s="116"/>
      <c r="ET292" s="116"/>
      <c r="EU292" s="116"/>
      <c r="EV292" s="116"/>
      <c r="EW292" s="116"/>
      <c r="EX292" s="116"/>
      <c r="EY292" s="116"/>
      <c r="EZ292" s="116"/>
      <c r="FA292" s="116"/>
      <c r="FB292" s="116"/>
      <c r="FC292" s="116"/>
      <c r="FD292" s="116"/>
      <c r="FE292" s="116"/>
      <c r="FF292" s="116"/>
      <c r="FG292" s="116"/>
      <c r="FH292" s="116"/>
      <c r="FI292" s="116"/>
      <c r="FJ292" s="116"/>
      <c r="FK292" s="116"/>
      <c r="FL292" s="116"/>
      <c r="FM292" s="116"/>
      <c r="FN292" s="116"/>
      <c r="FO292" s="116"/>
      <c r="FP292" s="116"/>
      <c r="FQ292" s="116"/>
      <c r="FR292" s="116"/>
      <c r="FS292" s="116"/>
      <c r="FT292" s="116"/>
      <c r="FU292" s="116"/>
      <c r="FV292" s="116"/>
      <c r="FW292" s="116"/>
      <c r="FX292" s="116"/>
      <c r="FY292" s="116"/>
      <c r="FZ292" s="116"/>
      <c r="GA292" s="116"/>
      <c r="GB292" s="116"/>
      <c r="GC292" s="116"/>
      <c r="GD292" s="116"/>
      <c r="GE292" s="114"/>
    </row>
    <row r="293" spans="1:187" s="83" customFormat="1" ht="26.25" customHeight="1" x14ac:dyDescent="0.25">
      <c r="A293" s="14" t="s">
        <v>1186</v>
      </c>
      <c r="B293" s="38">
        <v>6625004730</v>
      </c>
      <c r="C293" s="87">
        <v>1036601476922</v>
      </c>
      <c r="D293" s="37" t="s">
        <v>603</v>
      </c>
      <c r="E293" s="34" t="s">
        <v>1492</v>
      </c>
      <c r="F293" s="65">
        <v>2</v>
      </c>
      <c r="G293" s="48" t="s">
        <v>6</v>
      </c>
      <c r="H293" s="65">
        <v>3</v>
      </c>
      <c r="I293" s="48" t="s">
        <v>7</v>
      </c>
      <c r="J293" s="65">
        <v>2</v>
      </c>
      <c r="K293" s="33" t="s">
        <v>10</v>
      </c>
      <c r="L293" s="154">
        <v>2</v>
      </c>
      <c r="M293" s="65">
        <v>1.1000000000000001</v>
      </c>
      <c r="N293" s="65">
        <v>1</v>
      </c>
      <c r="O293" s="65">
        <f t="shared" si="49"/>
        <v>2.2000000000000002</v>
      </c>
      <c r="P293" s="151" t="s">
        <v>1529</v>
      </c>
      <c r="Q293" s="65"/>
      <c r="R293" s="65"/>
      <c r="S293" s="151">
        <v>1</v>
      </c>
      <c r="T293" s="65"/>
      <c r="U293" s="65"/>
      <c r="V293" s="65"/>
      <c r="W293" s="65"/>
      <c r="X293" s="65"/>
      <c r="Y293" s="65"/>
      <c r="Z293" s="65"/>
      <c r="AA293" s="34">
        <v>758</v>
      </c>
      <c r="AB293" s="18" t="s">
        <v>112</v>
      </c>
      <c r="AC293" s="42" t="s">
        <v>1824</v>
      </c>
      <c r="AD293" s="133" t="s">
        <v>1827</v>
      </c>
      <c r="AE293" s="42"/>
      <c r="AF293" s="27">
        <v>56.922994000000003</v>
      </c>
      <c r="AG293" s="17">
        <v>59.753034999999997</v>
      </c>
      <c r="AH293" s="133">
        <v>2</v>
      </c>
      <c r="AI293" s="22">
        <v>6625002612</v>
      </c>
      <c r="AJ293" s="23" t="s">
        <v>719</v>
      </c>
      <c r="AK293" s="21"/>
      <c r="AL293" s="17" t="s">
        <v>1581</v>
      </c>
      <c r="AM293" s="21" t="s">
        <v>681</v>
      </c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  <c r="EB293" s="116"/>
      <c r="EC293" s="116"/>
      <c r="ED293" s="116"/>
      <c r="EE293" s="116"/>
      <c r="EF293" s="116"/>
      <c r="EG293" s="116"/>
      <c r="EH293" s="116"/>
      <c r="EI293" s="116"/>
      <c r="EJ293" s="116"/>
      <c r="EK293" s="116"/>
      <c r="EL293" s="116"/>
      <c r="EM293" s="116"/>
      <c r="EN293" s="116"/>
      <c r="EO293" s="116"/>
      <c r="EP293" s="116"/>
      <c r="EQ293" s="116"/>
      <c r="ER293" s="116"/>
      <c r="ES293" s="116"/>
      <c r="ET293" s="116"/>
      <c r="EU293" s="116"/>
      <c r="EV293" s="116"/>
      <c r="EW293" s="116"/>
      <c r="EX293" s="116"/>
      <c r="EY293" s="116"/>
      <c r="EZ293" s="116"/>
      <c r="FA293" s="116"/>
      <c r="FB293" s="116"/>
      <c r="FC293" s="116"/>
      <c r="FD293" s="116"/>
      <c r="FE293" s="116"/>
      <c r="FF293" s="116"/>
      <c r="FG293" s="116"/>
      <c r="FH293" s="116"/>
      <c r="FI293" s="116"/>
      <c r="FJ293" s="116"/>
      <c r="FK293" s="116"/>
      <c r="FL293" s="116"/>
      <c r="FM293" s="116"/>
      <c r="FN293" s="116"/>
      <c r="FO293" s="116"/>
      <c r="FP293" s="116"/>
      <c r="FQ293" s="116"/>
      <c r="FR293" s="116"/>
      <c r="FS293" s="116"/>
      <c r="FT293" s="116"/>
      <c r="FU293" s="116"/>
      <c r="FV293" s="116"/>
      <c r="FW293" s="116"/>
      <c r="FX293" s="116"/>
      <c r="FY293" s="116"/>
      <c r="FZ293" s="116"/>
      <c r="GA293" s="116"/>
      <c r="GB293" s="116"/>
      <c r="GC293" s="116"/>
      <c r="GD293" s="116"/>
      <c r="GE293" s="114"/>
    </row>
    <row r="294" spans="1:187" s="83" customFormat="1" ht="26.25" customHeight="1" x14ac:dyDescent="0.25">
      <c r="A294" s="14" t="s">
        <v>1187</v>
      </c>
      <c r="B294" s="38">
        <v>6625004730</v>
      </c>
      <c r="C294" s="87">
        <v>1036601476922</v>
      </c>
      <c r="D294" s="37" t="s">
        <v>603</v>
      </c>
      <c r="E294" s="34" t="s">
        <v>1492</v>
      </c>
      <c r="F294" s="65">
        <v>2</v>
      </c>
      <c r="G294" s="48" t="s">
        <v>6</v>
      </c>
      <c r="H294" s="65">
        <v>3</v>
      </c>
      <c r="I294" s="48" t="s">
        <v>7</v>
      </c>
      <c r="J294" s="65">
        <v>2</v>
      </c>
      <c r="K294" s="33" t="s">
        <v>10</v>
      </c>
      <c r="L294" s="154">
        <v>4</v>
      </c>
      <c r="M294" s="65">
        <v>1.1000000000000001</v>
      </c>
      <c r="N294" s="65">
        <v>1</v>
      </c>
      <c r="O294" s="65">
        <f t="shared" si="49"/>
        <v>4.4000000000000004</v>
      </c>
      <c r="P294" s="151" t="s">
        <v>1529</v>
      </c>
      <c r="Q294" s="151"/>
      <c r="R294" s="151"/>
      <c r="S294" s="151">
        <v>1</v>
      </c>
      <c r="T294" s="151"/>
      <c r="U294" s="65">
        <v>1</v>
      </c>
      <c r="V294" s="270">
        <v>1.1000000000000001</v>
      </c>
      <c r="W294" s="151">
        <v>1</v>
      </c>
      <c r="X294" s="88">
        <f t="shared" ref="X294:X295" si="56">V294/7</f>
        <v>0.15714285714285717</v>
      </c>
      <c r="Y294" s="151">
        <v>4</v>
      </c>
      <c r="Z294" s="151" t="s">
        <v>1515</v>
      </c>
      <c r="AA294" s="34">
        <v>758</v>
      </c>
      <c r="AB294" s="18" t="s">
        <v>112</v>
      </c>
      <c r="AC294" s="42" t="s">
        <v>1824</v>
      </c>
      <c r="AD294" s="133" t="s">
        <v>135</v>
      </c>
      <c r="AE294" s="40">
        <v>5</v>
      </c>
      <c r="AF294" s="27" t="s">
        <v>1828</v>
      </c>
      <c r="AG294" s="17" t="s">
        <v>328</v>
      </c>
      <c r="AH294" s="133">
        <v>2</v>
      </c>
      <c r="AI294" s="22">
        <v>6625002612</v>
      </c>
      <c r="AJ294" s="23" t="s">
        <v>2633</v>
      </c>
      <c r="AK294" s="21"/>
      <c r="AL294" s="17" t="s">
        <v>1580</v>
      </c>
      <c r="AM294" s="96" t="s">
        <v>2489</v>
      </c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  <c r="EB294" s="116"/>
      <c r="EC294" s="116"/>
      <c r="ED294" s="116"/>
      <c r="EE294" s="116"/>
      <c r="EF294" s="116"/>
      <c r="EG294" s="116"/>
      <c r="EH294" s="116"/>
      <c r="EI294" s="116"/>
      <c r="EJ294" s="116"/>
      <c r="EK294" s="116"/>
      <c r="EL294" s="116"/>
      <c r="EM294" s="116"/>
      <c r="EN294" s="116"/>
      <c r="EO294" s="116"/>
      <c r="EP294" s="116"/>
      <c r="EQ294" s="116"/>
      <c r="ER294" s="116"/>
      <c r="ES294" s="116"/>
      <c r="ET294" s="116"/>
      <c r="EU294" s="116"/>
      <c r="EV294" s="116"/>
      <c r="EW294" s="116"/>
      <c r="EX294" s="116"/>
      <c r="EY294" s="116"/>
      <c r="EZ294" s="116"/>
      <c r="FA294" s="116"/>
      <c r="FB294" s="116"/>
      <c r="FC294" s="116"/>
      <c r="FD294" s="116"/>
      <c r="FE294" s="116"/>
      <c r="FF294" s="116"/>
      <c r="FG294" s="116"/>
      <c r="FH294" s="116"/>
      <c r="FI294" s="116"/>
      <c r="FJ294" s="116"/>
      <c r="FK294" s="116"/>
      <c r="FL294" s="116"/>
      <c r="FM294" s="116"/>
      <c r="FN294" s="116"/>
      <c r="FO294" s="116"/>
      <c r="FP294" s="116"/>
      <c r="FQ294" s="116"/>
      <c r="FR294" s="116"/>
      <c r="FS294" s="116"/>
      <c r="FT294" s="116"/>
      <c r="FU294" s="116"/>
      <c r="FV294" s="116"/>
      <c r="FW294" s="116"/>
      <c r="FX294" s="116"/>
      <c r="FY294" s="116"/>
      <c r="FZ294" s="116"/>
      <c r="GA294" s="116"/>
      <c r="GB294" s="116"/>
      <c r="GC294" s="116"/>
      <c r="GD294" s="116"/>
      <c r="GE294" s="114"/>
    </row>
    <row r="295" spans="1:187" s="83" customFormat="1" ht="26.25" customHeight="1" x14ac:dyDescent="0.25">
      <c r="A295" s="14" t="s">
        <v>1188</v>
      </c>
      <c r="B295" s="38">
        <v>6625004730</v>
      </c>
      <c r="C295" s="87">
        <v>1036601476922</v>
      </c>
      <c r="D295" s="142" t="s">
        <v>603</v>
      </c>
      <c r="E295" s="34" t="s">
        <v>1492</v>
      </c>
      <c r="F295" s="65">
        <v>2</v>
      </c>
      <c r="G295" s="143" t="s">
        <v>6</v>
      </c>
      <c r="H295" s="65">
        <v>3</v>
      </c>
      <c r="I295" s="143" t="s">
        <v>7</v>
      </c>
      <c r="J295" s="65">
        <v>2</v>
      </c>
      <c r="K295" s="33" t="s">
        <v>10</v>
      </c>
      <c r="L295" s="154">
        <v>2</v>
      </c>
      <c r="M295" s="65">
        <v>1.1000000000000001</v>
      </c>
      <c r="N295" s="65">
        <v>1</v>
      </c>
      <c r="O295" s="65">
        <f t="shared" si="49"/>
        <v>2.2000000000000002</v>
      </c>
      <c r="P295" s="151" t="s">
        <v>1529</v>
      </c>
      <c r="Q295" s="151"/>
      <c r="R295" s="151"/>
      <c r="S295" s="151">
        <v>1</v>
      </c>
      <c r="T295" s="151"/>
      <c r="U295" s="65">
        <v>1</v>
      </c>
      <c r="V295" s="270">
        <v>1.1000000000000001</v>
      </c>
      <c r="W295" s="151">
        <v>1</v>
      </c>
      <c r="X295" s="88">
        <f t="shared" si="56"/>
        <v>0.15714285714285717</v>
      </c>
      <c r="Y295" s="151">
        <v>4</v>
      </c>
      <c r="Z295" s="151" t="s">
        <v>1515</v>
      </c>
      <c r="AA295" s="34">
        <v>758</v>
      </c>
      <c r="AB295" s="141" t="s">
        <v>112</v>
      </c>
      <c r="AC295" s="42" t="s">
        <v>1824</v>
      </c>
      <c r="AD295" s="133" t="s">
        <v>2715</v>
      </c>
      <c r="AE295" s="138"/>
      <c r="AF295" s="138" t="s">
        <v>2716</v>
      </c>
      <c r="AG295" s="41" t="s">
        <v>2717</v>
      </c>
      <c r="AH295" s="133">
        <v>2</v>
      </c>
      <c r="AI295" s="22">
        <v>6625002612</v>
      </c>
      <c r="AJ295" s="23" t="s">
        <v>719</v>
      </c>
      <c r="AK295" s="21"/>
      <c r="AL295" s="17" t="s">
        <v>1581</v>
      </c>
      <c r="AM295" s="141" t="s">
        <v>681</v>
      </c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  <c r="EB295" s="116"/>
      <c r="EC295" s="116"/>
      <c r="ED295" s="116"/>
      <c r="EE295" s="116"/>
      <c r="EF295" s="116"/>
      <c r="EG295" s="116"/>
      <c r="EH295" s="116"/>
      <c r="EI295" s="116"/>
      <c r="EJ295" s="116"/>
      <c r="EK295" s="116"/>
      <c r="EL295" s="116"/>
      <c r="EM295" s="116"/>
      <c r="EN295" s="116"/>
      <c r="EO295" s="116"/>
      <c r="EP295" s="116"/>
      <c r="EQ295" s="116"/>
      <c r="ER295" s="116"/>
      <c r="ES295" s="116"/>
      <c r="ET295" s="116"/>
      <c r="EU295" s="116"/>
      <c r="EV295" s="116"/>
      <c r="EW295" s="116"/>
      <c r="EX295" s="116"/>
      <c r="EY295" s="116"/>
      <c r="EZ295" s="116"/>
      <c r="FA295" s="116"/>
      <c r="FB295" s="116"/>
      <c r="FC295" s="116"/>
      <c r="FD295" s="116"/>
      <c r="FE295" s="116"/>
      <c r="FF295" s="116"/>
      <c r="FG295" s="116"/>
      <c r="FH295" s="116"/>
      <c r="FI295" s="116"/>
      <c r="FJ295" s="116"/>
      <c r="FK295" s="116"/>
      <c r="FL295" s="116"/>
      <c r="FM295" s="116"/>
      <c r="FN295" s="116"/>
      <c r="FO295" s="116"/>
      <c r="FP295" s="116"/>
      <c r="FQ295" s="116"/>
      <c r="FR295" s="116"/>
      <c r="FS295" s="116"/>
      <c r="FT295" s="116"/>
      <c r="FU295" s="116"/>
      <c r="FV295" s="116"/>
      <c r="FW295" s="116"/>
      <c r="FX295" s="116"/>
      <c r="FY295" s="116"/>
      <c r="FZ295" s="116"/>
      <c r="GA295" s="116"/>
      <c r="GB295" s="116"/>
      <c r="GC295" s="116"/>
      <c r="GD295" s="116"/>
      <c r="GE295" s="114"/>
    </row>
    <row r="296" spans="1:187" s="83" customFormat="1" ht="26.25" customHeight="1" x14ac:dyDescent="0.25">
      <c r="A296" s="14" t="s">
        <v>1189</v>
      </c>
      <c r="B296" s="38">
        <v>6625004730</v>
      </c>
      <c r="C296" s="87">
        <v>1036601476922</v>
      </c>
      <c r="D296" s="37" t="s">
        <v>603</v>
      </c>
      <c r="E296" s="34" t="s">
        <v>1492</v>
      </c>
      <c r="F296" s="65">
        <v>2</v>
      </c>
      <c r="G296" s="48" t="s">
        <v>6</v>
      </c>
      <c r="H296" s="65">
        <v>3</v>
      </c>
      <c r="I296" s="48" t="s">
        <v>7</v>
      </c>
      <c r="J296" s="65">
        <v>2</v>
      </c>
      <c r="K296" s="33" t="s">
        <v>10</v>
      </c>
      <c r="L296" s="154">
        <v>2</v>
      </c>
      <c r="M296" s="65">
        <v>1.1000000000000001</v>
      </c>
      <c r="N296" s="65">
        <v>1</v>
      </c>
      <c r="O296" s="65">
        <f t="shared" si="49"/>
        <v>2.2000000000000002</v>
      </c>
      <c r="P296" s="151" t="s">
        <v>1529</v>
      </c>
      <c r="Q296" s="151"/>
      <c r="R296" s="151"/>
      <c r="S296" s="151">
        <v>1</v>
      </c>
      <c r="T296" s="151"/>
      <c r="U296" s="65"/>
      <c r="V296" s="270"/>
      <c r="W296" s="151"/>
      <c r="X296" s="151"/>
      <c r="Y296" s="151"/>
      <c r="Z296" s="151"/>
      <c r="AA296" s="34">
        <v>758</v>
      </c>
      <c r="AB296" s="18" t="s">
        <v>112</v>
      </c>
      <c r="AC296" s="42" t="s">
        <v>1829</v>
      </c>
      <c r="AD296" s="133" t="s">
        <v>1763</v>
      </c>
      <c r="AE296" s="212" t="s">
        <v>2443</v>
      </c>
      <c r="AF296" s="40">
        <v>56.891789000000003</v>
      </c>
      <c r="AG296" s="41" t="s">
        <v>2442</v>
      </c>
      <c r="AH296" s="133">
        <v>2</v>
      </c>
      <c r="AI296" s="22">
        <v>6625002612</v>
      </c>
      <c r="AJ296" s="23" t="s">
        <v>719</v>
      </c>
      <c r="AK296" s="21"/>
      <c r="AL296" s="17" t="s">
        <v>1581</v>
      </c>
      <c r="AM296" s="21" t="s">
        <v>681</v>
      </c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  <c r="EB296" s="116"/>
      <c r="EC296" s="116"/>
      <c r="ED296" s="116"/>
      <c r="EE296" s="116"/>
      <c r="EF296" s="116"/>
      <c r="EG296" s="116"/>
      <c r="EH296" s="116"/>
      <c r="EI296" s="116"/>
      <c r="EJ296" s="116"/>
      <c r="EK296" s="116"/>
      <c r="EL296" s="116"/>
      <c r="EM296" s="116"/>
      <c r="EN296" s="116"/>
      <c r="EO296" s="116"/>
      <c r="EP296" s="116"/>
      <c r="EQ296" s="116"/>
      <c r="ER296" s="116"/>
      <c r="ES296" s="116"/>
      <c r="ET296" s="116"/>
      <c r="EU296" s="116"/>
      <c r="EV296" s="116"/>
      <c r="EW296" s="116"/>
      <c r="EX296" s="116"/>
      <c r="EY296" s="116"/>
      <c r="EZ296" s="116"/>
      <c r="FA296" s="116"/>
      <c r="FB296" s="116"/>
      <c r="FC296" s="116"/>
      <c r="FD296" s="116"/>
      <c r="FE296" s="116"/>
      <c r="FF296" s="116"/>
      <c r="FG296" s="116"/>
      <c r="FH296" s="116"/>
      <c r="FI296" s="116"/>
      <c r="FJ296" s="116"/>
      <c r="FK296" s="116"/>
      <c r="FL296" s="116"/>
      <c r="FM296" s="116"/>
      <c r="FN296" s="116"/>
      <c r="FO296" s="116"/>
      <c r="FP296" s="116"/>
      <c r="FQ296" s="116"/>
      <c r="FR296" s="116"/>
      <c r="FS296" s="116"/>
      <c r="FT296" s="116"/>
      <c r="FU296" s="116"/>
      <c r="FV296" s="116"/>
      <c r="FW296" s="116"/>
      <c r="FX296" s="116"/>
      <c r="FY296" s="116"/>
      <c r="FZ296" s="116"/>
      <c r="GA296" s="116"/>
      <c r="GB296" s="116"/>
      <c r="GC296" s="116"/>
      <c r="GD296" s="116"/>
      <c r="GE296" s="114"/>
    </row>
    <row r="297" spans="1:187" s="83" customFormat="1" ht="26.25" customHeight="1" x14ac:dyDescent="0.25">
      <c r="A297" s="14" t="s">
        <v>1190</v>
      </c>
      <c r="B297" s="38">
        <v>6625004730</v>
      </c>
      <c r="C297" s="87">
        <v>1036601476922</v>
      </c>
      <c r="D297" s="37" t="s">
        <v>603</v>
      </c>
      <c r="E297" s="34" t="s">
        <v>1492</v>
      </c>
      <c r="F297" s="65">
        <v>2</v>
      </c>
      <c r="G297" s="48" t="s">
        <v>6</v>
      </c>
      <c r="H297" s="65">
        <v>3</v>
      </c>
      <c r="I297" s="48" t="s">
        <v>7</v>
      </c>
      <c r="J297" s="65">
        <v>2</v>
      </c>
      <c r="K297" s="33" t="s">
        <v>10</v>
      </c>
      <c r="L297" s="154">
        <v>2</v>
      </c>
      <c r="M297" s="65">
        <v>1.1000000000000001</v>
      </c>
      <c r="N297" s="65">
        <v>1</v>
      </c>
      <c r="O297" s="65">
        <f t="shared" si="49"/>
        <v>2.2000000000000002</v>
      </c>
      <c r="P297" s="151" t="s">
        <v>1529</v>
      </c>
      <c r="Q297" s="151"/>
      <c r="R297" s="151"/>
      <c r="S297" s="151">
        <v>1</v>
      </c>
      <c r="T297" s="151"/>
      <c r="U297" s="65"/>
      <c r="V297" s="270"/>
      <c r="W297" s="151"/>
      <c r="X297" s="151"/>
      <c r="Y297" s="151"/>
      <c r="Z297" s="151"/>
      <c r="AA297" s="34">
        <v>758</v>
      </c>
      <c r="AB297" s="18" t="s">
        <v>112</v>
      </c>
      <c r="AC297" s="42" t="s">
        <v>1829</v>
      </c>
      <c r="AD297" s="133" t="s">
        <v>2400</v>
      </c>
      <c r="AE297" s="42">
        <v>8</v>
      </c>
      <c r="AF297" s="69">
        <v>56.892218999999997</v>
      </c>
      <c r="AG297" s="70">
        <v>59.662962999999998</v>
      </c>
      <c r="AH297" s="133">
        <v>2</v>
      </c>
      <c r="AI297" s="22">
        <v>6625002612</v>
      </c>
      <c r="AJ297" s="23" t="s">
        <v>719</v>
      </c>
      <c r="AK297" s="21"/>
      <c r="AL297" s="17" t="s">
        <v>1581</v>
      </c>
      <c r="AM297" s="21" t="s">
        <v>681</v>
      </c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  <c r="EB297" s="116"/>
      <c r="EC297" s="116"/>
      <c r="ED297" s="116"/>
      <c r="EE297" s="116"/>
      <c r="EF297" s="116"/>
      <c r="EG297" s="116"/>
      <c r="EH297" s="116"/>
      <c r="EI297" s="116"/>
      <c r="EJ297" s="116"/>
      <c r="EK297" s="116"/>
      <c r="EL297" s="116"/>
      <c r="EM297" s="116"/>
      <c r="EN297" s="116"/>
      <c r="EO297" s="116"/>
      <c r="EP297" s="116"/>
      <c r="EQ297" s="116"/>
      <c r="ER297" s="116"/>
      <c r="ES297" s="116"/>
      <c r="ET297" s="116"/>
      <c r="EU297" s="116"/>
      <c r="EV297" s="116"/>
      <c r="EW297" s="116"/>
      <c r="EX297" s="116"/>
      <c r="EY297" s="116"/>
      <c r="EZ297" s="116"/>
      <c r="FA297" s="116"/>
      <c r="FB297" s="116"/>
      <c r="FC297" s="116"/>
      <c r="FD297" s="116"/>
      <c r="FE297" s="116"/>
      <c r="FF297" s="116"/>
      <c r="FG297" s="116"/>
      <c r="FH297" s="116"/>
      <c r="FI297" s="116"/>
      <c r="FJ297" s="116"/>
      <c r="FK297" s="116"/>
      <c r="FL297" s="116"/>
      <c r="FM297" s="116"/>
      <c r="FN297" s="116"/>
      <c r="FO297" s="116"/>
      <c r="FP297" s="116"/>
      <c r="FQ297" s="116"/>
      <c r="FR297" s="116"/>
      <c r="FS297" s="116"/>
      <c r="FT297" s="116"/>
      <c r="FU297" s="116"/>
      <c r="FV297" s="116"/>
      <c r="FW297" s="116"/>
      <c r="FX297" s="116"/>
      <c r="FY297" s="116"/>
      <c r="FZ297" s="116"/>
      <c r="GA297" s="116"/>
      <c r="GB297" s="116"/>
      <c r="GC297" s="116"/>
      <c r="GD297" s="116"/>
      <c r="GE297" s="114"/>
    </row>
    <row r="298" spans="1:187" s="83" customFormat="1" ht="26.25" customHeight="1" x14ac:dyDescent="0.25">
      <c r="A298" s="14" t="s">
        <v>1191</v>
      </c>
      <c r="B298" s="38">
        <v>6625004730</v>
      </c>
      <c r="C298" s="87">
        <v>1036601476922</v>
      </c>
      <c r="D298" s="37" t="s">
        <v>603</v>
      </c>
      <c r="E298" s="34" t="s">
        <v>1492</v>
      </c>
      <c r="F298" s="65">
        <v>2</v>
      </c>
      <c r="G298" s="48" t="s">
        <v>6</v>
      </c>
      <c r="H298" s="65">
        <v>3</v>
      </c>
      <c r="I298" s="48" t="s">
        <v>7</v>
      </c>
      <c r="J298" s="65">
        <v>2</v>
      </c>
      <c r="K298" s="33" t="s">
        <v>10</v>
      </c>
      <c r="L298" s="154">
        <v>2</v>
      </c>
      <c r="M298" s="65">
        <v>1.1000000000000001</v>
      </c>
      <c r="N298" s="65">
        <v>1</v>
      </c>
      <c r="O298" s="65">
        <f t="shared" si="49"/>
        <v>2.2000000000000002</v>
      </c>
      <c r="P298" s="151" t="s">
        <v>1529</v>
      </c>
      <c r="Q298" s="151"/>
      <c r="R298" s="151"/>
      <c r="S298" s="151">
        <v>1</v>
      </c>
      <c r="T298" s="151"/>
      <c r="U298" s="65"/>
      <c r="V298" s="270"/>
      <c r="W298" s="151"/>
      <c r="X298" s="151"/>
      <c r="Y298" s="151"/>
      <c r="Z298" s="151"/>
      <c r="AA298" s="34">
        <v>758</v>
      </c>
      <c r="AB298" s="18" t="s">
        <v>112</v>
      </c>
      <c r="AC298" s="42" t="s">
        <v>1829</v>
      </c>
      <c r="AD298" s="133" t="s">
        <v>2401</v>
      </c>
      <c r="AE298" s="40">
        <v>33</v>
      </c>
      <c r="AF298" s="40">
        <v>56.892308</v>
      </c>
      <c r="AG298" s="41">
        <v>59.663200000000003</v>
      </c>
      <c r="AH298" s="133">
        <v>2</v>
      </c>
      <c r="AI298" s="22">
        <v>6625002612</v>
      </c>
      <c r="AJ298" s="23" t="s">
        <v>719</v>
      </c>
      <c r="AK298" s="21"/>
      <c r="AL298" s="17" t="s">
        <v>1581</v>
      </c>
      <c r="AM298" s="21" t="s">
        <v>681</v>
      </c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  <c r="EB298" s="116"/>
      <c r="EC298" s="116"/>
      <c r="ED298" s="116"/>
      <c r="EE298" s="116"/>
      <c r="EF298" s="116"/>
      <c r="EG298" s="116"/>
      <c r="EH298" s="116"/>
      <c r="EI298" s="116"/>
      <c r="EJ298" s="116"/>
      <c r="EK298" s="116"/>
      <c r="EL298" s="116"/>
      <c r="EM298" s="116"/>
      <c r="EN298" s="116"/>
      <c r="EO298" s="116"/>
      <c r="EP298" s="116"/>
      <c r="EQ298" s="116"/>
      <c r="ER298" s="116"/>
      <c r="ES298" s="116"/>
      <c r="ET298" s="116"/>
      <c r="EU298" s="116"/>
      <c r="EV298" s="116"/>
      <c r="EW298" s="116"/>
      <c r="EX298" s="116"/>
      <c r="EY298" s="116"/>
      <c r="EZ298" s="116"/>
      <c r="FA298" s="116"/>
      <c r="FB298" s="116"/>
      <c r="FC298" s="116"/>
      <c r="FD298" s="116"/>
      <c r="FE298" s="116"/>
      <c r="FF298" s="116"/>
      <c r="FG298" s="116"/>
      <c r="FH298" s="116"/>
      <c r="FI298" s="116"/>
      <c r="FJ298" s="116"/>
      <c r="FK298" s="116"/>
      <c r="FL298" s="116"/>
      <c r="FM298" s="116"/>
      <c r="FN298" s="116"/>
      <c r="FO298" s="116"/>
      <c r="FP298" s="116"/>
      <c r="FQ298" s="116"/>
      <c r="FR298" s="116"/>
      <c r="FS298" s="116"/>
      <c r="FT298" s="116"/>
      <c r="FU298" s="116"/>
      <c r="FV298" s="116"/>
      <c r="FW298" s="116"/>
      <c r="FX298" s="116"/>
      <c r="FY298" s="116"/>
      <c r="FZ298" s="116"/>
      <c r="GA298" s="116"/>
      <c r="GB298" s="116"/>
      <c r="GC298" s="116"/>
      <c r="GD298" s="116"/>
      <c r="GE298" s="114"/>
    </row>
    <row r="299" spans="1:187" s="83" customFormat="1" ht="26.25" customHeight="1" x14ac:dyDescent="0.25">
      <c r="A299" s="14" t="s">
        <v>1192</v>
      </c>
      <c r="B299" s="38">
        <v>6625004730</v>
      </c>
      <c r="C299" s="87">
        <v>1036601476922</v>
      </c>
      <c r="D299" s="37" t="s">
        <v>603</v>
      </c>
      <c r="E299" s="34" t="s">
        <v>1492</v>
      </c>
      <c r="F299" s="65">
        <v>2</v>
      </c>
      <c r="G299" s="48" t="s">
        <v>6</v>
      </c>
      <c r="H299" s="65">
        <v>3</v>
      </c>
      <c r="I299" s="48" t="s">
        <v>7</v>
      </c>
      <c r="J299" s="65">
        <v>2</v>
      </c>
      <c r="K299" s="33" t="s">
        <v>10</v>
      </c>
      <c r="L299" s="154">
        <v>2</v>
      </c>
      <c r="M299" s="65">
        <v>1.1000000000000001</v>
      </c>
      <c r="N299" s="65">
        <v>1</v>
      </c>
      <c r="O299" s="65">
        <f t="shared" si="49"/>
        <v>2.2000000000000002</v>
      </c>
      <c r="P299" s="151" t="s">
        <v>1529</v>
      </c>
      <c r="Q299" s="151"/>
      <c r="R299" s="151"/>
      <c r="S299" s="151">
        <v>1</v>
      </c>
      <c r="T299" s="151"/>
      <c r="U299" s="65"/>
      <c r="V299" s="270"/>
      <c r="W299" s="151"/>
      <c r="X299" s="151"/>
      <c r="Y299" s="151"/>
      <c r="Z299" s="151"/>
      <c r="AA299" s="34">
        <v>758</v>
      </c>
      <c r="AB299" s="18" t="s">
        <v>112</v>
      </c>
      <c r="AC299" s="42" t="s">
        <v>1830</v>
      </c>
      <c r="AD299" s="133" t="s">
        <v>1831</v>
      </c>
      <c r="AE299" s="40">
        <v>24</v>
      </c>
      <c r="AF299" s="40">
        <v>56.940372000000004</v>
      </c>
      <c r="AG299" s="41">
        <v>59.67886</v>
      </c>
      <c r="AH299" s="133">
        <v>2</v>
      </c>
      <c r="AI299" s="22">
        <v>6625002612</v>
      </c>
      <c r="AJ299" s="23" t="s">
        <v>719</v>
      </c>
      <c r="AK299" s="21"/>
      <c r="AL299" s="17" t="s">
        <v>1581</v>
      </c>
      <c r="AM299" s="21" t="s">
        <v>681</v>
      </c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16"/>
      <c r="GE299" s="114"/>
    </row>
    <row r="300" spans="1:187" s="83" customFormat="1" ht="26.25" customHeight="1" x14ac:dyDescent="0.25">
      <c r="A300" s="14" t="s">
        <v>1193</v>
      </c>
      <c r="B300" s="38">
        <v>6625004730</v>
      </c>
      <c r="C300" s="87">
        <v>1036601476922</v>
      </c>
      <c r="D300" s="37" t="s">
        <v>603</v>
      </c>
      <c r="E300" s="34" t="s">
        <v>1492</v>
      </c>
      <c r="F300" s="65">
        <v>2</v>
      </c>
      <c r="G300" s="48" t="s">
        <v>6</v>
      </c>
      <c r="H300" s="65">
        <v>3</v>
      </c>
      <c r="I300" s="48" t="s">
        <v>7</v>
      </c>
      <c r="J300" s="65">
        <v>2</v>
      </c>
      <c r="K300" s="33" t="s">
        <v>10</v>
      </c>
      <c r="L300" s="154">
        <v>4</v>
      </c>
      <c r="M300" s="65">
        <v>1.1000000000000001</v>
      </c>
      <c r="N300" s="65">
        <v>1</v>
      </c>
      <c r="O300" s="65">
        <f t="shared" si="49"/>
        <v>4.4000000000000004</v>
      </c>
      <c r="P300" s="151" t="s">
        <v>1529</v>
      </c>
      <c r="Q300" s="151"/>
      <c r="R300" s="151"/>
      <c r="S300" s="151">
        <v>1</v>
      </c>
      <c r="T300" s="151"/>
      <c r="U300" s="65"/>
      <c r="V300" s="270"/>
      <c r="W300" s="151"/>
      <c r="X300" s="151"/>
      <c r="Y300" s="151"/>
      <c r="Z300" s="151"/>
      <c r="AA300" s="34">
        <v>758</v>
      </c>
      <c r="AB300" s="18" t="s">
        <v>112</v>
      </c>
      <c r="AC300" s="42" t="s">
        <v>1830</v>
      </c>
      <c r="AD300" s="133" t="s">
        <v>147</v>
      </c>
      <c r="AE300" s="52">
        <v>5</v>
      </c>
      <c r="AF300" s="52">
        <v>56.945979999999999</v>
      </c>
      <c r="AG300" s="65">
        <v>59.695433999999999</v>
      </c>
      <c r="AH300" s="133">
        <v>2</v>
      </c>
      <c r="AI300" s="48">
        <v>6625002612</v>
      </c>
      <c r="AJ300" s="23" t="s">
        <v>719</v>
      </c>
      <c r="AK300" s="21"/>
      <c r="AL300" s="17" t="s">
        <v>1581</v>
      </c>
      <c r="AM300" s="21" t="s">
        <v>681</v>
      </c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  <c r="EB300" s="116"/>
      <c r="EC300" s="116"/>
      <c r="ED300" s="116"/>
      <c r="EE300" s="116"/>
      <c r="EF300" s="116"/>
      <c r="EG300" s="116"/>
      <c r="EH300" s="116"/>
      <c r="EI300" s="116"/>
      <c r="EJ300" s="116"/>
      <c r="EK300" s="116"/>
      <c r="EL300" s="116"/>
      <c r="EM300" s="116"/>
      <c r="EN300" s="116"/>
      <c r="EO300" s="116"/>
      <c r="EP300" s="116"/>
      <c r="EQ300" s="116"/>
      <c r="ER300" s="116"/>
      <c r="ES300" s="116"/>
      <c r="ET300" s="116"/>
      <c r="EU300" s="116"/>
      <c r="EV300" s="116"/>
      <c r="EW300" s="116"/>
      <c r="EX300" s="116"/>
      <c r="EY300" s="116"/>
      <c r="EZ300" s="116"/>
      <c r="FA300" s="116"/>
      <c r="FB300" s="116"/>
      <c r="FC300" s="116"/>
      <c r="FD300" s="116"/>
      <c r="FE300" s="116"/>
      <c r="FF300" s="116"/>
      <c r="FG300" s="116"/>
      <c r="FH300" s="116"/>
      <c r="FI300" s="116"/>
      <c r="FJ300" s="116"/>
      <c r="FK300" s="116"/>
      <c r="FL300" s="116"/>
      <c r="FM300" s="116"/>
      <c r="FN300" s="116"/>
      <c r="FO300" s="116"/>
      <c r="FP300" s="116"/>
      <c r="FQ300" s="116"/>
      <c r="FR300" s="116"/>
      <c r="FS300" s="116"/>
      <c r="FT300" s="116"/>
      <c r="FU300" s="116"/>
      <c r="FV300" s="116"/>
      <c r="FW300" s="116"/>
      <c r="FX300" s="116"/>
      <c r="FY300" s="116"/>
      <c r="FZ300" s="116"/>
      <c r="GA300" s="116"/>
      <c r="GB300" s="116"/>
      <c r="GC300" s="116"/>
      <c r="GD300" s="116"/>
      <c r="GE300" s="114"/>
    </row>
    <row r="301" spans="1:187" s="83" customFormat="1" ht="26.25" customHeight="1" x14ac:dyDescent="0.25">
      <c r="A301" s="14" t="s">
        <v>1194</v>
      </c>
      <c r="B301" s="38">
        <v>6625004730</v>
      </c>
      <c r="C301" s="87">
        <v>1036601476922</v>
      </c>
      <c r="D301" s="37" t="s">
        <v>603</v>
      </c>
      <c r="E301" s="34" t="s">
        <v>1492</v>
      </c>
      <c r="F301" s="65">
        <v>2</v>
      </c>
      <c r="G301" s="48" t="s">
        <v>6</v>
      </c>
      <c r="H301" s="65">
        <v>3</v>
      </c>
      <c r="I301" s="48" t="s">
        <v>7</v>
      </c>
      <c r="J301" s="65">
        <v>2</v>
      </c>
      <c r="K301" s="33" t="s">
        <v>10</v>
      </c>
      <c r="L301" s="154">
        <v>2</v>
      </c>
      <c r="M301" s="65">
        <v>1.1000000000000001</v>
      </c>
      <c r="N301" s="65">
        <v>1</v>
      </c>
      <c r="O301" s="65">
        <f t="shared" si="49"/>
        <v>2.2000000000000002</v>
      </c>
      <c r="P301" s="151" t="s">
        <v>1529</v>
      </c>
      <c r="Q301" s="151"/>
      <c r="R301" s="151"/>
      <c r="S301" s="151">
        <v>1</v>
      </c>
      <c r="T301" s="151"/>
      <c r="U301" s="65"/>
      <c r="V301" s="270"/>
      <c r="W301" s="151"/>
      <c r="X301" s="151"/>
      <c r="Y301" s="151"/>
      <c r="Z301" s="151"/>
      <c r="AA301" s="34">
        <v>758</v>
      </c>
      <c r="AB301" s="18" t="s">
        <v>112</v>
      </c>
      <c r="AC301" s="42" t="s">
        <v>1830</v>
      </c>
      <c r="AD301" s="133" t="s">
        <v>1832</v>
      </c>
      <c r="AE301" s="40">
        <v>7</v>
      </c>
      <c r="AF301" s="40">
        <v>56.945563</v>
      </c>
      <c r="AG301" s="41">
        <v>59.680625999999997</v>
      </c>
      <c r="AH301" s="133">
        <v>2</v>
      </c>
      <c r="AI301" s="22">
        <v>6625002612</v>
      </c>
      <c r="AJ301" s="23" t="s">
        <v>719</v>
      </c>
      <c r="AK301" s="21"/>
      <c r="AL301" s="17" t="s">
        <v>1581</v>
      </c>
      <c r="AM301" s="21" t="s">
        <v>681</v>
      </c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  <c r="EB301" s="116"/>
      <c r="EC301" s="116"/>
      <c r="ED301" s="116"/>
      <c r="EE301" s="116"/>
      <c r="EF301" s="116"/>
      <c r="EG301" s="116"/>
      <c r="EH301" s="116"/>
      <c r="EI301" s="116"/>
      <c r="EJ301" s="116"/>
      <c r="EK301" s="116"/>
      <c r="EL301" s="116"/>
      <c r="EM301" s="116"/>
      <c r="EN301" s="116"/>
      <c r="EO301" s="116"/>
      <c r="EP301" s="116"/>
      <c r="EQ301" s="116"/>
      <c r="ER301" s="116"/>
      <c r="ES301" s="116"/>
      <c r="ET301" s="116"/>
      <c r="EU301" s="116"/>
      <c r="EV301" s="116"/>
      <c r="EW301" s="116"/>
      <c r="EX301" s="116"/>
      <c r="EY301" s="116"/>
      <c r="EZ301" s="116"/>
      <c r="FA301" s="116"/>
      <c r="FB301" s="116"/>
      <c r="FC301" s="116"/>
      <c r="FD301" s="116"/>
      <c r="FE301" s="116"/>
      <c r="FF301" s="116"/>
      <c r="FG301" s="116"/>
      <c r="FH301" s="116"/>
      <c r="FI301" s="116"/>
      <c r="FJ301" s="116"/>
      <c r="FK301" s="116"/>
      <c r="FL301" s="116"/>
      <c r="FM301" s="116"/>
      <c r="FN301" s="116"/>
      <c r="FO301" s="116"/>
      <c r="FP301" s="116"/>
      <c r="FQ301" s="116"/>
      <c r="FR301" s="116"/>
      <c r="FS301" s="116"/>
      <c r="FT301" s="116"/>
      <c r="FU301" s="116"/>
      <c r="FV301" s="116"/>
      <c r="FW301" s="116"/>
      <c r="FX301" s="116"/>
      <c r="FY301" s="116"/>
      <c r="FZ301" s="116"/>
      <c r="GA301" s="116"/>
      <c r="GB301" s="116"/>
      <c r="GC301" s="116"/>
      <c r="GD301" s="116"/>
      <c r="GE301" s="114"/>
    </row>
    <row r="302" spans="1:187" s="83" customFormat="1" ht="26.25" customHeight="1" x14ac:dyDescent="0.25">
      <c r="A302" s="14" t="s">
        <v>1195</v>
      </c>
      <c r="B302" s="38">
        <v>6625004730</v>
      </c>
      <c r="C302" s="87">
        <v>1036601476922</v>
      </c>
      <c r="D302" s="37" t="s">
        <v>603</v>
      </c>
      <c r="E302" s="34" t="s">
        <v>1492</v>
      </c>
      <c r="F302" s="65">
        <v>2</v>
      </c>
      <c r="G302" s="48" t="s">
        <v>6</v>
      </c>
      <c r="H302" s="65">
        <v>3</v>
      </c>
      <c r="I302" s="48" t="s">
        <v>7</v>
      </c>
      <c r="J302" s="65">
        <v>2</v>
      </c>
      <c r="K302" s="33" t="s">
        <v>10</v>
      </c>
      <c r="L302" s="154">
        <v>2</v>
      </c>
      <c r="M302" s="65">
        <v>1.1000000000000001</v>
      </c>
      <c r="N302" s="65">
        <v>1</v>
      </c>
      <c r="O302" s="65">
        <f t="shared" si="49"/>
        <v>2.2000000000000002</v>
      </c>
      <c r="P302" s="151" t="s">
        <v>1529</v>
      </c>
      <c r="Q302" s="151"/>
      <c r="R302" s="151"/>
      <c r="S302" s="151">
        <v>1</v>
      </c>
      <c r="T302" s="151"/>
      <c r="U302" s="65"/>
      <c r="V302" s="270"/>
      <c r="W302" s="151"/>
      <c r="X302" s="151"/>
      <c r="Y302" s="151"/>
      <c r="Z302" s="151"/>
      <c r="AA302" s="34">
        <v>758</v>
      </c>
      <c r="AB302" s="18" t="s">
        <v>112</v>
      </c>
      <c r="AC302" s="42" t="s">
        <v>1830</v>
      </c>
      <c r="AD302" s="133" t="s">
        <v>1832</v>
      </c>
      <c r="AE302" s="40">
        <v>19</v>
      </c>
      <c r="AF302" s="40">
        <v>56.947907999999998</v>
      </c>
      <c r="AG302" s="41">
        <v>59.677477000000003</v>
      </c>
      <c r="AH302" s="133">
        <v>2</v>
      </c>
      <c r="AI302" s="22">
        <v>6625002612</v>
      </c>
      <c r="AJ302" s="23" t="s">
        <v>719</v>
      </c>
      <c r="AK302" s="21"/>
      <c r="AL302" s="17" t="s">
        <v>1581</v>
      </c>
      <c r="AM302" s="21" t="s">
        <v>681</v>
      </c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  <c r="EB302" s="116"/>
      <c r="EC302" s="116"/>
      <c r="ED302" s="116"/>
      <c r="EE302" s="116"/>
      <c r="EF302" s="116"/>
      <c r="EG302" s="116"/>
      <c r="EH302" s="116"/>
      <c r="EI302" s="116"/>
      <c r="EJ302" s="116"/>
      <c r="EK302" s="116"/>
      <c r="EL302" s="116"/>
      <c r="EM302" s="116"/>
      <c r="EN302" s="116"/>
      <c r="EO302" s="116"/>
      <c r="EP302" s="116"/>
      <c r="EQ302" s="116"/>
      <c r="ER302" s="116"/>
      <c r="ES302" s="116"/>
      <c r="ET302" s="116"/>
      <c r="EU302" s="116"/>
      <c r="EV302" s="116"/>
      <c r="EW302" s="116"/>
      <c r="EX302" s="116"/>
      <c r="EY302" s="116"/>
      <c r="EZ302" s="116"/>
      <c r="FA302" s="116"/>
      <c r="FB302" s="116"/>
      <c r="FC302" s="116"/>
      <c r="FD302" s="116"/>
      <c r="FE302" s="116"/>
      <c r="FF302" s="116"/>
      <c r="FG302" s="116"/>
      <c r="FH302" s="116"/>
      <c r="FI302" s="116"/>
      <c r="FJ302" s="116"/>
      <c r="FK302" s="116"/>
      <c r="FL302" s="116"/>
      <c r="FM302" s="116"/>
      <c r="FN302" s="116"/>
      <c r="FO302" s="116"/>
      <c r="FP302" s="116"/>
      <c r="FQ302" s="116"/>
      <c r="FR302" s="116"/>
      <c r="FS302" s="116"/>
      <c r="FT302" s="116"/>
      <c r="FU302" s="116"/>
      <c r="FV302" s="116"/>
      <c r="FW302" s="116"/>
      <c r="FX302" s="116"/>
      <c r="FY302" s="116"/>
      <c r="FZ302" s="116"/>
      <c r="GA302" s="116"/>
      <c r="GB302" s="116"/>
      <c r="GC302" s="116"/>
      <c r="GD302" s="116"/>
      <c r="GE302" s="114"/>
    </row>
    <row r="303" spans="1:187" s="83" customFormat="1" ht="26.25" customHeight="1" x14ac:dyDescent="0.25">
      <c r="A303" s="14" t="s">
        <v>1196</v>
      </c>
      <c r="B303" s="38">
        <v>6625004730</v>
      </c>
      <c r="C303" s="87">
        <v>1036601476922</v>
      </c>
      <c r="D303" s="37" t="s">
        <v>603</v>
      </c>
      <c r="E303" s="34" t="s">
        <v>1492</v>
      </c>
      <c r="F303" s="65">
        <v>2</v>
      </c>
      <c r="G303" s="48" t="s">
        <v>6</v>
      </c>
      <c r="H303" s="65">
        <v>3</v>
      </c>
      <c r="I303" s="48" t="s">
        <v>7</v>
      </c>
      <c r="J303" s="65">
        <v>2</v>
      </c>
      <c r="K303" s="33" t="s">
        <v>10</v>
      </c>
      <c r="L303" s="154">
        <v>2</v>
      </c>
      <c r="M303" s="65">
        <v>1.1000000000000001</v>
      </c>
      <c r="N303" s="65">
        <v>1</v>
      </c>
      <c r="O303" s="65">
        <f t="shared" si="49"/>
        <v>2.2000000000000002</v>
      </c>
      <c r="P303" s="151" t="s">
        <v>1529</v>
      </c>
      <c r="Q303" s="151"/>
      <c r="R303" s="151"/>
      <c r="S303" s="151">
        <v>1</v>
      </c>
      <c r="T303" s="151"/>
      <c r="U303" s="65"/>
      <c r="V303" s="270"/>
      <c r="W303" s="151"/>
      <c r="X303" s="151"/>
      <c r="Y303" s="151"/>
      <c r="Z303" s="151"/>
      <c r="AA303" s="34">
        <v>758</v>
      </c>
      <c r="AB303" s="18" t="s">
        <v>112</v>
      </c>
      <c r="AC303" s="42" t="s">
        <v>1830</v>
      </c>
      <c r="AD303" s="133" t="s">
        <v>154</v>
      </c>
      <c r="AE303" s="40">
        <v>38</v>
      </c>
      <c r="AF303" s="40">
        <v>56.952030000000001</v>
      </c>
      <c r="AG303" s="41">
        <v>59.673851999999997</v>
      </c>
      <c r="AH303" s="133">
        <v>2</v>
      </c>
      <c r="AI303" s="22">
        <v>6625002612</v>
      </c>
      <c r="AJ303" s="23" t="s">
        <v>719</v>
      </c>
      <c r="AK303" s="18"/>
      <c r="AL303" s="24" t="s">
        <v>1580</v>
      </c>
      <c r="AM303" s="96" t="s">
        <v>219</v>
      </c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  <c r="EB303" s="116"/>
      <c r="EC303" s="116"/>
      <c r="ED303" s="116"/>
      <c r="EE303" s="116"/>
      <c r="EF303" s="116"/>
      <c r="EG303" s="116"/>
      <c r="EH303" s="116"/>
      <c r="EI303" s="116"/>
      <c r="EJ303" s="116"/>
      <c r="EK303" s="116"/>
      <c r="EL303" s="116"/>
      <c r="EM303" s="116"/>
      <c r="EN303" s="116"/>
      <c r="EO303" s="116"/>
      <c r="EP303" s="116"/>
      <c r="EQ303" s="116"/>
      <c r="ER303" s="116"/>
      <c r="ES303" s="116"/>
      <c r="ET303" s="116"/>
      <c r="EU303" s="116"/>
      <c r="EV303" s="116"/>
      <c r="EW303" s="116"/>
      <c r="EX303" s="116"/>
      <c r="EY303" s="116"/>
      <c r="EZ303" s="116"/>
      <c r="FA303" s="116"/>
      <c r="FB303" s="116"/>
      <c r="FC303" s="116"/>
      <c r="FD303" s="116"/>
      <c r="FE303" s="116"/>
      <c r="FF303" s="116"/>
      <c r="FG303" s="116"/>
      <c r="FH303" s="116"/>
      <c r="FI303" s="116"/>
      <c r="FJ303" s="116"/>
      <c r="FK303" s="116"/>
      <c r="FL303" s="116"/>
      <c r="FM303" s="116"/>
      <c r="FN303" s="116"/>
      <c r="FO303" s="116"/>
      <c r="FP303" s="116"/>
      <c r="FQ303" s="116"/>
      <c r="FR303" s="116"/>
      <c r="FS303" s="116"/>
      <c r="FT303" s="116"/>
      <c r="FU303" s="116"/>
      <c r="FV303" s="116"/>
      <c r="FW303" s="116"/>
      <c r="FX303" s="116"/>
      <c r="FY303" s="116"/>
      <c r="FZ303" s="116"/>
      <c r="GA303" s="116"/>
      <c r="GB303" s="116"/>
      <c r="GC303" s="116"/>
      <c r="GD303" s="116"/>
      <c r="GE303" s="114"/>
    </row>
    <row r="304" spans="1:187" s="83" customFormat="1" ht="26.25" customHeight="1" x14ac:dyDescent="0.25">
      <c r="A304" s="14" t="s">
        <v>1197</v>
      </c>
      <c r="B304" s="38">
        <v>6625004730</v>
      </c>
      <c r="C304" s="87">
        <v>1036601476922</v>
      </c>
      <c r="D304" s="37" t="s">
        <v>603</v>
      </c>
      <c r="E304" s="34" t="s">
        <v>1492</v>
      </c>
      <c r="F304" s="65">
        <v>2</v>
      </c>
      <c r="G304" s="48" t="s">
        <v>6</v>
      </c>
      <c r="H304" s="65">
        <v>3</v>
      </c>
      <c r="I304" s="48" t="s">
        <v>7</v>
      </c>
      <c r="J304" s="65">
        <v>2</v>
      </c>
      <c r="K304" s="33" t="s">
        <v>10</v>
      </c>
      <c r="L304" s="154">
        <v>4</v>
      </c>
      <c r="M304" s="65">
        <v>1.1000000000000001</v>
      </c>
      <c r="N304" s="65">
        <v>1</v>
      </c>
      <c r="O304" s="65">
        <f t="shared" si="49"/>
        <v>4.4000000000000004</v>
      </c>
      <c r="P304" s="151" t="s">
        <v>1529</v>
      </c>
      <c r="Q304" s="65"/>
      <c r="R304" s="65"/>
      <c r="S304" s="151">
        <v>1</v>
      </c>
      <c r="T304" s="65"/>
      <c r="U304" s="65"/>
      <c r="V304" s="65"/>
      <c r="W304" s="65"/>
      <c r="X304" s="65"/>
      <c r="Y304" s="65"/>
      <c r="Z304" s="65"/>
      <c r="AA304" s="34">
        <v>758</v>
      </c>
      <c r="AB304" s="18" t="s">
        <v>112</v>
      </c>
      <c r="AC304" s="42" t="s">
        <v>1830</v>
      </c>
      <c r="AD304" s="133" t="s">
        <v>137</v>
      </c>
      <c r="AE304" s="40">
        <v>15</v>
      </c>
      <c r="AF304" s="40">
        <v>56.950178000000001</v>
      </c>
      <c r="AG304" s="41">
        <v>59.694564</v>
      </c>
      <c r="AH304" s="133">
        <v>2</v>
      </c>
      <c r="AI304" s="22">
        <v>6625002612</v>
      </c>
      <c r="AJ304" s="23" t="s">
        <v>719</v>
      </c>
      <c r="AK304" s="21"/>
      <c r="AL304" s="17" t="s">
        <v>1580</v>
      </c>
      <c r="AM304" s="96" t="s">
        <v>666</v>
      </c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116"/>
      <c r="BP304" s="116"/>
      <c r="BQ304" s="116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  <c r="EB304" s="116"/>
      <c r="EC304" s="116"/>
      <c r="ED304" s="116"/>
      <c r="EE304" s="116"/>
      <c r="EF304" s="116"/>
      <c r="EG304" s="116"/>
      <c r="EH304" s="116"/>
      <c r="EI304" s="116"/>
      <c r="EJ304" s="116"/>
      <c r="EK304" s="116"/>
      <c r="EL304" s="116"/>
      <c r="EM304" s="116"/>
      <c r="EN304" s="116"/>
      <c r="EO304" s="116"/>
      <c r="EP304" s="116"/>
      <c r="EQ304" s="116"/>
      <c r="ER304" s="116"/>
      <c r="ES304" s="116"/>
      <c r="ET304" s="116"/>
      <c r="EU304" s="116"/>
      <c r="EV304" s="116"/>
      <c r="EW304" s="116"/>
      <c r="EX304" s="116"/>
      <c r="EY304" s="116"/>
      <c r="EZ304" s="116"/>
      <c r="FA304" s="116"/>
      <c r="FB304" s="116"/>
      <c r="FC304" s="116"/>
      <c r="FD304" s="116"/>
      <c r="FE304" s="116"/>
      <c r="FF304" s="116"/>
      <c r="FG304" s="116"/>
      <c r="FH304" s="116"/>
      <c r="FI304" s="116"/>
      <c r="FJ304" s="116"/>
      <c r="FK304" s="116"/>
      <c r="FL304" s="116"/>
      <c r="FM304" s="116"/>
      <c r="FN304" s="116"/>
      <c r="FO304" s="116"/>
      <c r="FP304" s="116"/>
      <c r="FQ304" s="116"/>
      <c r="FR304" s="116"/>
      <c r="FS304" s="116"/>
      <c r="FT304" s="116"/>
      <c r="FU304" s="116"/>
      <c r="FV304" s="116"/>
      <c r="FW304" s="116"/>
      <c r="FX304" s="116"/>
      <c r="FY304" s="116"/>
      <c r="FZ304" s="116"/>
      <c r="GA304" s="116"/>
      <c r="GB304" s="116"/>
      <c r="GC304" s="116"/>
      <c r="GD304" s="116"/>
      <c r="GE304" s="114"/>
    </row>
    <row r="305" spans="1:187" s="83" customFormat="1" ht="31.5" customHeight="1" x14ac:dyDescent="0.25">
      <c r="A305" s="14" t="s">
        <v>1198</v>
      </c>
      <c r="B305" s="38">
        <v>6625004730</v>
      </c>
      <c r="C305" s="87">
        <v>1036601476922</v>
      </c>
      <c r="D305" s="37" t="s">
        <v>603</v>
      </c>
      <c r="E305" s="34" t="s">
        <v>1492</v>
      </c>
      <c r="F305" s="65">
        <v>2</v>
      </c>
      <c r="G305" s="48" t="s">
        <v>6</v>
      </c>
      <c r="H305" s="65">
        <v>3</v>
      </c>
      <c r="I305" s="48" t="s">
        <v>7</v>
      </c>
      <c r="J305" s="65">
        <v>2</v>
      </c>
      <c r="K305" s="33" t="s">
        <v>10</v>
      </c>
      <c r="L305" s="154">
        <v>4</v>
      </c>
      <c r="M305" s="65">
        <v>1.1000000000000001</v>
      </c>
      <c r="N305" s="65">
        <v>1</v>
      </c>
      <c r="O305" s="65">
        <f t="shared" si="49"/>
        <v>4.4000000000000004</v>
      </c>
      <c r="P305" s="151" t="s">
        <v>1529</v>
      </c>
      <c r="Q305" s="151"/>
      <c r="R305" s="151"/>
      <c r="S305" s="151">
        <v>1</v>
      </c>
      <c r="T305" s="151"/>
      <c r="U305" s="65"/>
      <c r="V305" s="270"/>
      <c r="W305" s="151"/>
      <c r="X305" s="151"/>
      <c r="Y305" s="151"/>
      <c r="Z305" s="151"/>
      <c r="AA305" s="34">
        <v>758</v>
      </c>
      <c r="AB305" s="18" t="s">
        <v>112</v>
      </c>
      <c r="AC305" s="19" t="s">
        <v>113</v>
      </c>
      <c r="AD305" s="33" t="s">
        <v>114</v>
      </c>
      <c r="AE305" s="24">
        <v>10</v>
      </c>
      <c r="AF305" s="24" t="s">
        <v>267</v>
      </c>
      <c r="AG305" s="24" t="s">
        <v>268</v>
      </c>
      <c r="AH305" s="133">
        <v>2</v>
      </c>
      <c r="AI305" s="22">
        <v>6625058774</v>
      </c>
      <c r="AJ305" s="22" t="s">
        <v>110</v>
      </c>
      <c r="AK305" s="18"/>
      <c r="AL305" s="24" t="s">
        <v>1580</v>
      </c>
      <c r="AM305" s="96" t="s">
        <v>206</v>
      </c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  <c r="EB305" s="116"/>
      <c r="EC305" s="116"/>
      <c r="ED305" s="116"/>
      <c r="EE305" s="116"/>
      <c r="EF305" s="116"/>
      <c r="EG305" s="116"/>
      <c r="EH305" s="116"/>
      <c r="EI305" s="116"/>
      <c r="EJ305" s="116"/>
      <c r="EK305" s="116"/>
      <c r="EL305" s="116"/>
      <c r="EM305" s="116"/>
      <c r="EN305" s="116"/>
      <c r="EO305" s="116"/>
      <c r="EP305" s="116"/>
      <c r="EQ305" s="116"/>
      <c r="ER305" s="116"/>
      <c r="ES305" s="116"/>
      <c r="ET305" s="116"/>
      <c r="EU305" s="116"/>
      <c r="EV305" s="116"/>
      <c r="EW305" s="116"/>
      <c r="EX305" s="116"/>
      <c r="EY305" s="116"/>
      <c r="EZ305" s="116"/>
      <c r="FA305" s="116"/>
      <c r="FB305" s="116"/>
      <c r="FC305" s="116"/>
      <c r="FD305" s="116"/>
      <c r="FE305" s="116"/>
      <c r="FF305" s="116"/>
      <c r="FG305" s="116"/>
      <c r="FH305" s="116"/>
      <c r="FI305" s="116"/>
      <c r="FJ305" s="116"/>
      <c r="FK305" s="116"/>
      <c r="FL305" s="116"/>
      <c r="FM305" s="116"/>
      <c r="FN305" s="116"/>
      <c r="FO305" s="116"/>
      <c r="FP305" s="116"/>
      <c r="FQ305" s="116"/>
      <c r="FR305" s="116"/>
      <c r="FS305" s="116"/>
      <c r="FT305" s="116"/>
      <c r="FU305" s="116"/>
      <c r="FV305" s="116"/>
      <c r="FW305" s="116"/>
      <c r="FX305" s="116"/>
      <c r="FY305" s="116"/>
      <c r="FZ305" s="116"/>
      <c r="GA305" s="116"/>
      <c r="GB305" s="116"/>
      <c r="GC305" s="116"/>
      <c r="GD305" s="116"/>
      <c r="GE305" s="114"/>
    </row>
    <row r="306" spans="1:187" s="83" customFormat="1" ht="31.5" customHeight="1" x14ac:dyDescent="0.25">
      <c r="A306" s="14" t="s">
        <v>1199</v>
      </c>
      <c r="B306" s="38">
        <v>6625004730</v>
      </c>
      <c r="C306" s="87">
        <v>1036601476922</v>
      </c>
      <c r="D306" s="37" t="s">
        <v>603</v>
      </c>
      <c r="E306" s="34" t="s">
        <v>1492</v>
      </c>
      <c r="F306" s="65">
        <v>2</v>
      </c>
      <c r="G306" s="48" t="s">
        <v>6</v>
      </c>
      <c r="H306" s="65">
        <v>3</v>
      </c>
      <c r="I306" s="48" t="s">
        <v>7</v>
      </c>
      <c r="J306" s="65">
        <v>2</v>
      </c>
      <c r="K306" s="33" t="s">
        <v>10</v>
      </c>
      <c r="L306" s="154">
        <v>4</v>
      </c>
      <c r="M306" s="65">
        <v>1.1000000000000001</v>
      </c>
      <c r="N306" s="65">
        <v>1</v>
      </c>
      <c r="O306" s="65">
        <f t="shared" si="49"/>
        <v>4.4000000000000004</v>
      </c>
      <c r="P306" s="151" t="s">
        <v>1529</v>
      </c>
      <c r="Q306" s="151"/>
      <c r="R306" s="151"/>
      <c r="S306" s="151">
        <v>1</v>
      </c>
      <c r="T306" s="151"/>
      <c r="U306" s="151">
        <v>1</v>
      </c>
      <c r="V306" s="270">
        <v>1.1000000000000001</v>
      </c>
      <c r="W306" s="65">
        <v>1</v>
      </c>
      <c r="X306" s="88">
        <f t="shared" ref="X306:X314" si="57">V306/7</f>
        <v>0.15714285714285717</v>
      </c>
      <c r="Y306" s="33" t="s">
        <v>2530</v>
      </c>
      <c r="Z306" s="33" t="s">
        <v>2521</v>
      </c>
      <c r="AA306" s="34">
        <v>758</v>
      </c>
      <c r="AB306" s="18" t="s">
        <v>112</v>
      </c>
      <c r="AC306" s="19" t="s">
        <v>113</v>
      </c>
      <c r="AD306" s="33" t="s">
        <v>115</v>
      </c>
      <c r="AE306" s="24">
        <v>10</v>
      </c>
      <c r="AF306" s="24" t="s">
        <v>271</v>
      </c>
      <c r="AG306" s="24" t="s">
        <v>272</v>
      </c>
      <c r="AH306" s="133">
        <v>2</v>
      </c>
      <c r="AI306" s="22">
        <v>6625058774</v>
      </c>
      <c r="AJ306" s="22" t="s">
        <v>110</v>
      </c>
      <c r="AK306" s="18"/>
      <c r="AL306" s="24" t="s">
        <v>1580</v>
      </c>
      <c r="AM306" s="96" t="s">
        <v>207</v>
      </c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116"/>
      <c r="BP306" s="116"/>
      <c r="BQ306" s="116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  <c r="EB306" s="116"/>
      <c r="EC306" s="116"/>
      <c r="ED306" s="116"/>
      <c r="EE306" s="116"/>
      <c r="EF306" s="116"/>
      <c r="EG306" s="116"/>
      <c r="EH306" s="116"/>
      <c r="EI306" s="116"/>
      <c r="EJ306" s="116"/>
      <c r="EK306" s="116"/>
      <c r="EL306" s="116"/>
      <c r="EM306" s="116"/>
      <c r="EN306" s="116"/>
      <c r="EO306" s="116"/>
      <c r="EP306" s="116"/>
      <c r="EQ306" s="116"/>
      <c r="ER306" s="116"/>
      <c r="ES306" s="116"/>
      <c r="ET306" s="116"/>
      <c r="EU306" s="116"/>
      <c r="EV306" s="116"/>
      <c r="EW306" s="116"/>
      <c r="EX306" s="116"/>
      <c r="EY306" s="116"/>
      <c r="EZ306" s="116"/>
      <c r="FA306" s="116"/>
      <c r="FB306" s="116"/>
      <c r="FC306" s="116"/>
      <c r="FD306" s="116"/>
      <c r="FE306" s="116"/>
      <c r="FF306" s="116"/>
      <c r="FG306" s="116"/>
      <c r="FH306" s="116"/>
      <c r="FI306" s="116"/>
      <c r="FJ306" s="116"/>
      <c r="FK306" s="116"/>
      <c r="FL306" s="116"/>
      <c r="FM306" s="116"/>
      <c r="FN306" s="116"/>
      <c r="FO306" s="116"/>
      <c r="FP306" s="116"/>
      <c r="FQ306" s="116"/>
      <c r="FR306" s="116"/>
      <c r="FS306" s="116"/>
      <c r="FT306" s="116"/>
      <c r="FU306" s="116"/>
      <c r="FV306" s="116"/>
      <c r="FW306" s="116"/>
      <c r="FX306" s="116"/>
      <c r="FY306" s="116"/>
      <c r="FZ306" s="116"/>
      <c r="GA306" s="116"/>
      <c r="GB306" s="116"/>
      <c r="GC306" s="116"/>
      <c r="GD306" s="116"/>
      <c r="GE306" s="114"/>
    </row>
    <row r="307" spans="1:187" s="83" customFormat="1" ht="44.25" customHeight="1" x14ac:dyDescent="0.25">
      <c r="A307" s="14" t="s">
        <v>1200</v>
      </c>
      <c r="B307" s="38">
        <v>6625004730</v>
      </c>
      <c r="C307" s="87">
        <v>1036601476922</v>
      </c>
      <c r="D307" s="37" t="s">
        <v>603</v>
      </c>
      <c r="E307" s="34" t="s">
        <v>1492</v>
      </c>
      <c r="F307" s="65">
        <v>2</v>
      </c>
      <c r="G307" s="48" t="s">
        <v>6</v>
      </c>
      <c r="H307" s="65">
        <v>3</v>
      </c>
      <c r="I307" s="48" t="s">
        <v>7</v>
      </c>
      <c r="J307" s="65">
        <v>2</v>
      </c>
      <c r="K307" s="33" t="s">
        <v>10</v>
      </c>
      <c r="L307" s="154">
        <v>4</v>
      </c>
      <c r="M307" s="65">
        <v>1.1000000000000001</v>
      </c>
      <c r="N307" s="65">
        <v>1</v>
      </c>
      <c r="O307" s="65">
        <f t="shared" si="49"/>
        <v>4.4000000000000004</v>
      </c>
      <c r="P307" s="151" t="s">
        <v>1529</v>
      </c>
      <c r="Q307" s="151"/>
      <c r="R307" s="151"/>
      <c r="S307" s="151">
        <v>1</v>
      </c>
      <c r="T307" s="151"/>
      <c r="U307" s="151">
        <v>1</v>
      </c>
      <c r="V307" s="270">
        <v>1.1000000000000001</v>
      </c>
      <c r="W307" s="65">
        <v>1</v>
      </c>
      <c r="X307" s="88">
        <f t="shared" si="57"/>
        <v>0.15714285714285717</v>
      </c>
      <c r="Y307" s="33" t="s">
        <v>2530</v>
      </c>
      <c r="Z307" s="33" t="s">
        <v>2521</v>
      </c>
      <c r="AA307" s="34">
        <v>758</v>
      </c>
      <c r="AB307" s="18" t="s">
        <v>112</v>
      </c>
      <c r="AC307" s="19" t="s">
        <v>113</v>
      </c>
      <c r="AD307" s="33" t="s">
        <v>114</v>
      </c>
      <c r="AE307" s="24">
        <v>6</v>
      </c>
      <c r="AF307" s="24" t="s">
        <v>269</v>
      </c>
      <c r="AG307" s="24" t="s">
        <v>270</v>
      </c>
      <c r="AH307" s="133">
        <v>2</v>
      </c>
      <c r="AI307" s="22">
        <v>6625058774</v>
      </c>
      <c r="AJ307" s="22" t="s">
        <v>110</v>
      </c>
      <c r="AK307" s="18"/>
      <c r="AL307" s="24" t="s">
        <v>1580</v>
      </c>
      <c r="AM307" s="96" t="s">
        <v>615</v>
      </c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116"/>
      <c r="BP307" s="116"/>
      <c r="BQ307" s="116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  <c r="EB307" s="116"/>
      <c r="EC307" s="116"/>
      <c r="ED307" s="116"/>
      <c r="EE307" s="116"/>
      <c r="EF307" s="116"/>
      <c r="EG307" s="116"/>
      <c r="EH307" s="116"/>
      <c r="EI307" s="116"/>
      <c r="EJ307" s="116"/>
      <c r="EK307" s="116"/>
      <c r="EL307" s="116"/>
      <c r="EM307" s="116"/>
      <c r="EN307" s="116"/>
      <c r="EO307" s="116"/>
      <c r="EP307" s="116"/>
      <c r="EQ307" s="116"/>
      <c r="ER307" s="116"/>
      <c r="ES307" s="116"/>
      <c r="ET307" s="116"/>
      <c r="EU307" s="116"/>
      <c r="EV307" s="116"/>
      <c r="EW307" s="116"/>
      <c r="EX307" s="116"/>
      <c r="EY307" s="116"/>
      <c r="EZ307" s="116"/>
      <c r="FA307" s="116"/>
      <c r="FB307" s="116"/>
      <c r="FC307" s="116"/>
      <c r="FD307" s="116"/>
      <c r="FE307" s="116"/>
      <c r="FF307" s="116"/>
      <c r="FG307" s="116"/>
      <c r="FH307" s="116"/>
      <c r="FI307" s="116"/>
      <c r="FJ307" s="116"/>
      <c r="FK307" s="116"/>
      <c r="FL307" s="116"/>
      <c r="FM307" s="116"/>
      <c r="FN307" s="116"/>
      <c r="FO307" s="116"/>
      <c r="FP307" s="116"/>
      <c r="FQ307" s="116"/>
      <c r="FR307" s="116"/>
      <c r="FS307" s="116"/>
      <c r="FT307" s="116"/>
      <c r="FU307" s="116"/>
      <c r="FV307" s="116"/>
      <c r="FW307" s="116"/>
      <c r="FX307" s="116"/>
      <c r="FY307" s="116"/>
      <c r="FZ307" s="116"/>
      <c r="GA307" s="116"/>
      <c r="GB307" s="116"/>
      <c r="GC307" s="116"/>
      <c r="GD307" s="116"/>
      <c r="GE307" s="114"/>
    </row>
    <row r="308" spans="1:187" s="83" customFormat="1" ht="27.75" customHeight="1" x14ac:dyDescent="0.25">
      <c r="A308" s="14" t="s">
        <v>1201</v>
      </c>
      <c r="B308" s="38">
        <v>6625004730</v>
      </c>
      <c r="C308" s="87">
        <v>1036601476922</v>
      </c>
      <c r="D308" s="37" t="s">
        <v>603</v>
      </c>
      <c r="E308" s="34" t="s">
        <v>1492</v>
      </c>
      <c r="F308" s="65">
        <v>2</v>
      </c>
      <c r="G308" s="48" t="s">
        <v>6</v>
      </c>
      <c r="H308" s="65">
        <v>3</v>
      </c>
      <c r="I308" s="48" t="s">
        <v>7</v>
      </c>
      <c r="J308" s="65">
        <v>2</v>
      </c>
      <c r="K308" s="33" t="s">
        <v>10</v>
      </c>
      <c r="L308" s="154">
        <v>4</v>
      </c>
      <c r="M308" s="65">
        <v>1.1000000000000001</v>
      </c>
      <c r="N308" s="65">
        <v>1</v>
      </c>
      <c r="O308" s="65">
        <f t="shared" si="49"/>
        <v>4.4000000000000004</v>
      </c>
      <c r="P308" s="151" t="s">
        <v>1529</v>
      </c>
      <c r="Q308" s="151"/>
      <c r="R308" s="151"/>
      <c r="S308" s="151">
        <v>1</v>
      </c>
      <c r="T308" s="151"/>
      <c r="U308" s="151">
        <v>1</v>
      </c>
      <c r="V308" s="270">
        <v>1.1000000000000001</v>
      </c>
      <c r="W308" s="65">
        <v>1</v>
      </c>
      <c r="X308" s="88">
        <f t="shared" si="57"/>
        <v>0.15714285714285717</v>
      </c>
      <c r="Y308" s="33" t="s">
        <v>2530</v>
      </c>
      <c r="Z308" s="33" t="s">
        <v>2521</v>
      </c>
      <c r="AA308" s="34">
        <v>758</v>
      </c>
      <c r="AB308" s="18" t="s">
        <v>112</v>
      </c>
      <c r="AC308" s="19" t="s">
        <v>113</v>
      </c>
      <c r="AD308" s="33" t="s">
        <v>114</v>
      </c>
      <c r="AE308" s="24">
        <v>4</v>
      </c>
      <c r="AF308" s="24" t="s">
        <v>273</v>
      </c>
      <c r="AG308" s="24" t="s">
        <v>274</v>
      </c>
      <c r="AH308" s="133">
        <v>2</v>
      </c>
      <c r="AI308" s="22">
        <v>6625058774</v>
      </c>
      <c r="AJ308" s="22" t="s">
        <v>110</v>
      </c>
      <c r="AK308" s="18"/>
      <c r="AL308" s="24" t="s">
        <v>1580</v>
      </c>
      <c r="AM308" s="96" t="s">
        <v>208</v>
      </c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  <c r="EB308" s="116"/>
      <c r="EC308" s="116"/>
      <c r="ED308" s="116"/>
      <c r="EE308" s="116"/>
      <c r="EF308" s="116"/>
      <c r="EG308" s="116"/>
      <c r="EH308" s="116"/>
      <c r="EI308" s="116"/>
      <c r="EJ308" s="116"/>
      <c r="EK308" s="116"/>
      <c r="EL308" s="116"/>
      <c r="EM308" s="116"/>
      <c r="EN308" s="116"/>
      <c r="EO308" s="116"/>
      <c r="EP308" s="116"/>
      <c r="EQ308" s="116"/>
      <c r="ER308" s="116"/>
      <c r="ES308" s="116"/>
      <c r="ET308" s="116"/>
      <c r="EU308" s="116"/>
      <c r="EV308" s="116"/>
      <c r="EW308" s="116"/>
      <c r="EX308" s="116"/>
      <c r="EY308" s="116"/>
      <c r="EZ308" s="116"/>
      <c r="FA308" s="116"/>
      <c r="FB308" s="116"/>
      <c r="FC308" s="116"/>
      <c r="FD308" s="116"/>
      <c r="FE308" s="116"/>
      <c r="FF308" s="116"/>
      <c r="FG308" s="116"/>
      <c r="FH308" s="116"/>
      <c r="FI308" s="116"/>
      <c r="FJ308" s="116"/>
      <c r="FK308" s="116"/>
      <c r="FL308" s="116"/>
      <c r="FM308" s="116"/>
      <c r="FN308" s="116"/>
      <c r="FO308" s="116"/>
      <c r="FP308" s="116"/>
      <c r="FQ308" s="116"/>
      <c r="FR308" s="116"/>
      <c r="FS308" s="116"/>
      <c r="FT308" s="116"/>
      <c r="FU308" s="116"/>
      <c r="FV308" s="116"/>
      <c r="FW308" s="116"/>
      <c r="FX308" s="116"/>
      <c r="FY308" s="116"/>
      <c r="FZ308" s="116"/>
      <c r="GA308" s="116"/>
      <c r="GB308" s="116"/>
      <c r="GC308" s="116"/>
      <c r="GD308" s="116"/>
      <c r="GE308" s="114"/>
    </row>
    <row r="309" spans="1:187" s="83" customFormat="1" ht="37.5" customHeight="1" x14ac:dyDescent="0.25">
      <c r="A309" s="14" t="s">
        <v>1202</v>
      </c>
      <c r="B309" s="38">
        <v>6625004730</v>
      </c>
      <c r="C309" s="87">
        <v>1036601476922</v>
      </c>
      <c r="D309" s="37" t="s">
        <v>603</v>
      </c>
      <c r="E309" s="34" t="s">
        <v>1492</v>
      </c>
      <c r="F309" s="65">
        <v>2</v>
      </c>
      <c r="G309" s="48" t="s">
        <v>6</v>
      </c>
      <c r="H309" s="65">
        <v>3</v>
      </c>
      <c r="I309" s="48" t="s">
        <v>7</v>
      </c>
      <c r="J309" s="65">
        <v>2</v>
      </c>
      <c r="K309" s="33" t="s">
        <v>10</v>
      </c>
      <c r="L309" s="154">
        <v>4</v>
      </c>
      <c r="M309" s="65">
        <v>1.1000000000000001</v>
      </c>
      <c r="N309" s="65">
        <v>1</v>
      </c>
      <c r="O309" s="65">
        <f t="shared" si="49"/>
        <v>4.4000000000000004</v>
      </c>
      <c r="P309" s="151" t="s">
        <v>1529</v>
      </c>
      <c r="Q309" s="151"/>
      <c r="R309" s="151"/>
      <c r="S309" s="151">
        <v>1</v>
      </c>
      <c r="T309" s="151"/>
      <c r="U309" s="151">
        <v>1</v>
      </c>
      <c r="V309" s="270">
        <v>1.1000000000000001</v>
      </c>
      <c r="W309" s="65">
        <v>1</v>
      </c>
      <c r="X309" s="88">
        <f t="shared" si="57"/>
        <v>0.15714285714285717</v>
      </c>
      <c r="Y309" s="33" t="s">
        <v>2530</v>
      </c>
      <c r="Z309" s="33" t="s">
        <v>2521</v>
      </c>
      <c r="AA309" s="34">
        <v>758</v>
      </c>
      <c r="AB309" s="18" t="s">
        <v>112</v>
      </c>
      <c r="AC309" s="19" t="s">
        <v>113</v>
      </c>
      <c r="AD309" s="131" t="s">
        <v>116</v>
      </c>
      <c r="AE309" s="17">
        <v>64</v>
      </c>
      <c r="AF309" s="24" t="s">
        <v>275</v>
      </c>
      <c r="AG309" s="24" t="s">
        <v>276</v>
      </c>
      <c r="AH309" s="133">
        <v>2</v>
      </c>
      <c r="AI309" s="22">
        <v>6625058774</v>
      </c>
      <c r="AJ309" s="22" t="s">
        <v>110</v>
      </c>
      <c r="AK309" s="18"/>
      <c r="AL309" s="24" t="s">
        <v>1580</v>
      </c>
      <c r="AM309" s="96" t="s">
        <v>209</v>
      </c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  <c r="EB309" s="116"/>
      <c r="EC309" s="116"/>
      <c r="ED309" s="116"/>
      <c r="EE309" s="116"/>
      <c r="EF309" s="116"/>
      <c r="EG309" s="116"/>
      <c r="EH309" s="116"/>
      <c r="EI309" s="116"/>
      <c r="EJ309" s="116"/>
      <c r="EK309" s="116"/>
      <c r="EL309" s="116"/>
      <c r="EM309" s="116"/>
      <c r="EN309" s="116"/>
      <c r="EO309" s="116"/>
      <c r="EP309" s="116"/>
      <c r="EQ309" s="116"/>
      <c r="ER309" s="116"/>
      <c r="ES309" s="116"/>
      <c r="ET309" s="116"/>
      <c r="EU309" s="116"/>
      <c r="EV309" s="116"/>
      <c r="EW309" s="116"/>
      <c r="EX309" s="116"/>
      <c r="EY309" s="116"/>
      <c r="EZ309" s="116"/>
      <c r="FA309" s="116"/>
      <c r="FB309" s="116"/>
      <c r="FC309" s="116"/>
      <c r="FD309" s="116"/>
      <c r="FE309" s="116"/>
      <c r="FF309" s="116"/>
      <c r="FG309" s="116"/>
      <c r="FH309" s="116"/>
      <c r="FI309" s="116"/>
      <c r="FJ309" s="116"/>
      <c r="FK309" s="116"/>
      <c r="FL309" s="116"/>
      <c r="FM309" s="116"/>
      <c r="FN309" s="116"/>
      <c r="FO309" s="116"/>
      <c r="FP309" s="116"/>
      <c r="FQ309" s="116"/>
      <c r="FR309" s="116"/>
      <c r="FS309" s="116"/>
      <c r="FT309" s="116"/>
      <c r="FU309" s="116"/>
      <c r="FV309" s="116"/>
      <c r="FW309" s="116"/>
      <c r="FX309" s="116"/>
      <c r="FY309" s="116"/>
      <c r="FZ309" s="116"/>
      <c r="GA309" s="116"/>
      <c r="GB309" s="116"/>
      <c r="GC309" s="116"/>
      <c r="GD309" s="116"/>
      <c r="GE309" s="114"/>
    </row>
    <row r="310" spans="1:187" s="83" customFormat="1" ht="66.75" customHeight="1" x14ac:dyDescent="0.25">
      <c r="A310" s="14" t="s">
        <v>1203</v>
      </c>
      <c r="B310" s="38">
        <v>6625004730</v>
      </c>
      <c r="C310" s="87">
        <v>1036601476922</v>
      </c>
      <c r="D310" s="37" t="s">
        <v>603</v>
      </c>
      <c r="E310" s="34" t="s">
        <v>1492</v>
      </c>
      <c r="F310" s="65">
        <v>2</v>
      </c>
      <c r="G310" s="48" t="s">
        <v>6</v>
      </c>
      <c r="H310" s="65">
        <v>3</v>
      </c>
      <c r="I310" s="48" t="s">
        <v>7</v>
      </c>
      <c r="J310" s="65">
        <v>2</v>
      </c>
      <c r="K310" s="33" t="s">
        <v>10</v>
      </c>
      <c r="L310" s="65">
        <v>3</v>
      </c>
      <c r="M310" s="65">
        <v>1.1000000000000001</v>
      </c>
      <c r="N310" s="65">
        <v>1</v>
      </c>
      <c r="O310" s="65">
        <f t="shared" si="49"/>
        <v>3.3000000000000003</v>
      </c>
      <c r="P310" s="151" t="s">
        <v>1529</v>
      </c>
      <c r="Q310" s="151"/>
      <c r="R310" s="151"/>
      <c r="S310" s="151">
        <v>1</v>
      </c>
      <c r="T310" s="151"/>
      <c r="U310" s="151">
        <v>1</v>
      </c>
      <c r="V310" s="270">
        <v>1.1000000000000001</v>
      </c>
      <c r="W310" s="65">
        <v>1</v>
      </c>
      <c r="X310" s="88">
        <f t="shared" si="57"/>
        <v>0.15714285714285717</v>
      </c>
      <c r="Y310" s="33" t="s">
        <v>2530</v>
      </c>
      <c r="Z310" s="33" t="s">
        <v>2521</v>
      </c>
      <c r="AA310" s="34">
        <v>758</v>
      </c>
      <c r="AB310" s="18" t="s">
        <v>112</v>
      </c>
      <c r="AC310" s="19" t="s">
        <v>113</v>
      </c>
      <c r="AD310" s="131" t="s">
        <v>116</v>
      </c>
      <c r="AE310" s="17">
        <v>58</v>
      </c>
      <c r="AF310" s="24" t="s">
        <v>277</v>
      </c>
      <c r="AG310" s="24" t="s">
        <v>278</v>
      </c>
      <c r="AH310" s="133">
        <v>2</v>
      </c>
      <c r="AI310" s="22">
        <v>6625058774</v>
      </c>
      <c r="AJ310" s="22" t="s">
        <v>110</v>
      </c>
      <c r="AK310" s="18"/>
      <c r="AL310" s="24" t="s">
        <v>1580</v>
      </c>
      <c r="AM310" s="96" t="s">
        <v>616</v>
      </c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116"/>
      <c r="BP310" s="116"/>
      <c r="BQ310" s="116"/>
      <c r="BR310" s="116"/>
      <c r="BS310" s="116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  <c r="EB310" s="116"/>
      <c r="EC310" s="116"/>
      <c r="ED310" s="116"/>
      <c r="EE310" s="116"/>
      <c r="EF310" s="116"/>
      <c r="EG310" s="116"/>
      <c r="EH310" s="116"/>
      <c r="EI310" s="116"/>
      <c r="EJ310" s="116"/>
      <c r="EK310" s="116"/>
      <c r="EL310" s="116"/>
      <c r="EM310" s="116"/>
      <c r="EN310" s="116"/>
      <c r="EO310" s="116"/>
      <c r="EP310" s="116"/>
      <c r="EQ310" s="116"/>
      <c r="ER310" s="116"/>
      <c r="ES310" s="116"/>
      <c r="ET310" s="116"/>
      <c r="EU310" s="116"/>
      <c r="EV310" s="116"/>
      <c r="EW310" s="116"/>
      <c r="EX310" s="116"/>
      <c r="EY310" s="116"/>
      <c r="EZ310" s="116"/>
      <c r="FA310" s="116"/>
      <c r="FB310" s="116"/>
      <c r="FC310" s="116"/>
      <c r="FD310" s="116"/>
      <c r="FE310" s="116"/>
      <c r="FF310" s="116"/>
      <c r="FG310" s="116"/>
      <c r="FH310" s="116"/>
      <c r="FI310" s="116"/>
      <c r="FJ310" s="116"/>
      <c r="FK310" s="116"/>
      <c r="FL310" s="116"/>
      <c r="FM310" s="116"/>
      <c r="FN310" s="116"/>
      <c r="FO310" s="116"/>
      <c r="FP310" s="116"/>
      <c r="FQ310" s="116"/>
      <c r="FR310" s="116"/>
      <c r="FS310" s="116"/>
      <c r="FT310" s="116"/>
      <c r="FU310" s="116"/>
      <c r="FV310" s="116"/>
      <c r="FW310" s="116"/>
      <c r="FX310" s="116"/>
      <c r="FY310" s="116"/>
      <c r="FZ310" s="116"/>
      <c r="GA310" s="116"/>
      <c r="GB310" s="116"/>
      <c r="GC310" s="116"/>
      <c r="GD310" s="116"/>
      <c r="GE310" s="114"/>
    </row>
    <row r="311" spans="1:187" s="83" customFormat="1" ht="26.25" customHeight="1" x14ac:dyDescent="0.25">
      <c r="A311" s="14" t="s">
        <v>1204</v>
      </c>
      <c r="B311" s="38">
        <v>6625004730</v>
      </c>
      <c r="C311" s="87">
        <v>1036601476922</v>
      </c>
      <c r="D311" s="37" t="s">
        <v>603</v>
      </c>
      <c r="E311" s="34" t="s">
        <v>1492</v>
      </c>
      <c r="F311" s="65">
        <v>2</v>
      </c>
      <c r="G311" s="48" t="s">
        <v>6</v>
      </c>
      <c r="H311" s="65">
        <v>3</v>
      </c>
      <c r="I311" s="48" t="s">
        <v>7</v>
      </c>
      <c r="J311" s="65">
        <v>2</v>
      </c>
      <c r="K311" s="33" t="s">
        <v>10</v>
      </c>
      <c r="L311" s="65">
        <v>2</v>
      </c>
      <c r="M311" s="65">
        <v>1.1000000000000001</v>
      </c>
      <c r="N311" s="65">
        <v>1</v>
      </c>
      <c r="O311" s="65">
        <f t="shared" si="49"/>
        <v>2.2000000000000002</v>
      </c>
      <c r="P311" s="151" t="s">
        <v>1529</v>
      </c>
      <c r="Q311" s="151"/>
      <c r="R311" s="151"/>
      <c r="S311" s="151">
        <v>1</v>
      </c>
      <c r="T311" s="151"/>
      <c r="U311" s="151">
        <v>1</v>
      </c>
      <c r="V311" s="270">
        <v>1.1000000000000001</v>
      </c>
      <c r="W311" s="65">
        <v>1</v>
      </c>
      <c r="X311" s="88">
        <f t="shared" si="57"/>
        <v>0.15714285714285717</v>
      </c>
      <c r="Y311" s="33" t="s">
        <v>2530</v>
      </c>
      <c r="Z311" s="33" t="s">
        <v>2521</v>
      </c>
      <c r="AA311" s="34">
        <v>758</v>
      </c>
      <c r="AB311" s="18" t="s">
        <v>112</v>
      </c>
      <c r="AC311" s="19" t="s">
        <v>113</v>
      </c>
      <c r="AD311" s="33" t="s">
        <v>1752</v>
      </c>
      <c r="AE311" s="17">
        <v>32</v>
      </c>
      <c r="AF311" s="24">
        <v>56.989122000000002</v>
      </c>
      <c r="AG311" s="24">
        <v>59.554558</v>
      </c>
      <c r="AH311" s="133">
        <v>2</v>
      </c>
      <c r="AI311" s="22">
        <v>6625003334</v>
      </c>
      <c r="AJ311" s="22" t="s">
        <v>617</v>
      </c>
      <c r="AK311" s="18"/>
      <c r="AL311" s="24" t="s">
        <v>1580</v>
      </c>
      <c r="AM311" s="96" t="s">
        <v>618</v>
      </c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116"/>
      <c r="BP311" s="116"/>
      <c r="BQ311" s="116"/>
      <c r="BR311" s="116"/>
      <c r="BS311" s="116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  <c r="EB311" s="116"/>
      <c r="EC311" s="116"/>
      <c r="ED311" s="116"/>
      <c r="EE311" s="116"/>
      <c r="EF311" s="116"/>
      <c r="EG311" s="116"/>
      <c r="EH311" s="116"/>
      <c r="EI311" s="116"/>
      <c r="EJ311" s="116"/>
      <c r="EK311" s="116"/>
      <c r="EL311" s="116"/>
      <c r="EM311" s="116"/>
      <c r="EN311" s="116"/>
      <c r="EO311" s="116"/>
      <c r="EP311" s="116"/>
      <c r="EQ311" s="116"/>
      <c r="ER311" s="116"/>
      <c r="ES311" s="116"/>
      <c r="ET311" s="116"/>
      <c r="EU311" s="116"/>
      <c r="EV311" s="116"/>
      <c r="EW311" s="116"/>
      <c r="EX311" s="116"/>
      <c r="EY311" s="116"/>
      <c r="EZ311" s="116"/>
      <c r="FA311" s="116"/>
      <c r="FB311" s="116"/>
      <c r="FC311" s="116"/>
      <c r="FD311" s="116"/>
      <c r="FE311" s="116"/>
      <c r="FF311" s="116"/>
      <c r="FG311" s="116"/>
      <c r="FH311" s="116"/>
      <c r="FI311" s="116"/>
      <c r="FJ311" s="116"/>
      <c r="FK311" s="116"/>
      <c r="FL311" s="116"/>
      <c r="FM311" s="116"/>
      <c r="FN311" s="116"/>
      <c r="FO311" s="116"/>
      <c r="FP311" s="116"/>
      <c r="FQ311" s="116"/>
      <c r="FR311" s="116"/>
      <c r="FS311" s="116"/>
      <c r="FT311" s="116"/>
      <c r="FU311" s="116"/>
      <c r="FV311" s="116"/>
      <c r="FW311" s="116"/>
      <c r="FX311" s="116"/>
      <c r="FY311" s="116"/>
      <c r="FZ311" s="116"/>
      <c r="GA311" s="116"/>
      <c r="GB311" s="116"/>
      <c r="GC311" s="116"/>
      <c r="GD311" s="116"/>
      <c r="GE311" s="114"/>
    </row>
    <row r="312" spans="1:187" s="83" customFormat="1" ht="26.25" customHeight="1" x14ac:dyDescent="0.25">
      <c r="A312" s="14" t="s">
        <v>1205</v>
      </c>
      <c r="B312" s="38">
        <v>6625004730</v>
      </c>
      <c r="C312" s="87">
        <v>1036601476922</v>
      </c>
      <c r="D312" s="37" t="s">
        <v>603</v>
      </c>
      <c r="E312" s="34" t="s">
        <v>1492</v>
      </c>
      <c r="F312" s="65">
        <v>2</v>
      </c>
      <c r="G312" s="48" t="s">
        <v>6</v>
      </c>
      <c r="H312" s="65">
        <v>3</v>
      </c>
      <c r="I312" s="48" t="s">
        <v>7</v>
      </c>
      <c r="J312" s="65">
        <v>2</v>
      </c>
      <c r="K312" s="33" t="s">
        <v>10</v>
      </c>
      <c r="L312" s="65">
        <v>2</v>
      </c>
      <c r="M312" s="65">
        <v>1.1000000000000001</v>
      </c>
      <c r="N312" s="65">
        <v>1</v>
      </c>
      <c r="O312" s="65">
        <f t="shared" si="49"/>
        <v>2.2000000000000002</v>
      </c>
      <c r="P312" s="151" t="s">
        <v>1529</v>
      </c>
      <c r="Q312" s="151"/>
      <c r="R312" s="151"/>
      <c r="S312" s="151">
        <v>1</v>
      </c>
      <c r="T312" s="151"/>
      <c r="U312" s="151">
        <v>1</v>
      </c>
      <c r="V312" s="270">
        <v>1.1000000000000001</v>
      </c>
      <c r="W312" s="65">
        <v>1</v>
      </c>
      <c r="X312" s="88">
        <f t="shared" si="57"/>
        <v>0.15714285714285717</v>
      </c>
      <c r="Y312" s="33" t="s">
        <v>2530</v>
      </c>
      <c r="Z312" s="33" t="s">
        <v>2521</v>
      </c>
      <c r="AA312" s="34">
        <v>758</v>
      </c>
      <c r="AB312" s="18" t="s">
        <v>112</v>
      </c>
      <c r="AC312" s="19" t="s">
        <v>113</v>
      </c>
      <c r="AD312" s="33" t="s">
        <v>160</v>
      </c>
      <c r="AE312" s="17">
        <v>18</v>
      </c>
      <c r="AF312" s="24" t="s">
        <v>279</v>
      </c>
      <c r="AG312" s="24" t="s">
        <v>280</v>
      </c>
      <c r="AH312" s="133">
        <v>2</v>
      </c>
      <c r="AI312" s="22">
        <v>6625003334</v>
      </c>
      <c r="AJ312" s="22" t="s">
        <v>617</v>
      </c>
      <c r="AK312" s="18"/>
      <c r="AL312" s="24" t="s">
        <v>1580</v>
      </c>
      <c r="AM312" s="96" t="s">
        <v>619</v>
      </c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  <c r="EB312" s="116"/>
      <c r="EC312" s="116"/>
      <c r="ED312" s="116"/>
      <c r="EE312" s="116"/>
      <c r="EF312" s="116"/>
      <c r="EG312" s="116"/>
      <c r="EH312" s="116"/>
      <c r="EI312" s="116"/>
      <c r="EJ312" s="116"/>
      <c r="EK312" s="116"/>
      <c r="EL312" s="116"/>
      <c r="EM312" s="116"/>
      <c r="EN312" s="116"/>
      <c r="EO312" s="116"/>
      <c r="EP312" s="116"/>
      <c r="EQ312" s="116"/>
      <c r="ER312" s="116"/>
      <c r="ES312" s="116"/>
      <c r="ET312" s="116"/>
      <c r="EU312" s="116"/>
      <c r="EV312" s="116"/>
      <c r="EW312" s="116"/>
      <c r="EX312" s="116"/>
      <c r="EY312" s="116"/>
      <c r="EZ312" s="116"/>
      <c r="FA312" s="116"/>
      <c r="FB312" s="116"/>
      <c r="FC312" s="116"/>
      <c r="FD312" s="116"/>
      <c r="FE312" s="116"/>
      <c r="FF312" s="116"/>
      <c r="FG312" s="116"/>
      <c r="FH312" s="116"/>
      <c r="FI312" s="116"/>
      <c r="FJ312" s="116"/>
      <c r="FK312" s="116"/>
      <c r="FL312" s="116"/>
      <c r="FM312" s="116"/>
      <c r="FN312" s="116"/>
      <c r="FO312" s="116"/>
      <c r="FP312" s="116"/>
      <c r="FQ312" s="116"/>
      <c r="FR312" s="116"/>
      <c r="FS312" s="116"/>
      <c r="FT312" s="116"/>
      <c r="FU312" s="116"/>
      <c r="FV312" s="116"/>
      <c r="FW312" s="116"/>
      <c r="FX312" s="116"/>
      <c r="FY312" s="116"/>
      <c r="FZ312" s="116"/>
      <c r="GA312" s="116"/>
      <c r="GB312" s="116"/>
      <c r="GC312" s="116"/>
      <c r="GD312" s="116"/>
      <c r="GE312" s="114"/>
    </row>
    <row r="313" spans="1:187" s="83" customFormat="1" ht="26.25" customHeight="1" x14ac:dyDescent="0.25">
      <c r="A313" s="14" t="s">
        <v>1206</v>
      </c>
      <c r="B313" s="38">
        <v>6625004730</v>
      </c>
      <c r="C313" s="87">
        <v>1036601476922</v>
      </c>
      <c r="D313" s="37" t="s">
        <v>603</v>
      </c>
      <c r="E313" s="34" t="s">
        <v>1492</v>
      </c>
      <c r="F313" s="65">
        <v>2</v>
      </c>
      <c r="G313" s="48" t="s">
        <v>6</v>
      </c>
      <c r="H313" s="65">
        <v>3</v>
      </c>
      <c r="I313" s="48" t="s">
        <v>7</v>
      </c>
      <c r="J313" s="65">
        <v>2</v>
      </c>
      <c r="K313" s="33" t="s">
        <v>10</v>
      </c>
      <c r="L313" s="65">
        <v>3</v>
      </c>
      <c r="M313" s="65">
        <v>1.1000000000000001</v>
      </c>
      <c r="N313" s="65">
        <v>1</v>
      </c>
      <c r="O313" s="65">
        <f t="shared" si="49"/>
        <v>3.3000000000000003</v>
      </c>
      <c r="P313" s="151" t="s">
        <v>1529</v>
      </c>
      <c r="Q313" s="151"/>
      <c r="R313" s="151"/>
      <c r="S313" s="151">
        <v>1</v>
      </c>
      <c r="T313" s="151"/>
      <c r="U313" s="151">
        <v>1</v>
      </c>
      <c r="V313" s="270">
        <v>1.1000000000000001</v>
      </c>
      <c r="W313" s="65">
        <v>1</v>
      </c>
      <c r="X313" s="88">
        <f t="shared" si="57"/>
        <v>0.15714285714285717</v>
      </c>
      <c r="Y313" s="33" t="s">
        <v>2530</v>
      </c>
      <c r="Z313" s="33" t="s">
        <v>2521</v>
      </c>
      <c r="AA313" s="34">
        <v>758</v>
      </c>
      <c r="AB313" s="18" t="s">
        <v>112</v>
      </c>
      <c r="AC313" s="19" t="s">
        <v>113</v>
      </c>
      <c r="AD313" s="33" t="s">
        <v>1753</v>
      </c>
      <c r="AE313" s="17">
        <v>29</v>
      </c>
      <c r="AF313" s="24" t="s">
        <v>281</v>
      </c>
      <c r="AG313" s="24" t="s">
        <v>282</v>
      </c>
      <c r="AH313" s="133">
        <v>2</v>
      </c>
      <c r="AI313" s="22">
        <v>6625003334</v>
      </c>
      <c r="AJ313" s="22" t="s">
        <v>617</v>
      </c>
      <c r="AK313" s="18"/>
      <c r="AL313" s="24" t="s">
        <v>1580</v>
      </c>
      <c r="AM313" s="96" t="s">
        <v>620</v>
      </c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  <c r="EB313" s="116"/>
      <c r="EC313" s="116"/>
      <c r="ED313" s="116"/>
      <c r="EE313" s="116"/>
      <c r="EF313" s="116"/>
      <c r="EG313" s="116"/>
      <c r="EH313" s="116"/>
      <c r="EI313" s="116"/>
      <c r="EJ313" s="116"/>
      <c r="EK313" s="116"/>
      <c r="EL313" s="116"/>
      <c r="EM313" s="116"/>
      <c r="EN313" s="116"/>
      <c r="EO313" s="116"/>
      <c r="EP313" s="116"/>
      <c r="EQ313" s="116"/>
      <c r="ER313" s="116"/>
      <c r="ES313" s="116"/>
      <c r="ET313" s="116"/>
      <c r="EU313" s="116"/>
      <c r="EV313" s="116"/>
      <c r="EW313" s="116"/>
      <c r="EX313" s="116"/>
      <c r="EY313" s="116"/>
      <c r="EZ313" s="116"/>
      <c r="FA313" s="116"/>
      <c r="FB313" s="116"/>
      <c r="FC313" s="116"/>
      <c r="FD313" s="116"/>
      <c r="FE313" s="116"/>
      <c r="FF313" s="116"/>
      <c r="FG313" s="116"/>
      <c r="FH313" s="116"/>
      <c r="FI313" s="116"/>
      <c r="FJ313" s="116"/>
      <c r="FK313" s="116"/>
      <c r="FL313" s="116"/>
      <c r="FM313" s="116"/>
      <c r="FN313" s="116"/>
      <c r="FO313" s="116"/>
      <c r="FP313" s="116"/>
      <c r="FQ313" s="116"/>
      <c r="FR313" s="116"/>
      <c r="FS313" s="116"/>
      <c r="FT313" s="116"/>
      <c r="FU313" s="116"/>
      <c r="FV313" s="116"/>
      <c r="FW313" s="116"/>
      <c r="FX313" s="116"/>
      <c r="FY313" s="116"/>
      <c r="FZ313" s="116"/>
      <c r="GA313" s="116"/>
      <c r="GB313" s="116"/>
      <c r="GC313" s="116"/>
      <c r="GD313" s="116"/>
      <c r="GE313" s="114"/>
    </row>
    <row r="314" spans="1:187" s="83" customFormat="1" ht="26.25" customHeight="1" x14ac:dyDescent="0.25">
      <c r="A314" s="14" t="s">
        <v>1207</v>
      </c>
      <c r="B314" s="38">
        <v>6625004730</v>
      </c>
      <c r="C314" s="87">
        <v>1036601476922</v>
      </c>
      <c r="D314" s="37" t="s">
        <v>603</v>
      </c>
      <c r="E314" s="34" t="s">
        <v>1492</v>
      </c>
      <c r="F314" s="65">
        <v>2</v>
      </c>
      <c r="G314" s="48" t="s">
        <v>6</v>
      </c>
      <c r="H314" s="65">
        <v>3</v>
      </c>
      <c r="I314" s="48" t="s">
        <v>7</v>
      </c>
      <c r="J314" s="65">
        <v>2</v>
      </c>
      <c r="K314" s="33" t="s">
        <v>10</v>
      </c>
      <c r="L314" s="154">
        <v>2</v>
      </c>
      <c r="M314" s="65">
        <v>1.1000000000000001</v>
      </c>
      <c r="N314" s="65">
        <v>1</v>
      </c>
      <c r="O314" s="65">
        <f t="shared" si="49"/>
        <v>2.2000000000000002</v>
      </c>
      <c r="P314" s="151" t="s">
        <v>1529</v>
      </c>
      <c r="Q314" s="151"/>
      <c r="R314" s="151"/>
      <c r="S314" s="151">
        <v>1</v>
      </c>
      <c r="T314" s="151"/>
      <c r="U314" s="151">
        <v>1</v>
      </c>
      <c r="V314" s="270">
        <v>1.1000000000000001</v>
      </c>
      <c r="W314" s="65">
        <v>1</v>
      </c>
      <c r="X314" s="88">
        <f t="shared" si="57"/>
        <v>0.15714285714285717</v>
      </c>
      <c r="Y314" s="33" t="s">
        <v>2530</v>
      </c>
      <c r="Z314" s="33" t="s">
        <v>2521</v>
      </c>
      <c r="AA314" s="34">
        <v>758</v>
      </c>
      <c r="AB314" s="18" t="s">
        <v>112</v>
      </c>
      <c r="AC314" s="19" t="s">
        <v>113</v>
      </c>
      <c r="AD314" s="33" t="s">
        <v>1754</v>
      </c>
      <c r="AE314" s="17">
        <v>10</v>
      </c>
      <c r="AF314" s="24">
        <v>56.982804999999999</v>
      </c>
      <c r="AG314" s="24">
        <v>59.563811000000001</v>
      </c>
      <c r="AH314" s="133">
        <v>2</v>
      </c>
      <c r="AI314" s="22">
        <v>6625003334</v>
      </c>
      <c r="AJ314" s="22" t="s">
        <v>617</v>
      </c>
      <c r="AK314" s="18"/>
      <c r="AL314" s="24" t="s">
        <v>1580</v>
      </c>
      <c r="AM314" s="96" t="s">
        <v>621</v>
      </c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  <c r="EB314" s="116"/>
      <c r="EC314" s="116"/>
      <c r="ED314" s="116"/>
      <c r="EE314" s="116"/>
      <c r="EF314" s="116"/>
      <c r="EG314" s="116"/>
      <c r="EH314" s="116"/>
      <c r="EI314" s="116"/>
      <c r="EJ314" s="116"/>
      <c r="EK314" s="116"/>
      <c r="EL314" s="116"/>
      <c r="EM314" s="116"/>
      <c r="EN314" s="116"/>
      <c r="EO314" s="116"/>
      <c r="EP314" s="116"/>
      <c r="EQ314" s="116"/>
      <c r="ER314" s="116"/>
      <c r="ES314" s="116"/>
      <c r="ET314" s="116"/>
      <c r="EU314" s="116"/>
      <c r="EV314" s="116"/>
      <c r="EW314" s="116"/>
      <c r="EX314" s="116"/>
      <c r="EY314" s="116"/>
      <c r="EZ314" s="116"/>
      <c r="FA314" s="116"/>
      <c r="FB314" s="116"/>
      <c r="FC314" s="116"/>
      <c r="FD314" s="116"/>
      <c r="FE314" s="116"/>
      <c r="FF314" s="116"/>
      <c r="FG314" s="116"/>
      <c r="FH314" s="116"/>
      <c r="FI314" s="116"/>
      <c r="FJ314" s="116"/>
      <c r="FK314" s="116"/>
      <c r="FL314" s="116"/>
      <c r="FM314" s="116"/>
      <c r="FN314" s="116"/>
      <c r="FO314" s="116"/>
      <c r="FP314" s="116"/>
      <c r="FQ314" s="116"/>
      <c r="FR314" s="116"/>
      <c r="FS314" s="116"/>
      <c r="FT314" s="116"/>
      <c r="FU314" s="116"/>
      <c r="FV314" s="116"/>
      <c r="FW314" s="116"/>
      <c r="FX314" s="116"/>
      <c r="FY314" s="116"/>
      <c r="FZ314" s="116"/>
      <c r="GA314" s="116"/>
      <c r="GB314" s="116"/>
      <c r="GC314" s="116"/>
      <c r="GD314" s="116"/>
      <c r="GE314" s="114"/>
    </row>
    <row r="315" spans="1:187" s="83" customFormat="1" ht="26.25" customHeight="1" x14ac:dyDescent="0.25">
      <c r="A315" s="14" t="s">
        <v>1211</v>
      </c>
      <c r="B315" s="38">
        <v>6625004730</v>
      </c>
      <c r="C315" s="87">
        <v>1036601476922</v>
      </c>
      <c r="D315" s="37" t="s">
        <v>603</v>
      </c>
      <c r="E315" s="34" t="s">
        <v>1492</v>
      </c>
      <c r="F315" s="65">
        <v>2</v>
      </c>
      <c r="G315" s="48" t="s">
        <v>6</v>
      </c>
      <c r="H315" s="65">
        <v>3</v>
      </c>
      <c r="I315" s="48" t="s">
        <v>7</v>
      </c>
      <c r="J315" s="65">
        <v>2</v>
      </c>
      <c r="K315" s="33" t="s">
        <v>10</v>
      </c>
      <c r="L315" s="154">
        <v>2</v>
      </c>
      <c r="M315" s="65">
        <v>1.1000000000000001</v>
      </c>
      <c r="N315" s="65">
        <v>1</v>
      </c>
      <c r="O315" s="65">
        <f t="shared" si="49"/>
        <v>2.2000000000000002</v>
      </c>
      <c r="P315" s="151" t="s">
        <v>1529</v>
      </c>
      <c r="Q315" s="151"/>
      <c r="R315" s="151"/>
      <c r="S315" s="151">
        <v>1</v>
      </c>
      <c r="T315" s="151"/>
      <c r="U315" s="65"/>
      <c r="V315" s="270"/>
      <c r="W315" s="151"/>
      <c r="X315" s="151"/>
      <c r="Y315" s="151"/>
      <c r="Z315" s="151"/>
      <c r="AA315" s="34">
        <v>758</v>
      </c>
      <c r="AB315" s="18" t="s">
        <v>112</v>
      </c>
      <c r="AC315" s="19" t="s">
        <v>113</v>
      </c>
      <c r="AD315" s="33" t="s">
        <v>1754</v>
      </c>
      <c r="AE315" s="17">
        <v>37</v>
      </c>
      <c r="AF315" s="24">
        <v>56.984966</v>
      </c>
      <c r="AG315" s="24">
        <v>59.569702999999997</v>
      </c>
      <c r="AH315" s="133">
        <v>2</v>
      </c>
      <c r="AI315" s="22">
        <v>6625003334</v>
      </c>
      <c r="AJ315" s="22" t="s">
        <v>617</v>
      </c>
      <c r="AK315" s="18"/>
      <c r="AL315" s="24" t="s">
        <v>1580</v>
      </c>
      <c r="AM315" s="96" t="s">
        <v>622</v>
      </c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  <c r="EB315" s="116"/>
      <c r="EC315" s="116"/>
      <c r="ED315" s="116"/>
      <c r="EE315" s="116"/>
      <c r="EF315" s="116"/>
      <c r="EG315" s="116"/>
      <c r="EH315" s="116"/>
      <c r="EI315" s="116"/>
      <c r="EJ315" s="116"/>
      <c r="EK315" s="116"/>
      <c r="EL315" s="116"/>
      <c r="EM315" s="116"/>
      <c r="EN315" s="116"/>
      <c r="EO315" s="116"/>
      <c r="EP315" s="116"/>
      <c r="EQ315" s="116"/>
      <c r="ER315" s="116"/>
      <c r="ES315" s="116"/>
      <c r="ET315" s="116"/>
      <c r="EU315" s="116"/>
      <c r="EV315" s="116"/>
      <c r="EW315" s="116"/>
      <c r="EX315" s="116"/>
      <c r="EY315" s="116"/>
      <c r="EZ315" s="116"/>
      <c r="FA315" s="116"/>
      <c r="FB315" s="116"/>
      <c r="FC315" s="116"/>
      <c r="FD315" s="116"/>
      <c r="FE315" s="116"/>
      <c r="FF315" s="116"/>
      <c r="FG315" s="116"/>
      <c r="FH315" s="116"/>
      <c r="FI315" s="116"/>
      <c r="FJ315" s="116"/>
      <c r="FK315" s="116"/>
      <c r="FL315" s="116"/>
      <c r="FM315" s="116"/>
      <c r="FN315" s="116"/>
      <c r="FO315" s="116"/>
      <c r="FP315" s="116"/>
      <c r="FQ315" s="116"/>
      <c r="FR315" s="116"/>
      <c r="FS315" s="116"/>
      <c r="FT315" s="116"/>
      <c r="FU315" s="116"/>
      <c r="FV315" s="116"/>
      <c r="FW315" s="116"/>
      <c r="FX315" s="116"/>
      <c r="FY315" s="116"/>
      <c r="FZ315" s="116"/>
      <c r="GA315" s="116"/>
      <c r="GB315" s="116"/>
      <c r="GC315" s="116"/>
      <c r="GD315" s="116"/>
      <c r="GE315" s="114"/>
    </row>
    <row r="316" spans="1:187" s="83" customFormat="1" ht="26.25" customHeight="1" x14ac:dyDescent="0.25">
      <c r="A316" s="14" t="s">
        <v>1531</v>
      </c>
      <c r="B316" s="38">
        <v>6625004730</v>
      </c>
      <c r="C316" s="87">
        <v>1036601476922</v>
      </c>
      <c r="D316" s="36" t="s">
        <v>603</v>
      </c>
      <c r="E316" s="34" t="s">
        <v>1492</v>
      </c>
      <c r="F316" s="65">
        <v>2</v>
      </c>
      <c r="G316" s="48" t="s">
        <v>6</v>
      </c>
      <c r="H316" s="65">
        <v>3</v>
      </c>
      <c r="I316" s="48" t="s">
        <v>7</v>
      </c>
      <c r="J316" s="65">
        <v>2</v>
      </c>
      <c r="K316" s="33" t="s">
        <v>10</v>
      </c>
      <c r="L316" s="154">
        <v>2</v>
      </c>
      <c r="M316" s="65">
        <v>1.1000000000000001</v>
      </c>
      <c r="N316" s="65">
        <v>1</v>
      </c>
      <c r="O316" s="65">
        <f t="shared" si="49"/>
        <v>2.2000000000000002</v>
      </c>
      <c r="P316" s="151" t="s">
        <v>1529</v>
      </c>
      <c r="Q316" s="151"/>
      <c r="R316" s="151"/>
      <c r="S316" s="151">
        <v>1</v>
      </c>
      <c r="T316" s="151"/>
      <c r="U316" s="151">
        <v>1</v>
      </c>
      <c r="V316" s="270">
        <v>1.1000000000000001</v>
      </c>
      <c r="W316" s="65">
        <v>1</v>
      </c>
      <c r="X316" s="88">
        <f t="shared" ref="X316" si="58">V316/7</f>
        <v>0.15714285714285717</v>
      </c>
      <c r="Y316" s="33" t="s">
        <v>2530</v>
      </c>
      <c r="Z316" s="33" t="s">
        <v>2521</v>
      </c>
      <c r="AA316" s="34">
        <v>758</v>
      </c>
      <c r="AB316" s="18" t="s">
        <v>112</v>
      </c>
      <c r="AC316" s="19" t="s">
        <v>113</v>
      </c>
      <c r="AD316" s="33" t="s">
        <v>664</v>
      </c>
      <c r="AE316" s="17">
        <v>18</v>
      </c>
      <c r="AF316" s="24">
        <v>56.986271000000002</v>
      </c>
      <c r="AG316" s="24">
        <v>59.563417999999999</v>
      </c>
      <c r="AH316" s="133">
        <v>2</v>
      </c>
      <c r="AI316" s="22">
        <v>6625003334</v>
      </c>
      <c r="AJ316" s="22" t="s">
        <v>617</v>
      </c>
      <c r="AK316" s="18"/>
      <c r="AL316" s="24" t="s">
        <v>1580</v>
      </c>
      <c r="AM316" s="96" t="s">
        <v>623</v>
      </c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  <c r="EB316" s="116"/>
      <c r="EC316" s="116"/>
      <c r="ED316" s="116"/>
      <c r="EE316" s="116"/>
      <c r="EF316" s="116"/>
      <c r="EG316" s="116"/>
      <c r="EH316" s="116"/>
      <c r="EI316" s="116"/>
      <c r="EJ316" s="116"/>
      <c r="EK316" s="116"/>
      <c r="EL316" s="116"/>
      <c r="EM316" s="116"/>
      <c r="EN316" s="116"/>
      <c r="EO316" s="116"/>
      <c r="EP316" s="116"/>
      <c r="EQ316" s="116"/>
      <c r="ER316" s="116"/>
      <c r="ES316" s="116"/>
      <c r="ET316" s="116"/>
      <c r="EU316" s="116"/>
      <c r="EV316" s="116"/>
      <c r="EW316" s="116"/>
      <c r="EX316" s="116"/>
      <c r="EY316" s="116"/>
      <c r="EZ316" s="116"/>
      <c r="FA316" s="116"/>
      <c r="FB316" s="116"/>
      <c r="FC316" s="116"/>
      <c r="FD316" s="116"/>
      <c r="FE316" s="116"/>
      <c r="FF316" s="116"/>
      <c r="FG316" s="116"/>
      <c r="FH316" s="116"/>
      <c r="FI316" s="116"/>
      <c r="FJ316" s="116"/>
      <c r="FK316" s="116"/>
      <c r="FL316" s="116"/>
      <c r="FM316" s="116"/>
      <c r="FN316" s="116"/>
      <c r="FO316" s="116"/>
      <c r="FP316" s="116"/>
      <c r="FQ316" s="116"/>
      <c r="FR316" s="116"/>
      <c r="FS316" s="116"/>
      <c r="FT316" s="116"/>
      <c r="FU316" s="116"/>
      <c r="FV316" s="116"/>
      <c r="FW316" s="116"/>
      <c r="FX316" s="116"/>
      <c r="FY316" s="116"/>
      <c r="FZ316" s="116"/>
      <c r="GA316" s="116"/>
      <c r="GB316" s="116"/>
      <c r="GC316" s="116"/>
      <c r="GD316" s="116"/>
      <c r="GE316" s="114"/>
    </row>
    <row r="317" spans="1:187" s="83" customFormat="1" ht="26.25" customHeight="1" x14ac:dyDescent="0.25">
      <c r="A317" s="14" t="s">
        <v>1532</v>
      </c>
      <c r="B317" s="38">
        <v>6625004730</v>
      </c>
      <c r="C317" s="87">
        <v>1036601476922</v>
      </c>
      <c r="D317" s="36" t="s">
        <v>603</v>
      </c>
      <c r="E317" s="34" t="s">
        <v>1492</v>
      </c>
      <c r="F317" s="65">
        <v>2</v>
      </c>
      <c r="G317" s="48" t="s">
        <v>6</v>
      </c>
      <c r="H317" s="65">
        <v>3</v>
      </c>
      <c r="I317" s="48" t="s">
        <v>7</v>
      </c>
      <c r="J317" s="65">
        <v>2</v>
      </c>
      <c r="K317" s="33" t="s">
        <v>10</v>
      </c>
      <c r="L317" s="154">
        <v>2</v>
      </c>
      <c r="M317" s="65">
        <v>1.1000000000000001</v>
      </c>
      <c r="N317" s="65">
        <v>1</v>
      </c>
      <c r="O317" s="65">
        <f t="shared" si="49"/>
        <v>2.2000000000000002</v>
      </c>
      <c r="P317" s="151" t="s">
        <v>1529</v>
      </c>
      <c r="Q317" s="151"/>
      <c r="R317" s="151"/>
      <c r="S317" s="151">
        <v>1</v>
      </c>
      <c r="T317" s="151"/>
      <c r="U317" s="65"/>
      <c r="V317" s="270"/>
      <c r="W317" s="151"/>
      <c r="X317" s="151"/>
      <c r="Y317" s="151"/>
      <c r="Z317" s="151"/>
      <c r="AA317" s="34">
        <v>758</v>
      </c>
      <c r="AB317" s="18" t="s">
        <v>112</v>
      </c>
      <c r="AC317" s="19" t="s">
        <v>113</v>
      </c>
      <c r="AD317" s="33" t="s">
        <v>664</v>
      </c>
      <c r="AE317" s="17">
        <v>43</v>
      </c>
      <c r="AF317" s="24">
        <v>56.986271000000002</v>
      </c>
      <c r="AG317" s="24">
        <v>59.563417999999999</v>
      </c>
      <c r="AH317" s="133">
        <v>2</v>
      </c>
      <c r="AI317" s="22">
        <v>6625003334</v>
      </c>
      <c r="AJ317" s="22" t="s">
        <v>617</v>
      </c>
      <c r="AK317" s="18"/>
      <c r="AL317" s="24" t="s">
        <v>1580</v>
      </c>
      <c r="AM317" s="96" t="s">
        <v>623</v>
      </c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  <c r="EB317" s="116"/>
      <c r="EC317" s="116"/>
      <c r="ED317" s="116"/>
      <c r="EE317" s="116"/>
      <c r="EF317" s="116"/>
      <c r="EG317" s="116"/>
      <c r="EH317" s="116"/>
      <c r="EI317" s="116"/>
      <c r="EJ317" s="116"/>
      <c r="EK317" s="116"/>
      <c r="EL317" s="116"/>
      <c r="EM317" s="116"/>
      <c r="EN317" s="116"/>
      <c r="EO317" s="116"/>
      <c r="EP317" s="116"/>
      <c r="EQ317" s="116"/>
      <c r="ER317" s="116"/>
      <c r="ES317" s="116"/>
      <c r="ET317" s="116"/>
      <c r="EU317" s="116"/>
      <c r="EV317" s="116"/>
      <c r="EW317" s="116"/>
      <c r="EX317" s="116"/>
      <c r="EY317" s="116"/>
      <c r="EZ317" s="116"/>
      <c r="FA317" s="116"/>
      <c r="FB317" s="116"/>
      <c r="FC317" s="116"/>
      <c r="FD317" s="116"/>
      <c r="FE317" s="116"/>
      <c r="FF317" s="116"/>
      <c r="FG317" s="116"/>
      <c r="FH317" s="116"/>
      <c r="FI317" s="116"/>
      <c r="FJ317" s="116"/>
      <c r="FK317" s="116"/>
      <c r="FL317" s="116"/>
      <c r="FM317" s="116"/>
      <c r="FN317" s="116"/>
      <c r="FO317" s="116"/>
      <c r="FP317" s="116"/>
      <c r="FQ317" s="116"/>
      <c r="FR317" s="116"/>
      <c r="FS317" s="116"/>
      <c r="FT317" s="116"/>
      <c r="FU317" s="116"/>
      <c r="FV317" s="116"/>
      <c r="FW317" s="116"/>
      <c r="FX317" s="116"/>
      <c r="FY317" s="116"/>
      <c r="FZ317" s="116"/>
      <c r="GA317" s="116"/>
      <c r="GB317" s="116"/>
      <c r="GC317" s="116"/>
      <c r="GD317" s="116"/>
      <c r="GE317" s="114"/>
    </row>
    <row r="318" spans="1:187" s="83" customFormat="1" ht="26.25" customHeight="1" x14ac:dyDescent="0.25">
      <c r="A318" s="14" t="s">
        <v>1533</v>
      </c>
      <c r="B318" s="38">
        <v>6625004730</v>
      </c>
      <c r="C318" s="87">
        <v>1036601476922</v>
      </c>
      <c r="D318" s="37" t="s">
        <v>603</v>
      </c>
      <c r="E318" s="34" t="s">
        <v>1492</v>
      </c>
      <c r="F318" s="65">
        <v>2</v>
      </c>
      <c r="G318" s="48" t="s">
        <v>6</v>
      </c>
      <c r="H318" s="65">
        <v>3</v>
      </c>
      <c r="I318" s="48" t="s">
        <v>7</v>
      </c>
      <c r="J318" s="65">
        <v>2</v>
      </c>
      <c r="K318" s="33" t="s">
        <v>10</v>
      </c>
      <c r="L318" s="154">
        <v>2</v>
      </c>
      <c r="M318" s="65">
        <v>1.1000000000000001</v>
      </c>
      <c r="N318" s="65">
        <v>1</v>
      </c>
      <c r="O318" s="65">
        <f t="shared" si="49"/>
        <v>2.2000000000000002</v>
      </c>
      <c r="P318" s="151" t="s">
        <v>1529</v>
      </c>
      <c r="Q318" s="151"/>
      <c r="R318" s="151"/>
      <c r="S318" s="151">
        <v>1</v>
      </c>
      <c r="T318" s="151"/>
      <c r="U318" s="151">
        <v>1</v>
      </c>
      <c r="V318" s="270">
        <v>1.1000000000000001</v>
      </c>
      <c r="W318" s="65">
        <v>1</v>
      </c>
      <c r="X318" s="88">
        <f t="shared" ref="X318:X330" si="59">V318/7</f>
        <v>0.15714285714285717</v>
      </c>
      <c r="Y318" s="33" t="s">
        <v>2530</v>
      </c>
      <c r="Z318" s="33" t="s">
        <v>2521</v>
      </c>
      <c r="AA318" s="34">
        <v>758</v>
      </c>
      <c r="AB318" s="18" t="s">
        <v>112</v>
      </c>
      <c r="AC318" s="19" t="s">
        <v>113</v>
      </c>
      <c r="AD318" s="33" t="s">
        <v>1755</v>
      </c>
      <c r="AE318" s="17">
        <v>6</v>
      </c>
      <c r="AF318" s="24" t="s">
        <v>2444</v>
      </c>
      <c r="AG318" s="24" t="s">
        <v>2445</v>
      </c>
      <c r="AH318" s="133">
        <v>2</v>
      </c>
      <c r="AI318" s="22">
        <v>6625003334</v>
      </c>
      <c r="AJ318" s="22" t="s">
        <v>617</v>
      </c>
      <c r="AK318" s="18"/>
      <c r="AL318" s="24" t="s">
        <v>1580</v>
      </c>
      <c r="AM318" s="96" t="s">
        <v>624</v>
      </c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  <c r="EB318" s="116"/>
      <c r="EC318" s="116"/>
      <c r="ED318" s="116"/>
      <c r="EE318" s="116"/>
      <c r="EF318" s="116"/>
      <c r="EG318" s="116"/>
      <c r="EH318" s="116"/>
      <c r="EI318" s="116"/>
      <c r="EJ318" s="116"/>
      <c r="EK318" s="116"/>
      <c r="EL318" s="116"/>
      <c r="EM318" s="116"/>
      <c r="EN318" s="116"/>
      <c r="EO318" s="116"/>
      <c r="EP318" s="116"/>
      <c r="EQ318" s="116"/>
      <c r="ER318" s="116"/>
      <c r="ES318" s="116"/>
      <c r="ET318" s="116"/>
      <c r="EU318" s="116"/>
      <c r="EV318" s="116"/>
      <c r="EW318" s="116"/>
      <c r="EX318" s="116"/>
      <c r="EY318" s="116"/>
      <c r="EZ318" s="116"/>
      <c r="FA318" s="116"/>
      <c r="FB318" s="116"/>
      <c r="FC318" s="116"/>
      <c r="FD318" s="116"/>
      <c r="FE318" s="116"/>
      <c r="FF318" s="116"/>
      <c r="FG318" s="116"/>
      <c r="FH318" s="116"/>
      <c r="FI318" s="116"/>
      <c r="FJ318" s="116"/>
      <c r="FK318" s="116"/>
      <c r="FL318" s="116"/>
      <c r="FM318" s="116"/>
      <c r="FN318" s="116"/>
      <c r="FO318" s="116"/>
      <c r="FP318" s="116"/>
      <c r="FQ318" s="116"/>
      <c r="FR318" s="116"/>
      <c r="FS318" s="116"/>
      <c r="FT318" s="116"/>
      <c r="FU318" s="116"/>
      <c r="FV318" s="116"/>
      <c r="FW318" s="116"/>
      <c r="FX318" s="116"/>
      <c r="FY318" s="116"/>
      <c r="FZ318" s="116"/>
      <c r="GA318" s="116"/>
      <c r="GB318" s="116"/>
      <c r="GC318" s="116"/>
      <c r="GD318" s="116"/>
      <c r="GE318" s="114"/>
    </row>
    <row r="319" spans="1:187" s="83" customFormat="1" ht="26.25" customHeight="1" x14ac:dyDescent="0.25">
      <c r="A319" s="14" t="s">
        <v>1534</v>
      </c>
      <c r="B319" s="38">
        <v>6625004730</v>
      </c>
      <c r="C319" s="87">
        <v>1036601476922</v>
      </c>
      <c r="D319" s="37" t="s">
        <v>603</v>
      </c>
      <c r="E319" s="34" t="s">
        <v>1492</v>
      </c>
      <c r="F319" s="65">
        <v>2</v>
      </c>
      <c r="G319" s="48" t="s">
        <v>6</v>
      </c>
      <c r="H319" s="65">
        <v>3</v>
      </c>
      <c r="I319" s="48" t="s">
        <v>7</v>
      </c>
      <c r="J319" s="65">
        <v>2</v>
      </c>
      <c r="K319" s="33" t="s">
        <v>10</v>
      </c>
      <c r="L319" s="154">
        <v>2</v>
      </c>
      <c r="M319" s="65">
        <v>1.1000000000000001</v>
      </c>
      <c r="N319" s="65">
        <v>1</v>
      </c>
      <c r="O319" s="65">
        <f t="shared" si="49"/>
        <v>2.2000000000000002</v>
      </c>
      <c r="P319" s="151" t="s">
        <v>1529</v>
      </c>
      <c r="Q319" s="151"/>
      <c r="R319" s="151"/>
      <c r="S319" s="151">
        <v>1</v>
      </c>
      <c r="T319" s="151"/>
      <c r="U319" s="151">
        <v>1</v>
      </c>
      <c r="V319" s="270">
        <v>1.1000000000000001</v>
      </c>
      <c r="W319" s="65">
        <v>1</v>
      </c>
      <c r="X319" s="88">
        <f t="shared" si="59"/>
        <v>0.15714285714285717</v>
      </c>
      <c r="Y319" s="33" t="s">
        <v>2530</v>
      </c>
      <c r="Z319" s="33" t="s">
        <v>2521</v>
      </c>
      <c r="AA319" s="34">
        <v>758</v>
      </c>
      <c r="AB319" s="18" t="s">
        <v>112</v>
      </c>
      <c r="AC319" s="19" t="s">
        <v>113</v>
      </c>
      <c r="AD319" s="33" t="s">
        <v>1755</v>
      </c>
      <c r="AE319" s="17" t="s">
        <v>240</v>
      </c>
      <c r="AF319" s="24" t="s">
        <v>283</v>
      </c>
      <c r="AG319" s="24" t="s">
        <v>284</v>
      </c>
      <c r="AH319" s="133">
        <v>2</v>
      </c>
      <c r="AI319" s="22">
        <v>6625003334</v>
      </c>
      <c r="AJ319" s="22" t="s">
        <v>617</v>
      </c>
      <c r="AK319" s="18"/>
      <c r="AL319" s="24" t="s">
        <v>1580</v>
      </c>
      <c r="AM319" s="96" t="s">
        <v>625</v>
      </c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  <c r="EB319" s="116"/>
      <c r="EC319" s="116"/>
      <c r="ED319" s="116"/>
      <c r="EE319" s="116"/>
      <c r="EF319" s="116"/>
      <c r="EG319" s="116"/>
      <c r="EH319" s="116"/>
      <c r="EI319" s="116"/>
      <c r="EJ319" s="116"/>
      <c r="EK319" s="116"/>
      <c r="EL319" s="116"/>
      <c r="EM319" s="116"/>
      <c r="EN319" s="116"/>
      <c r="EO319" s="116"/>
      <c r="EP319" s="116"/>
      <c r="EQ319" s="116"/>
      <c r="ER319" s="116"/>
      <c r="ES319" s="116"/>
      <c r="ET319" s="116"/>
      <c r="EU319" s="116"/>
      <c r="EV319" s="116"/>
      <c r="EW319" s="116"/>
      <c r="EX319" s="116"/>
      <c r="EY319" s="116"/>
      <c r="EZ319" s="116"/>
      <c r="FA319" s="116"/>
      <c r="FB319" s="116"/>
      <c r="FC319" s="116"/>
      <c r="FD319" s="116"/>
      <c r="FE319" s="116"/>
      <c r="FF319" s="116"/>
      <c r="FG319" s="116"/>
      <c r="FH319" s="116"/>
      <c r="FI319" s="116"/>
      <c r="FJ319" s="116"/>
      <c r="FK319" s="116"/>
      <c r="FL319" s="116"/>
      <c r="FM319" s="116"/>
      <c r="FN319" s="116"/>
      <c r="FO319" s="116"/>
      <c r="FP319" s="116"/>
      <c r="FQ319" s="116"/>
      <c r="FR319" s="116"/>
      <c r="FS319" s="116"/>
      <c r="FT319" s="116"/>
      <c r="FU319" s="116"/>
      <c r="FV319" s="116"/>
      <c r="FW319" s="116"/>
      <c r="FX319" s="116"/>
      <c r="FY319" s="116"/>
      <c r="FZ319" s="116"/>
      <c r="GA319" s="116"/>
      <c r="GB319" s="116"/>
      <c r="GC319" s="116"/>
      <c r="GD319" s="116"/>
      <c r="GE319" s="114"/>
    </row>
    <row r="320" spans="1:187" s="83" customFormat="1" ht="26.25" customHeight="1" x14ac:dyDescent="0.25">
      <c r="A320" s="14" t="s">
        <v>1535</v>
      </c>
      <c r="B320" s="38">
        <v>6625004730</v>
      </c>
      <c r="C320" s="87">
        <v>1036601476922</v>
      </c>
      <c r="D320" s="37" t="s">
        <v>603</v>
      </c>
      <c r="E320" s="34" t="s">
        <v>1492</v>
      </c>
      <c r="F320" s="65">
        <v>2</v>
      </c>
      <c r="G320" s="48" t="s">
        <v>6</v>
      </c>
      <c r="H320" s="65">
        <v>3</v>
      </c>
      <c r="I320" s="48" t="s">
        <v>7</v>
      </c>
      <c r="J320" s="65">
        <v>2</v>
      </c>
      <c r="K320" s="33" t="s">
        <v>10</v>
      </c>
      <c r="L320" s="154">
        <v>2</v>
      </c>
      <c r="M320" s="65">
        <v>1.1000000000000001</v>
      </c>
      <c r="N320" s="65">
        <v>1</v>
      </c>
      <c r="O320" s="65">
        <f t="shared" si="49"/>
        <v>2.2000000000000002</v>
      </c>
      <c r="P320" s="151" t="s">
        <v>1529</v>
      </c>
      <c r="Q320" s="151"/>
      <c r="R320" s="151"/>
      <c r="S320" s="151">
        <v>1</v>
      </c>
      <c r="T320" s="151"/>
      <c r="U320" s="151">
        <v>1</v>
      </c>
      <c r="V320" s="270">
        <v>1.1000000000000001</v>
      </c>
      <c r="W320" s="65">
        <v>1</v>
      </c>
      <c r="X320" s="88">
        <f t="shared" si="59"/>
        <v>0.15714285714285717</v>
      </c>
      <c r="Y320" s="33" t="s">
        <v>2530</v>
      </c>
      <c r="Z320" s="33" t="s">
        <v>2521</v>
      </c>
      <c r="AA320" s="34">
        <v>758</v>
      </c>
      <c r="AB320" s="18" t="s">
        <v>112</v>
      </c>
      <c r="AC320" s="19" t="s">
        <v>113</v>
      </c>
      <c r="AD320" s="33" t="s">
        <v>1756</v>
      </c>
      <c r="AE320" s="17" t="s">
        <v>240</v>
      </c>
      <c r="AF320" s="24" t="s">
        <v>285</v>
      </c>
      <c r="AG320" s="24" t="s">
        <v>286</v>
      </c>
      <c r="AH320" s="133">
        <v>2</v>
      </c>
      <c r="AI320" s="22">
        <v>6625003334</v>
      </c>
      <c r="AJ320" s="22" t="s">
        <v>617</v>
      </c>
      <c r="AK320" s="18"/>
      <c r="AL320" s="24" t="s">
        <v>1580</v>
      </c>
      <c r="AM320" s="96" t="s">
        <v>626</v>
      </c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  <c r="BN320" s="116"/>
      <c r="BO320" s="116"/>
      <c r="BP320" s="116"/>
      <c r="BQ320" s="116"/>
      <c r="BR320" s="116"/>
      <c r="BS320" s="116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  <c r="EB320" s="116"/>
      <c r="EC320" s="116"/>
      <c r="ED320" s="116"/>
      <c r="EE320" s="116"/>
      <c r="EF320" s="116"/>
      <c r="EG320" s="116"/>
      <c r="EH320" s="116"/>
      <c r="EI320" s="116"/>
      <c r="EJ320" s="116"/>
      <c r="EK320" s="116"/>
      <c r="EL320" s="116"/>
      <c r="EM320" s="116"/>
      <c r="EN320" s="116"/>
      <c r="EO320" s="116"/>
      <c r="EP320" s="116"/>
      <c r="EQ320" s="116"/>
      <c r="ER320" s="116"/>
      <c r="ES320" s="116"/>
      <c r="ET320" s="116"/>
      <c r="EU320" s="116"/>
      <c r="EV320" s="116"/>
      <c r="EW320" s="116"/>
      <c r="EX320" s="116"/>
      <c r="EY320" s="116"/>
      <c r="EZ320" s="116"/>
      <c r="FA320" s="116"/>
      <c r="FB320" s="116"/>
      <c r="FC320" s="116"/>
      <c r="FD320" s="116"/>
      <c r="FE320" s="116"/>
      <c r="FF320" s="116"/>
      <c r="FG320" s="116"/>
      <c r="FH320" s="116"/>
      <c r="FI320" s="116"/>
      <c r="FJ320" s="116"/>
      <c r="FK320" s="116"/>
      <c r="FL320" s="116"/>
      <c r="FM320" s="116"/>
      <c r="FN320" s="116"/>
      <c r="FO320" s="116"/>
      <c r="FP320" s="116"/>
      <c r="FQ320" s="116"/>
      <c r="FR320" s="116"/>
      <c r="FS320" s="116"/>
      <c r="FT320" s="116"/>
      <c r="FU320" s="116"/>
      <c r="FV320" s="116"/>
      <c r="FW320" s="116"/>
      <c r="FX320" s="116"/>
      <c r="FY320" s="116"/>
      <c r="FZ320" s="116"/>
      <c r="GA320" s="116"/>
      <c r="GB320" s="116"/>
      <c r="GC320" s="116"/>
      <c r="GD320" s="116"/>
      <c r="GE320" s="114"/>
    </row>
    <row r="321" spans="1:187" s="83" customFormat="1" ht="26.25" customHeight="1" x14ac:dyDescent="0.25">
      <c r="A321" s="14" t="s">
        <v>1541</v>
      </c>
      <c r="B321" s="38">
        <v>6625004730</v>
      </c>
      <c r="C321" s="87">
        <v>1036601476922</v>
      </c>
      <c r="D321" s="37" t="s">
        <v>603</v>
      </c>
      <c r="E321" s="34" t="s">
        <v>1492</v>
      </c>
      <c r="F321" s="65">
        <v>2</v>
      </c>
      <c r="G321" s="48" t="s">
        <v>6</v>
      </c>
      <c r="H321" s="65">
        <v>3</v>
      </c>
      <c r="I321" s="48" t="s">
        <v>7</v>
      </c>
      <c r="J321" s="65">
        <v>2</v>
      </c>
      <c r="K321" s="33" t="s">
        <v>10</v>
      </c>
      <c r="L321" s="154">
        <v>2</v>
      </c>
      <c r="M321" s="65">
        <v>1.1000000000000001</v>
      </c>
      <c r="N321" s="65">
        <v>1</v>
      </c>
      <c r="O321" s="65">
        <f t="shared" si="49"/>
        <v>2.2000000000000002</v>
      </c>
      <c r="P321" s="151" t="s">
        <v>1529</v>
      </c>
      <c r="Q321" s="151"/>
      <c r="R321" s="151"/>
      <c r="S321" s="151">
        <v>1</v>
      </c>
      <c r="T321" s="151"/>
      <c r="U321" s="151">
        <v>1</v>
      </c>
      <c r="V321" s="270">
        <v>1.1000000000000001</v>
      </c>
      <c r="W321" s="65">
        <v>1</v>
      </c>
      <c r="X321" s="88">
        <f t="shared" si="59"/>
        <v>0.15714285714285717</v>
      </c>
      <c r="Y321" s="33" t="s">
        <v>2530</v>
      </c>
      <c r="Z321" s="33" t="s">
        <v>2521</v>
      </c>
      <c r="AA321" s="34">
        <v>758</v>
      </c>
      <c r="AB321" s="18" t="s">
        <v>112</v>
      </c>
      <c r="AC321" s="19" t="s">
        <v>113</v>
      </c>
      <c r="AD321" s="33" t="s">
        <v>1756</v>
      </c>
      <c r="AE321" s="17">
        <v>34</v>
      </c>
      <c r="AF321" s="24" t="s">
        <v>2394</v>
      </c>
      <c r="AG321" s="24" t="s">
        <v>2395</v>
      </c>
      <c r="AH321" s="133">
        <v>2</v>
      </c>
      <c r="AI321" s="22">
        <v>6625003334</v>
      </c>
      <c r="AJ321" s="22" t="s">
        <v>617</v>
      </c>
      <c r="AK321" s="18"/>
      <c r="AL321" s="24" t="s">
        <v>1580</v>
      </c>
      <c r="AM321" s="96" t="s">
        <v>627</v>
      </c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  <c r="EB321" s="116"/>
      <c r="EC321" s="116"/>
      <c r="ED321" s="116"/>
      <c r="EE321" s="116"/>
      <c r="EF321" s="116"/>
      <c r="EG321" s="116"/>
      <c r="EH321" s="116"/>
      <c r="EI321" s="116"/>
      <c r="EJ321" s="116"/>
      <c r="EK321" s="116"/>
      <c r="EL321" s="116"/>
      <c r="EM321" s="116"/>
      <c r="EN321" s="116"/>
      <c r="EO321" s="116"/>
      <c r="EP321" s="116"/>
      <c r="EQ321" s="116"/>
      <c r="ER321" s="116"/>
      <c r="ES321" s="116"/>
      <c r="ET321" s="116"/>
      <c r="EU321" s="116"/>
      <c r="EV321" s="116"/>
      <c r="EW321" s="116"/>
      <c r="EX321" s="116"/>
      <c r="EY321" s="116"/>
      <c r="EZ321" s="116"/>
      <c r="FA321" s="116"/>
      <c r="FB321" s="116"/>
      <c r="FC321" s="116"/>
      <c r="FD321" s="116"/>
      <c r="FE321" s="116"/>
      <c r="FF321" s="116"/>
      <c r="FG321" s="116"/>
      <c r="FH321" s="116"/>
      <c r="FI321" s="116"/>
      <c r="FJ321" s="116"/>
      <c r="FK321" s="116"/>
      <c r="FL321" s="116"/>
      <c r="FM321" s="116"/>
      <c r="FN321" s="116"/>
      <c r="FO321" s="116"/>
      <c r="FP321" s="116"/>
      <c r="FQ321" s="116"/>
      <c r="FR321" s="116"/>
      <c r="FS321" s="116"/>
      <c r="FT321" s="116"/>
      <c r="FU321" s="116"/>
      <c r="FV321" s="116"/>
      <c r="FW321" s="116"/>
      <c r="FX321" s="116"/>
      <c r="FY321" s="116"/>
      <c r="FZ321" s="116"/>
      <c r="GA321" s="116"/>
      <c r="GB321" s="116"/>
      <c r="GC321" s="116"/>
      <c r="GD321" s="116"/>
      <c r="GE321" s="114"/>
    </row>
    <row r="322" spans="1:187" s="83" customFormat="1" ht="26.25" customHeight="1" x14ac:dyDescent="0.25">
      <c r="A322" s="14" t="s">
        <v>1542</v>
      </c>
      <c r="B322" s="38">
        <v>6625004730</v>
      </c>
      <c r="C322" s="87">
        <v>1036601476922</v>
      </c>
      <c r="D322" s="37" t="s">
        <v>603</v>
      </c>
      <c r="E322" s="34" t="s">
        <v>1492</v>
      </c>
      <c r="F322" s="65">
        <v>2</v>
      </c>
      <c r="G322" s="48" t="s">
        <v>6</v>
      </c>
      <c r="H322" s="65">
        <v>3</v>
      </c>
      <c r="I322" s="48" t="s">
        <v>7</v>
      </c>
      <c r="J322" s="65">
        <v>2</v>
      </c>
      <c r="K322" s="33" t="s">
        <v>10</v>
      </c>
      <c r="L322" s="154">
        <v>2</v>
      </c>
      <c r="M322" s="65">
        <v>1.1000000000000001</v>
      </c>
      <c r="N322" s="65">
        <v>1</v>
      </c>
      <c r="O322" s="65">
        <f t="shared" si="49"/>
        <v>2.2000000000000002</v>
      </c>
      <c r="P322" s="151" t="s">
        <v>1529</v>
      </c>
      <c r="Q322" s="151"/>
      <c r="R322" s="151"/>
      <c r="S322" s="151">
        <v>1</v>
      </c>
      <c r="T322" s="151"/>
      <c r="U322" s="151">
        <v>1</v>
      </c>
      <c r="V322" s="270">
        <v>1.1000000000000001</v>
      </c>
      <c r="W322" s="65">
        <v>1</v>
      </c>
      <c r="X322" s="88">
        <f t="shared" si="59"/>
        <v>0.15714285714285717</v>
      </c>
      <c r="Y322" s="33" t="s">
        <v>2530</v>
      </c>
      <c r="Z322" s="33" t="s">
        <v>2521</v>
      </c>
      <c r="AA322" s="34">
        <v>758</v>
      </c>
      <c r="AB322" s="18" t="s">
        <v>112</v>
      </c>
      <c r="AC322" s="19" t="s">
        <v>113</v>
      </c>
      <c r="AD322" s="33" t="s">
        <v>116</v>
      </c>
      <c r="AE322" s="17">
        <v>15</v>
      </c>
      <c r="AF322" s="24">
        <v>56.987879</v>
      </c>
      <c r="AG322" s="24">
        <v>59.556041999999998</v>
      </c>
      <c r="AH322" s="133">
        <v>2</v>
      </c>
      <c r="AI322" s="22">
        <v>6625003334</v>
      </c>
      <c r="AJ322" s="22" t="s">
        <v>617</v>
      </c>
      <c r="AK322" s="18"/>
      <c r="AL322" s="24" t="s">
        <v>1580</v>
      </c>
      <c r="AM322" s="96" t="s">
        <v>628</v>
      </c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  <c r="EB322" s="116"/>
      <c r="EC322" s="116"/>
      <c r="ED322" s="116"/>
      <c r="EE322" s="116"/>
      <c r="EF322" s="116"/>
      <c r="EG322" s="116"/>
      <c r="EH322" s="116"/>
      <c r="EI322" s="116"/>
      <c r="EJ322" s="116"/>
      <c r="EK322" s="116"/>
      <c r="EL322" s="116"/>
      <c r="EM322" s="116"/>
      <c r="EN322" s="116"/>
      <c r="EO322" s="116"/>
      <c r="EP322" s="116"/>
      <c r="EQ322" s="116"/>
      <c r="ER322" s="116"/>
      <c r="ES322" s="116"/>
      <c r="ET322" s="116"/>
      <c r="EU322" s="116"/>
      <c r="EV322" s="116"/>
      <c r="EW322" s="116"/>
      <c r="EX322" s="116"/>
      <c r="EY322" s="116"/>
      <c r="EZ322" s="116"/>
      <c r="FA322" s="116"/>
      <c r="FB322" s="116"/>
      <c r="FC322" s="116"/>
      <c r="FD322" s="116"/>
      <c r="FE322" s="116"/>
      <c r="FF322" s="116"/>
      <c r="FG322" s="116"/>
      <c r="FH322" s="116"/>
      <c r="FI322" s="116"/>
      <c r="FJ322" s="116"/>
      <c r="FK322" s="116"/>
      <c r="FL322" s="116"/>
      <c r="FM322" s="116"/>
      <c r="FN322" s="116"/>
      <c r="FO322" s="116"/>
      <c r="FP322" s="116"/>
      <c r="FQ322" s="116"/>
      <c r="FR322" s="116"/>
      <c r="FS322" s="116"/>
      <c r="FT322" s="116"/>
      <c r="FU322" s="116"/>
      <c r="FV322" s="116"/>
      <c r="FW322" s="116"/>
      <c r="FX322" s="116"/>
      <c r="FY322" s="116"/>
      <c r="FZ322" s="116"/>
      <c r="GA322" s="116"/>
      <c r="GB322" s="116"/>
      <c r="GC322" s="116"/>
      <c r="GD322" s="116"/>
      <c r="GE322" s="114"/>
    </row>
    <row r="323" spans="1:187" s="83" customFormat="1" ht="26.25" customHeight="1" x14ac:dyDescent="0.25">
      <c r="A323" s="14" t="s">
        <v>1549</v>
      </c>
      <c r="B323" s="38">
        <v>6625004730</v>
      </c>
      <c r="C323" s="87">
        <v>1036601476922</v>
      </c>
      <c r="D323" s="37" t="s">
        <v>603</v>
      </c>
      <c r="E323" s="34" t="s">
        <v>1492</v>
      </c>
      <c r="F323" s="65">
        <v>2</v>
      </c>
      <c r="G323" s="48" t="s">
        <v>6</v>
      </c>
      <c r="H323" s="65">
        <v>3</v>
      </c>
      <c r="I323" s="48" t="s">
        <v>7</v>
      </c>
      <c r="J323" s="65">
        <v>2</v>
      </c>
      <c r="K323" s="33" t="s">
        <v>10</v>
      </c>
      <c r="L323" s="65">
        <v>3</v>
      </c>
      <c r="M323" s="65">
        <v>1.1000000000000001</v>
      </c>
      <c r="N323" s="65">
        <v>1</v>
      </c>
      <c r="O323" s="65">
        <f t="shared" si="49"/>
        <v>3.3000000000000003</v>
      </c>
      <c r="P323" s="151" t="s">
        <v>1529</v>
      </c>
      <c r="Q323" s="151"/>
      <c r="R323" s="151"/>
      <c r="S323" s="151">
        <v>1</v>
      </c>
      <c r="T323" s="151"/>
      <c r="U323" s="151">
        <v>1</v>
      </c>
      <c r="V323" s="270">
        <v>1.1000000000000001</v>
      </c>
      <c r="W323" s="65">
        <v>1</v>
      </c>
      <c r="X323" s="88">
        <f t="shared" si="59"/>
        <v>0.15714285714285717</v>
      </c>
      <c r="Y323" s="33" t="s">
        <v>2530</v>
      </c>
      <c r="Z323" s="33" t="s">
        <v>2521</v>
      </c>
      <c r="AA323" s="34">
        <v>758</v>
      </c>
      <c r="AB323" s="18" t="s">
        <v>112</v>
      </c>
      <c r="AC323" s="19" t="s">
        <v>113</v>
      </c>
      <c r="AD323" s="33" t="s">
        <v>1757</v>
      </c>
      <c r="AE323" s="17">
        <v>30</v>
      </c>
      <c r="AF323" s="24">
        <v>56.981990000000003</v>
      </c>
      <c r="AG323" s="24">
        <v>59.568638999999997</v>
      </c>
      <c r="AH323" s="133">
        <v>2</v>
      </c>
      <c r="AI323" s="22">
        <v>6625003334</v>
      </c>
      <c r="AJ323" s="22" t="s">
        <v>617</v>
      </c>
      <c r="AK323" s="18"/>
      <c r="AL323" s="24" t="s">
        <v>1580</v>
      </c>
      <c r="AM323" s="96" t="s">
        <v>629</v>
      </c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  <c r="EB323" s="116"/>
      <c r="EC323" s="116"/>
      <c r="ED323" s="116"/>
      <c r="EE323" s="116"/>
      <c r="EF323" s="116"/>
      <c r="EG323" s="116"/>
      <c r="EH323" s="116"/>
      <c r="EI323" s="116"/>
      <c r="EJ323" s="116"/>
      <c r="EK323" s="116"/>
      <c r="EL323" s="116"/>
      <c r="EM323" s="116"/>
      <c r="EN323" s="116"/>
      <c r="EO323" s="116"/>
      <c r="EP323" s="116"/>
      <c r="EQ323" s="116"/>
      <c r="ER323" s="116"/>
      <c r="ES323" s="116"/>
      <c r="ET323" s="116"/>
      <c r="EU323" s="116"/>
      <c r="EV323" s="116"/>
      <c r="EW323" s="116"/>
      <c r="EX323" s="116"/>
      <c r="EY323" s="116"/>
      <c r="EZ323" s="116"/>
      <c r="FA323" s="116"/>
      <c r="FB323" s="116"/>
      <c r="FC323" s="116"/>
      <c r="FD323" s="116"/>
      <c r="FE323" s="116"/>
      <c r="FF323" s="116"/>
      <c r="FG323" s="116"/>
      <c r="FH323" s="116"/>
      <c r="FI323" s="116"/>
      <c r="FJ323" s="116"/>
      <c r="FK323" s="116"/>
      <c r="FL323" s="116"/>
      <c r="FM323" s="116"/>
      <c r="FN323" s="116"/>
      <c r="FO323" s="116"/>
      <c r="FP323" s="116"/>
      <c r="FQ323" s="116"/>
      <c r="FR323" s="116"/>
      <c r="FS323" s="116"/>
      <c r="FT323" s="116"/>
      <c r="FU323" s="116"/>
      <c r="FV323" s="116"/>
      <c r="FW323" s="116"/>
      <c r="FX323" s="116"/>
      <c r="FY323" s="116"/>
      <c r="FZ323" s="116"/>
      <c r="GA323" s="116"/>
      <c r="GB323" s="116"/>
      <c r="GC323" s="116"/>
      <c r="GD323" s="116"/>
      <c r="GE323" s="114"/>
    </row>
    <row r="324" spans="1:187" s="83" customFormat="1" ht="26.25" customHeight="1" x14ac:dyDescent="0.25">
      <c r="A324" s="14" t="s">
        <v>1550</v>
      </c>
      <c r="B324" s="38">
        <v>6625004730</v>
      </c>
      <c r="C324" s="87">
        <v>1036601476922</v>
      </c>
      <c r="D324" s="37" t="s">
        <v>603</v>
      </c>
      <c r="E324" s="34" t="s">
        <v>1492</v>
      </c>
      <c r="F324" s="65">
        <v>2</v>
      </c>
      <c r="G324" s="48" t="s">
        <v>6</v>
      </c>
      <c r="H324" s="65">
        <v>3</v>
      </c>
      <c r="I324" s="48" t="s">
        <v>7</v>
      </c>
      <c r="J324" s="65">
        <v>2</v>
      </c>
      <c r="K324" s="33" t="s">
        <v>10</v>
      </c>
      <c r="L324" s="154">
        <v>2</v>
      </c>
      <c r="M324" s="65">
        <v>1.1000000000000001</v>
      </c>
      <c r="N324" s="65">
        <v>1</v>
      </c>
      <c r="O324" s="65">
        <f t="shared" si="49"/>
        <v>2.2000000000000002</v>
      </c>
      <c r="P324" s="151" t="s">
        <v>1529</v>
      </c>
      <c r="Q324" s="151"/>
      <c r="R324" s="151"/>
      <c r="S324" s="151">
        <v>1</v>
      </c>
      <c r="T324" s="151"/>
      <c r="U324" s="151">
        <v>1</v>
      </c>
      <c r="V324" s="270">
        <v>1.1000000000000001</v>
      </c>
      <c r="W324" s="65">
        <v>1</v>
      </c>
      <c r="X324" s="88">
        <f t="shared" si="59"/>
        <v>0.15714285714285717</v>
      </c>
      <c r="Y324" s="33" t="s">
        <v>2530</v>
      </c>
      <c r="Z324" s="33" t="s">
        <v>2521</v>
      </c>
      <c r="AA324" s="34">
        <v>758</v>
      </c>
      <c r="AB324" s="18" t="s">
        <v>112</v>
      </c>
      <c r="AC324" s="19" t="s">
        <v>113</v>
      </c>
      <c r="AD324" s="33" t="s">
        <v>1758</v>
      </c>
      <c r="AE324" s="17">
        <v>11</v>
      </c>
      <c r="AF324" s="24">
        <v>56.996676000000001</v>
      </c>
      <c r="AG324" s="24">
        <v>59.565190999999999</v>
      </c>
      <c r="AH324" s="133">
        <v>2</v>
      </c>
      <c r="AI324" s="22">
        <v>6625003334</v>
      </c>
      <c r="AJ324" s="22" t="s">
        <v>617</v>
      </c>
      <c r="AK324" s="18"/>
      <c r="AL324" s="24" t="s">
        <v>1580</v>
      </c>
      <c r="AM324" s="96" t="s">
        <v>630</v>
      </c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16"/>
      <c r="BR324" s="116"/>
      <c r="BS324" s="116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  <c r="EB324" s="116"/>
      <c r="EC324" s="116"/>
      <c r="ED324" s="116"/>
      <c r="EE324" s="116"/>
      <c r="EF324" s="116"/>
      <c r="EG324" s="116"/>
      <c r="EH324" s="116"/>
      <c r="EI324" s="116"/>
      <c r="EJ324" s="116"/>
      <c r="EK324" s="116"/>
      <c r="EL324" s="116"/>
      <c r="EM324" s="116"/>
      <c r="EN324" s="116"/>
      <c r="EO324" s="116"/>
      <c r="EP324" s="116"/>
      <c r="EQ324" s="116"/>
      <c r="ER324" s="116"/>
      <c r="ES324" s="116"/>
      <c r="ET324" s="116"/>
      <c r="EU324" s="116"/>
      <c r="EV324" s="116"/>
      <c r="EW324" s="116"/>
      <c r="EX324" s="116"/>
      <c r="EY324" s="116"/>
      <c r="EZ324" s="116"/>
      <c r="FA324" s="116"/>
      <c r="FB324" s="116"/>
      <c r="FC324" s="116"/>
      <c r="FD324" s="116"/>
      <c r="FE324" s="116"/>
      <c r="FF324" s="116"/>
      <c r="FG324" s="116"/>
      <c r="FH324" s="116"/>
      <c r="FI324" s="116"/>
      <c r="FJ324" s="116"/>
      <c r="FK324" s="116"/>
      <c r="FL324" s="116"/>
      <c r="FM324" s="116"/>
      <c r="FN324" s="116"/>
      <c r="FO324" s="116"/>
      <c r="FP324" s="116"/>
      <c r="FQ324" s="116"/>
      <c r="FR324" s="116"/>
      <c r="FS324" s="116"/>
      <c r="FT324" s="116"/>
      <c r="FU324" s="116"/>
      <c r="FV324" s="116"/>
      <c r="FW324" s="116"/>
      <c r="FX324" s="116"/>
      <c r="FY324" s="116"/>
      <c r="FZ324" s="116"/>
      <c r="GA324" s="116"/>
      <c r="GB324" s="116"/>
      <c r="GC324" s="116"/>
      <c r="GD324" s="116"/>
      <c r="GE324" s="114"/>
    </row>
    <row r="325" spans="1:187" s="83" customFormat="1" ht="26.25" customHeight="1" x14ac:dyDescent="0.25">
      <c r="A325" s="14" t="s">
        <v>1551</v>
      </c>
      <c r="B325" s="38">
        <v>6625004730</v>
      </c>
      <c r="C325" s="87">
        <v>1036601476922</v>
      </c>
      <c r="D325" s="37" t="s">
        <v>603</v>
      </c>
      <c r="E325" s="34" t="s">
        <v>1492</v>
      </c>
      <c r="F325" s="65">
        <v>2</v>
      </c>
      <c r="G325" s="48" t="s">
        <v>6</v>
      </c>
      <c r="H325" s="65">
        <v>3</v>
      </c>
      <c r="I325" s="48" t="s">
        <v>7</v>
      </c>
      <c r="J325" s="65">
        <v>2</v>
      </c>
      <c r="K325" s="33" t="s">
        <v>10</v>
      </c>
      <c r="L325" s="154">
        <v>1</v>
      </c>
      <c r="M325" s="65">
        <v>1.1000000000000001</v>
      </c>
      <c r="N325" s="65">
        <v>1</v>
      </c>
      <c r="O325" s="65">
        <f t="shared" si="49"/>
        <v>1.1000000000000001</v>
      </c>
      <c r="P325" s="151" t="s">
        <v>1529</v>
      </c>
      <c r="Q325" s="151"/>
      <c r="R325" s="151"/>
      <c r="S325" s="151">
        <v>1</v>
      </c>
      <c r="T325" s="151"/>
      <c r="U325" s="151">
        <v>1</v>
      </c>
      <c r="V325" s="270">
        <v>1.1000000000000001</v>
      </c>
      <c r="W325" s="65">
        <v>1</v>
      </c>
      <c r="X325" s="88">
        <f t="shared" si="59"/>
        <v>0.15714285714285717</v>
      </c>
      <c r="Y325" s="33" t="s">
        <v>2530</v>
      </c>
      <c r="Z325" s="33" t="s">
        <v>2521</v>
      </c>
      <c r="AA325" s="34">
        <v>758</v>
      </c>
      <c r="AB325" s="18" t="s">
        <v>112</v>
      </c>
      <c r="AC325" s="19" t="s">
        <v>113</v>
      </c>
      <c r="AD325" s="33" t="s">
        <v>239</v>
      </c>
      <c r="AE325" s="17"/>
      <c r="AF325" s="24">
        <v>56.990423999999997</v>
      </c>
      <c r="AG325" s="24">
        <v>59.558014</v>
      </c>
      <c r="AH325" s="133">
        <v>2</v>
      </c>
      <c r="AI325" s="22">
        <v>6625003334</v>
      </c>
      <c r="AJ325" s="22" t="s">
        <v>617</v>
      </c>
      <c r="AK325" s="18"/>
      <c r="AL325" s="24" t="s">
        <v>1580</v>
      </c>
      <c r="AM325" s="96" t="s">
        <v>631</v>
      </c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  <c r="EB325" s="116"/>
      <c r="EC325" s="116"/>
      <c r="ED325" s="116"/>
      <c r="EE325" s="116"/>
      <c r="EF325" s="116"/>
      <c r="EG325" s="116"/>
      <c r="EH325" s="116"/>
      <c r="EI325" s="116"/>
      <c r="EJ325" s="116"/>
      <c r="EK325" s="116"/>
      <c r="EL325" s="116"/>
      <c r="EM325" s="116"/>
      <c r="EN325" s="116"/>
      <c r="EO325" s="116"/>
      <c r="EP325" s="116"/>
      <c r="EQ325" s="116"/>
      <c r="ER325" s="116"/>
      <c r="ES325" s="116"/>
      <c r="ET325" s="116"/>
      <c r="EU325" s="116"/>
      <c r="EV325" s="116"/>
      <c r="EW325" s="116"/>
      <c r="EX325" s="116"/>
      <c r="EY325" s="116"/>
      <c r="EZ325" s="116"/>
      <c r="FA325" s="116"/>
      <c r="FB325" s="116"/>
      <c r="FC325" s="116"/>
      <c r="FD325" s="116"/>
      <c r="FE325" s="116"/>
      <c r="FF325" s="116"/>
      <c r="FG325" s="116"/>
      <c r="FH325" s="116"/>
      <c r="FI325" s="116"/>
      <c r="FJ325" s="116"/>
      <c r="FK325" s="116"/>
      <c r="FL325" s="116"/>
      <c r="FM325" s="116"/>
      <c r="FN325" s="116"/>
      <c r="FO325" s="116"/>
      <c r="FP325" s="116"/>
      <c r="FQ325" s="116"/>
      <c r="FR325" s="116"/>
      <c r="FS325" s="116"/>
      <c r="FT325" s="116"/>
      <c r="FU325" s="116"/>
      <c r="FV325" s="116"/>
      <c r="FW325" s="116"/>
      <c r="FX325" s="116"/>
      <c r="FY325" s="116"/>
      <c r="FZ325" s="116"/>
      <c r="GA325" s="116"/>
      <c r="GB325" s="116"/>
      <c r="GC325" s="116"/>
      <c r="GD325" s="116"/>
      <c r="GE325" s="114"/>
    </row>
    <row r="326" spans="1:187" s="83" customFormat="1" ht="26.25" customHeight="1" x14ac:dyDescent="0.25">
      <c r="A326" s="14" t="s">
        <v>1552</v>
      </c>
      <c r="B326" s="38">
        <v>6625004730</v>
      </c>
      <c r="C326" s="87">
        <v>1036601476922</v>
      </c>
      <c r="D326" s="37" t="s">
        <v>603</v>
      </c>
      <c r="E326" s="34" t="s">
        <v>1492</v>
      </c>
      <c r="F326" s="65">
        <v>2</v>
      </c>
      <c r="G326" s="48" t="s">
        <v>6</v>
      </c>
      <c r="H326" s="65">
        <v>3</v>
      </c>
      <c r="I326" s="48" t="s">
        <v>7</v>
      </c>
      <c r="J326" s="65">
        <v>2</v>
      </c>
      <c r="K326" s="33" t="s">
        <v>10</v>
      </c>
      <c r="L326" s="65">
        <v>3</v>
      </c>
      <c r="M326" s="65">
        <v>1.1000000000000001</v>
      </c>
      <c r="N326" s="65">
        <v>1</v>
      </c>
      <c r="O326" s="65">
        <f t="shared" si="49"/>
        <v>3.3000000000000003</v>
      </c>
      <c r="P326" s="151" t="s">
        <v>1529</v>
      </c>
      <c r="Q326" s="151"/>
      <c r="R326" s="151"/>
      <c r="S326" s="151">
        <v>1</v>
      </c>
      <c r="T326" s="151"/>
      <c r="U326" s="151">
        <v>1</v>
      </c>
      <c r="V326" s="270">
        <v>1.1000000000000001</v>
      </c>
      <c r="W326" s="65">
        <v>1</v>
      </c>
      <c r="X326" s="88">
        <f t="shared" si="59"/>
        <v>0.15714285714285717</v>
      </c>
      <c r="Y326" s="33" t="s">
        <v>2530</v>
      </c>
      <c r="Z326" s="33" t="s">
        <v>2521</v>
      </c>
      <c r="AA326" s="34">
        <v>758</v>
      </c>
      <c r="AB326" s="18" t="s">
        <v>112</v>
      </c>
      <c r="AC326" s="19" t="s">
        <v>113</v>
      </c>
      <c r="AD326" s="33" t="s">
        <v>1759</v>
      </c>
      <c r="AE326" s="17">
        <v>28</v>
      </c>
      <c r="AF326" s="24" t="s">
        <v>287</v>
      </c>
      <c r="AG326" s="24" t="s">
        <v>288</v>
      </c>
      <c r="AH326" s="133">
        <v>2</v>
      </c>
      <c r="AI326" s="22">
        <v>6625003334</v>
      </c>
      <c r="AJ326" s="23" t="s">
        <v>2630</v>
      </c>
      <c r="AK326" s="18"/>
      <c r="AL326" s="24" t="s">
        <v>1580</v>
      </c>
      <c r="AM326" s="327" t="s">
        <v>2629</v>
      </c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  <c r="EB326" s="116"/>
      <c r="EC326" s="116"/>
      <c r="ED326" s="116"/>
      <c r="EE326" s="116"/>
      <c r="EF326" s="116"/>
      <c r="EG326" s="116"/>
      <c r="EH326" s="116"/>
      <c r="EI326" s="116"/>
      <c r="EJ326" s="116"/>
      <c r="EK326" s="116"/>
      <c r="EL326" s="116"/>
      <c r="EM326" s="116"/>
      <c r="EN326" s="116"/>
      <c r="EO326" s="116"/>
      <c r="EP326" s="116"/>
      <c r="EQ326" s="116"/>
      <c r="ER326" s="116"/>
      <c r="ES326" s="116"/>
      <c r="ET326" s="116"/>
      <c r="EU326" s="116"/>
      <c r="EV326" s="116"/>
      <c r="EW326" s="116"/>
      <c r="EX326" s="116"/>
      <c r="EY326" s="116"/>
      <c r="EZ326" s="116"/>
      <c r="FA326" s="116"/>
      <c r="FB326" s="116"/>
      <c r="FC326" s="116"/>
      <c r="FD326" s="116"/>
      <c r="FE326" s="116"/>
      <c r="FF326" s="116"/>
      <c r="FG326" s="116"/>
      <c r="FH326" s="116"/>
      <c r="FI326" s="116"/>
      <c r="FJ326" s="116"/>
      <c r="FK326" s="116"/>
      <c r="FL326" s="116"/>
      <c r="FM326" s="116"/>
      <c r="FN326" s="116"/>
      <c r="FO326" s="116"/>
      <c r="FP326" s="116"/>
      <c r="FQ326" s="116"/>
      <c r="FR326" s="116"/>
      <c r="FS326" s="116"/>
      <c r="FT326" s="116"/>
      <c r="FU326" s="116"/>
      <c r="FV326" s="116"/>
      <c r="FW326" s="116"/>
      <c r="FX326" s="116"/>
      <c r="FY326" s="116"/>
      <c r="FZ326" s="116"/>
      <c r="GA326" s="116"/>
      <c r="GB326" s="116"/>
      <c r="GC326" s="116"/>
      <c r="GD326" s="116"/>
      <c r="GE326" s="114"/>
    </row>
    <row r="327" spans="1:187" s="83" customFormat="1" ht="25.5" customHeight="1" x14ac:dyDescent="0.25">
      <c r="A327" s="14" t="s">
        <v>1553</v>
      </c>
      <c r="B327" s="38">
        <v>6625004730</v>
      </c>
      <c r="C327" s="87">
        <v>1036601476922</v>
      </c>
      <c r="D327" s="37" t="s">
        <v>603</v>
      </c>
      <c r="E327" s="34" t="s">
        <v>1492</v>
      </c>
      <c r="F327" s="65">
        <v>2</v>
      </c>
      <c r="G327" s="48" t="s">
        <v>6</v>
      </c>
      <c r="H327" s="65">
        <v>3</v>
      </c>
      <c r="I327" s="48" t="s">
        <v>7</v>
      </c>
      <c r="J327" s="65">
        <v>2</v>
      </c>
      <c r="K327" s="33" t="s">
        <v>10</v>
      </c>
      <c r="L327" s="154">
        <v>2</v>
      </c>
      <c r="M327" s="65">
        <v>1.1000000000000001</v>
      </c>
      <c r="N327" s="65">
        <v>1</v>
      </c>
      <c r="O327" s="65">
        <f t="shared" si="49"/>
        <v>2.2000000000000002</v>
      </c>
      <c r="P327" s="151" t="s">
        <v>1529</v>
      </c>
      <c r="Q327" s="151"/>
      <c r="R327" s="151"/>
      <c r="S327" s="151">
        <v>1</v>
      </c>
      <c r="T327" s="151"/>
      <c r="U327" s="151">
        <v>1</v>
      </c>
      <c r="V327" s="270">
        <v>1.1000000000000001</v>
      </c>
      <c r="W327" s="65">
        <v>1</v>
      </c>
      <c r="X327" s="88">
        <f t="shared" si="59"/>
        <v>0.15714285714285717</v>
      </c>
      <c r="Y327" s="33" t="s">
        <v>2530</v>
      </c>
      <c r="Z327" s="33" t="s">
        <v>2521</v>
      </c>
      <c r="AA327" s="34">
        <v>758</v>
      </c>
      <c r="AB327" s="18" t="s">
        <v>112</v>
      </c>
      <c r="AC327" s="19" t="s">
        <v>113</v>
      </c>
      <c r="AD327" s="33" t="s">
        <v>160</v>
      </c>
      <c r="AE327" s="17">
        <v>35</v>
      </c>
      <c r="AF327" s="24" t="s">
        <v>1885</v>
      </c>
      <c r="AG327" s="24" t="s">
        <v>1886</v>
      </c>
      <c r="AH327" s="133">
        <v>2</v>
      </c>
      <c r="AI327" s="22">
        <v>6625003334</v>
      </c>
      <c r="AJ327" s="22" t="s">
        <v>617</v>
      </c>
      <c r="AK327" s="18"/>
      <c r="AL327" s="24" t="s">
        <v>1580</v>
      </c>
      <c r="AM327" s="327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  <c r="BI327" s="116"/>
      <c r="BJ327" s="116"/>
      <c r="BK327" s="116"/>
      <c r="BL327" s="116"/>
      <c r="BM327" s="116"/>
      <c r="BN327" s="116"/>
      <c r="BO327" s="116"/>
      <c r="BP327" s="116"/>
      <c r="BQ327" s="116"/>
      <c r="BR327" s="116"/>
      <c r="BS327" s="116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  <c r="EB327" s="116"/>
      <c r="EC327" s="116"/>
      <c r="ED327" s="116"/>
      <c r="EE327" s="116"/>
      <c r="EF327" s="116"/>
      <c r="EG327" s="116"/>
      <c r="EH327" s="116"/>
      <c r="EI327" s="116"/>
      <c r="EJ327" s="116"/>
      <c r="EK327" s="116"/>
      <c r="EL327" s="116"/>
      <c r="EM327" s="116"/>
      <c r="EN327" s="116"/>
      <c r="EO327" s="116"/>
      <c r="EP327" s="116"/>
      <c r="EQ327" s="116"/>
      <c r="ER327" s="116"/>
      <c r="ES327" s="116"/>
      <c r="ET327" s="116"/>
      <c r="EU327" s="116"/>
      <c r="EV327" s="116"/>
      <c r="EW327" s="116"/>
      <c r="EX327" s="116"/>
      <c r="EY327" s="116"/>
      <c r="EZ327" s="116"/>
      <c r="FA327" s="116"/>
      <c r="FB327" s="116"/>
      <c r="FC327" s="116"/>
      <c r="FD327" s="116"/>
      <c r="FE327" s="116"/>
      <c r="FF327" s="116"/>
      <c r="FG327" s="116"/>
      <c r="FH327" s="116"/>
      <c r="FI327" s="116"/>
      <c r="FJ327" s="116"/>
      <c r="FK327" s="116"/>
      <c r="FL327" s="116"/>
      <c r="FM327" s="116"/>
      <c r="FN327" s="116"/>
      <c r="FO327" s="116"/>
      <c r="FP327" s="116"/>
      <c r="FQ327" s="116"/>
      <c r="FR327" s="116"/>
      <c r="FS327" s="116"/>
      <c r="FT327" s="116"/>
      <c r="FU327" s="116"/>
      <c r="FV327" s="116"/>
      <c r="FW327" s="116"/>
      <c r="FX327" s="116"/>
      <c r="FY327" s="116"/>
      <c r="FZ327" s="116"/>
      <c r="GA327" s="116"/>
      <c r="GB327" s="116"/>
      <c r="GC327" s="116"/>
      <c r="GD327" s="116"/>
      <c r="GE327" s="114"/>
    </row>
    <row r="328" spans="1:187" s="83" customFormat="1" ht="26.25" customHeight="1" x14ac:dyDescent="0.25">
      <c r="A328" s="14" t="s">
        <v>1554</v>
      </c>
      <c r="B328" s="38">
        <v>6625004730</v>
      </c>
      <c r="C328" s="87">
        <v>1036601476922</v>
      </c>
      <c r="D328" s="37" t="s">
        <v>603</v>
      </c>
      <c r="E328" s="34" t="s">
        <v>1492</v>
      </c>
      <c r="F328" s="65">
        <v>2</v>
      </c>
      <c r="G328" s="48" t="s">
        <v>6</v>
      </c>
      <c r="H328" s="65">
        <v>3</v>
      </c>
      <c r="I328" s="48" t="s">
        <v>7</v>
      </c>
      <c r="J328" s="65">
        <v>2</v>
      </c>
      <c r="K328" s="33" t="s">
        <v>10</v>
      </c>
      <c r="L328" s="65">
        <v>3</v>
      </c>
      <c r="M328" s="65">
        <v>1.1000000000000001</v>
      </c>
      <c r="N328" s="65">
        <v>1</v>
      </c>
      <c r="O328" s="65">
        <f t="shared" si="49"/>
        <v>3.3000000000000003</v>
      </c>
      <c r="P328" s="151" t="s">
        <v>1529</v>
      </c>
      <c r="Q328" s="151"/>
      <c r="R328" s="151"/>
      <c r="S328" s="151">
        <v>1</v>
      </c>
      <c r="T328" s="151"/>
      <c r="U328" s="151">
        <v>1</v>
      </c>
      <c r="V328" s="270">
        <v>1.1000000000000001</v>
      </c>
      <c r="W328" s="65">
        <v>1</v>
      </c>
      <c r="X328" s="88">
        <f t="shared" si="59"/>
        <v>0.15714285714285717</v>
      </c>
      <c r="Y328" s="33" t="s">
        <v>2530</v>
      </c>
      <c r="Z328" s="33" t="s">
        <v>2521</v>
      </c>
      <c r="AA328" s="34">
        <v>758</v>
      </c>
      <c r="AB328" s="18" t="s">
        <v>112</v>
      </c>
      <c r="AC328" s="19" t="s">
        <v>113</v>
      </c>
      <c r="AD328" s="33" t="s">
        <v>144</v>
      </c>
      <c r="AE328" s="17">
        <v>6</v>
      </c>
      <c r="AF328" s="24" t="s">
        <v>289</v>
      </c>
      <c r="AG328" s="24" t="s">
        <v>290</v>
      </c>
      <c r="AH328" s="133">
        <v>2</v>
      </c>
      <c r="AI328" s="22">
        <v>6625003334</v>
      </c>
      <c r="AJ328" s="22" t="s">
        <v>617</v>
      </c>
      <c r="AK328" s="18"/>
      <c r="AL328" s="24" t="s">
        <v>1580</v>
      </c>
      <c r="AM328" s="96" t="s">
        <v>632</v>
      </c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  <c r="EB328" s="116"/>
      <c r="EC328" s="116"/>
      <c r="ED328" s="116"/>
      <c r="EE328" s="116"/>
      <c r="EF328" s="116"/>
      <c r="EG328" s="116"/>
      <c r="EH328" s="116"/>
      <c r="EI328" s="116"/>
      <c r="EJ328" s="116"/>
      <c r="EK328" s="116"/>
      <c r="EL328" s="116"/>
      <c r="EM328" s="116"/>
      <c r="EN328" s="116"/>
      <c r="EO328" s="116"/>
      <c r="EP328" s="116"/>
      <c r="EQ328" s="116"/>
      <c r="ER328" s="116"/>
      <c r="ES328" s="116"/>
      <c r="ET328" s="116"/>
      <c r="EU328" s="116"/>
      <c r="EV328" s="116"/>
      <c r="EW328" s="116"/>
      <c r="EX328" s="116"/>
      <c r="EY328" s="116"/>
      <c r="EZ328" s="116"/>
      <c r="FA328" s="116"/>
      <c r="FB328" s="116"/>
      <c r="FC328" s="116"/>
      <c r="FD328" s="116"/>
      <c r="FE328" s="116"/>
      <c r="FF328" s="116"/>
      <c r="FG328" s="116"/>
      <c r="FH328" s="116"/>
      <c r="FI328" s="116"/>
      <c r="FJ328" s="116"/>
      <c r="FK328" s="116"/>
      <c r="FL328" s="116"/>
      <c r="FM328" s="116"/>
      <c r="FN328" s="116"/>
      <c r="FO328" s="116"/>
      <c r="FP328" s="116"/>
      <c r="FQ328" s="116"/>
      <c r="FR328" s="116"/>
      <c r="FS328" s="116"/>
      <c r="FT328" s="116"/>
      <c r="FU328" s="116"/>
      <c r="FV328" s="116"/>
      <c r="FW328" s="116"/>
      <c r="FX328" s="116"/>
      <c r="FY328" s="116"/>
      <c r="FZ328" s="116"/>
      <c r="GA328" s="116"/>
      <c r="GB328" s="116"/>
      <c r="GC328" s="116"/>
      <c r="GD328" s="116"/>
      <c r="GE328" s="114"/>
    </row>
    <row r="329" spans="1:187" s="83" customFormat="1" ht="26.25" customHeight="1" x14ac:dyDescent="0.25">
      <c r="A329" s="14" t="s">
        <v>1555</v>
      </c>
      <c r="B329" s="38">
        <v>6625004730</v>
      </c>
      <c r="C329" s="87">
        <v>1036601476922</v>
      </c>
      <c r="D329" s="37" t="s">
        <v>603</v>
      </c>
      <c r="E329" s="34" t="s">
        <v>1492</v>
      </c>
      <c r="F329" s="65">
        <v>2</v>
      </c>
      <c r="G329" s="48" t="s">
        <v>6</v>
      </c>
      <c r="H329" s="65">
        <v>3</v>
      </c>
      <c r="I329" s="48" t="s">
        <v>7</v>
      </c>
      <c r="J329" s="65">
        <v>2</v>
      </c>
      <c r="K329" s="33" t="s">
        <v>10</v>
      </c>
      <c r="L329" s="154">
        <v>2</v>
      </c>
      <c r="M329" s="65">
        <v>1.1000000000000001</v>
      </c>
      <c r="N329" s="65">
        <v>1</v>
      </c>
      <c r="O329" s="65">
        <f t="shared" si="49"/>
        <v>2.2000000000000002</v>
      </c>
      <c r="P329" s="151" t="s">
        <v>1529</v>
      </c>
      <c r="Q329" s="151"/>
      <c r="R329" s="151"/>
      <c r="S329" s="151">
        <v>1</v>
      </c>
      <c r="T329" s="151"/>
      <c r="U329" s="151">
        <v>1</v>
      </c>
      <c r="V329" s="270">
        <v>1.1000000000000001</v>
      </c>
      <c r="W329" s="65">
        <v>1</v>
      </c>
      <c r="X329" s="88">
        <f t="shared" si="59"/>
        <v>0.15714285714285717</v>
      </c>
      <c r="Y329" s="33" t="s">
        <v>2530</v>
      </c>
      <c r="Z329" s="33" t="s">
        <v>2521</v>
      </c>
      <c r="AA329" s="34">
        <v>758</v>
      </c>
      <c r="AB329" s="18" t="s">
        <v>112</v>
      </c>
      <c r="AC329" s="19" t="s">
        <v>113</v>
      </c>
      <c r="AD329" s="33" t="s">
        <v>147</v>
      </c>
      <c r="AE329" s="48">
        <v>3</v>
      </c>
      <c r="AF329" s="65">
        <v>56.995683</v>
      </c>
      <c r="AG329" s="38">
        <v>59.558039000000001</v>
      </c>
      <c r="AH329" s="133">
        <v>2</v>
      </c>
      <c r="AI329" s="48">
        <v>6625003334</v>
      </c>
      <c r="AJ329" s="22" t="s">
        <v>617</v>
      </c>
      <c r="AK329" s="18"/>
      <c r="AL329" s="24" t="s">
        <v>1580</v>
      </c>
      <c r="AM329" s="96" t="s">
        <v>633</v>
      </c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  <c r="EB329" s="116"/>
      <c r="EC329" s="116"/>
      <c r="ED329" s="116"/>
      <c r="EE329" s="116"/>
      <c r="EF329" s="116"/>
      <c r="EG329" s="116"/>
      <c r="EH329" s="116"/>
      <c r="EI329" s="116"/>
      <c r="EJ329" s="116"/>
      <c r="EK329" s="116"/>
      <c r="EL329" s="116"/>
      <c r="EM329" s="116"/>
      <c r="EN329" s="116"/>
      <c r="EO329" s="116"/>
      <c r="EP329" s="116"/>
      <c r="EQ329" s="116"/>
      <c r="ER329" s="116"/>
      <c r="ES329" s="116"/>
      <c r="ET329" s="116"/>
      <c r="EU329" s="116"/>
      <c r="EV329" s="116"/>
      <c r="EW329" s="116"/>
      <c r="EX329" s="116"/>
      <c r="EY329" s="116"/>
      <c r="EZ329" s="116"/>
      <c r="FA329" s="116"/>
      <c r="FB329" s="116"/>
      <c r="FC329" s="116"/>
      <c r="FD329" s="116"/>
      <c r="FE329" s="116"/>
      <c r="FF329" s="116"/>
      <c r="FG329" s="116"/>
      <c r="FH329" s="116"/>
      <c r="FI329" s="116"/>
      <c r="FJ329" s="116"/>
      <c r="FK329" s="116"/>
      <c r="FL329" s="116"/>
      <c r="FM329" s="116"/>
      <c r="FN329" s="116"/>
      <c r="FO329" s="116"/>
      <c r="FP329" s="116"/>
      <c r="FQ329" s="116"/>
      <c r="FR329" s="116"/>
      <c r="FS329" s="116"/>
      <c r="FT329" s="116"/>
      <c r="FU329" s="116"/>
      <c r="FV329" s="116"/>
      <c r="FW329" s="116"/>
      <c r="FX329" s="116"/>
      <c r="FY329" s="116"/>
      <c r="FZ329" s="116"/>
      <c r="GA329" s="116"/>
      <c r="GB329" s="116"/>
      <c r="GC329" s="116"/>
      <c r="GD329" s="116"/>
      <c r="GE329" s="114"/>
    </row>
    <row r="330" spans="1:187" s="83" customFormat="1" ht="26.25" customHeight="1" x14ac:dyDescent="0.25">
      <c r="A330" s="14" t="s">
        <v>1556</v>
      </c>
      <c r="B330" s="38">
        <v>6625004730</v>
      </c>
      <c r="C330" s="87">
        <v>1036601476922</v>
      </c>
      <c r="D330" s="37" t="s">
        <v>603</v>
      </c>
      <c r="E330" s="34" t="s">
        <v>1492</v>
      </c>
      <c r="F330" s="65">
        <v>2</v>
      </c>
      <c r="G330" s="48" t="s">
        <v>6</v>
      </c>
      <c r="H330" s="65">
        <v>3</v>
      </c>
      <c r="I330" s="48" t="s">
        <v>7</v>
      </c>
      <c r="J330" s="65">
        <v>2</v>
      </c>
      <c r="K330" s="33" t="s">
        <v>10</v>
      </c>
      <c r="L330" s="154">
        <v>4</v>
      </c>
      <c r="M330" s="65">
        <v>1.1000000000000001</v>
      </c>
      <c r="N330" s="65">
        <v>1</v>
      </c>
      <c r="O330" s="65">
        <f t="shared" si="49"/>
        <v>4.4000000000000004</v>
      </c>
      <c r="P330" s="151" t="s">
        <v>1529</v>
      </c>
      <c r="Q330" s="151"/>
      <c r="R330" s="151"/>
      <c r="S330" s="151">
        <v>1</v>
      </c>
      <c r="T330" s="151"/>
      <c r="U330" s="151">
        <v>1</v>
      </c>
      <c r="V330" s="270">
        <v>1.1000000000000001</v>
      </c>
      <c r="W330" s="65">
        <v>1</v>
      </c>
      <c r="X330" s="88">
        <f t="shared" si="59"/>
        <v>0.15714285714285717</v>
      </c>
      <c r="Y330" s="33" t="s">
        <v>2530</v>
      </c>
      <c r="Z330" s="33" t="s">
        <v>2521</v>
      </c>
      <c r="AA330" s="34">
        <v>758</v>
      </c>
      <c r="AB330" s="18" t="s">
        <v>112</v>
      </c>
      <c r="AC330" s="19" t="s">
        <v>113</v>
      </c>
      <c r="AD330" s="33" t="s">
        <v>147</v>
      </c>
      <c r="AE330" s="48">
        <v>40</v>
      </c>
      <c r="AF330" s="65" t="s">
        <v>2093</v>
      </c>
      <c r="AG330" s="38" t="s">
        <v>2094</v>
      </c>
      <c r="AH330" s="133">
        <v>2</v>
      </c>
      <c r="AI330" s="48">
        <v>6625003334</v>
      </c>
      <c r="AJ330" s="22" t="s">
        <v>617</v>
      </c>
      <c r="AK330" s="18"/>
      <c r="AL330" s="24" t="s">
        <v>1580</v>
      </c>
      <c r="AM330" s="96" t="s">
        <v>1887</v>
      </c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  <c r="EB330" s="116"/>
      <c r="EC330" s="116"/>
      <c r="ED330" s="116"/>
      <c r="EE330" s="116"/>
      <c r="EF330" s="116"/>
      <c r="EG330" s="116"/>
      <c r="EH330" s="116"/>
      <c r="EI330" s="116"/>
      <c r="EJ330" s="116"/>
      <c r="EK330" s="116"/>
      <c r="EL330" s="116"/>
      <c r="EM330" s="116"/>
      <c r="EN330" s="116"/>
      <c r="EO330" s="116"/>
      <c r="EP330" s="116"/>
      <c r="EQ330" s="116"/>
      <c r="ER330" s="116"/>
      <c r="ES330" s="116"/>
      <c r="ET330" s="116"/>
      <c r="EU330" s="116"/>
      <c r="EV330" s="116"/>
      <c r="EW330" s="116"/>
      <c r="EX330" s="116"/>
      <c r="EY330" s="116"/>
      <c r="EZ330" s="116"/>
      <c r="FA330" s="116"/>
      <c r="FB330" s="116"/>
      <c r="FC330" s="116"/>
      <c r="FD330" s="116"/>
      <c r="FE330" s="116"/>
      <c r="FF330" s="116"/>
      <c r="FG330" s="116"/>
      <c r="FH330" s="116"/>
      <c r="FI330" s="116"/>
      <c r="FJ330" s="116"/>
      <c r="FK330" s="116"/>
      <c r="FL330" s="116"/>
      <c r="FM330" s="116"/>
      <c r="FN330" s="116"/>
      <c r="FO330" s="116"/>
      <c r="FP330" s="116"/>
      <c r="FQ330" s="116"/>
      <c r="FR330" s="116"/>
      <c r="FS330" s="116"/>
      <c r="FT330" s="116"/>
      <c r="FU330" s="116"/>
      <c r="FV330" s="116"/>
      <c r="FW330" s="116"/>
      <c r="FX330" s="116"/>
      <c r="FY330" s="116"/>
      <c r="FZ330" s="116"/>
      <c r="GA330" s="116"/>
      <c r="GB330" s="116"/>
      <c r="GC330" s="116"/>
      <c r="GD330" s="116"/>
      <c r="GE330" s="114"/>
    </row>
    <row r="331" spans="1:187" s="83" customFormat="1" ht="26.25" customHeight="1" x14ac:dyDescent="0.25">
      <c r="A331" s="14" t="s">
        <v>1557</v>
      </c>
      <c r="B331" s="38">
        <v>6625004730</v>
      </c>
      <c r="C331" s="87">
        <v>1036601476922</v>
      </c>
      <c r="D331" s="37" t="s">
        <v>603</v>
      </c>
      <c r="E331" s="34" t="s">
        <v>1492</v>
      </c>
      <c r="F331" s="65">
        <v>2</v>
      </c>
      <c r="G331" s="48" t="s">
        <v>6</v>
      </c>
      <c r="H331" s="65">
        <v>3</v>
      </c>
      <c r="I331" s="48" t="s">
        <v>7</v>
      </c>
      <c r="J331" s="65">
        <v>2</v>
      </c>
      <c r="K331" s="33" t="s">
        <v>10</v>
      </c>
      <c r="L331" s="154">
        <v>2</v>
      </c>
      <c r="M331" s="65">
        <v>1.1000000000000001</v>
      </c>
      <c r="N331" s="65">
        <v>1</v>
      </c>
      <c r="O331" s="65">
        <f t="shared" si="49"/>
        <v>2.2000000000000002</v>
      </c>
      <c r="P331" s="151" t="s">
        <v>1529</v>
      </c>
      <c r="Q331" s="151"/>
      <c r="R331" s="151"/>
      <c r="S331" s="151">
        <v>1</v>
      </c>
      <c r="T331" s="151"/>
      <c r="U331" s="65"/>
      <c r="V331" s="270"/>
      <c r="W331" s="151"/>
      <c r="X331" s="151"/>
      <c r="Y331" s="151"/>
      <c r="Z331" s="151"/>
      <c r="AA331" s="34">
        <v>758</v>
      </c>
      <c r="AB331" s="18" t="s">
        <v>112</v>
      </c>
      <c r="AC331" s="19" t="s">
        <v>113</v>
      </c>
      <c r="AD331" s="33" t="s">
        <v>1888</v>
      </c>
      <c r="AE331" s="17">
        <v>67</v>
      </c>
      <c r="AF331" s="31">
        <v>56.993347</v>
      </c>
      <c r="AG331" s="31">
        <v>59.541964</v>
      </c>
      <c r="AH331" s="133">
        <v>2</v>
      </c>
      <c r="AI331" s="22">
        <v>6625003334</v>
      </c>
      <c r="AJ331" s="22" t="s">
        <v>617</v>
      </c>
      <c r="AK331" s="18"/>
      <c r="AL331" s="24" t="s">
        <v>1580</v>
      </c>
      <c r="AM331" s="9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  <c r="EB331" s="116"/>
      <c r="EC331" s="116"/>
      <c r="ED331" s="116"/>
      <c r="EE331" s="116"/>
      <c r="EF331" s="116"/>
      <c r="EG331" s="116"/>
      <c r="EH331" s="116"/>
      <c r="EI331" s="116"/>
      <c r="EJ331" s="116"/>
      <c r="EK331" s="116"/>
      <c r="EL331" s="116"/>
      <c r="EM331" s="116"/>
      <c r="EN331" s="116"/>
      <c r="EO331" s="116"/>
      <c r="EP331" s="116"/>
      <c r="EQ331" s="116"/>
      <c r="ER331" s="116"/>
      <c r="ES331" s="116"/>
      <c r="ET331" s="116"/>
      <c r="EU331" s="116"/>
      <c r="EV331" s="116"/>
      <c r="EW331" s="116"/>
      <c r="EX331" s="116"/>
      <c r="EY331" s="116"/>
      <c r="EZ331" s="116"/>
      <c r="FA331" s="116"/>
      <c r="FB331" s="116"/>
      <c r="FC331" s="116"/>
      <c r="FD331" s="116"/>
      <c r="FE331" s="116"/>
      <c r="FF331" s="116"/>
      <c r="FG331" s="116"/>
      <c r="FH331" s="116"/>
      <c r="FI331" s="116"/>
      <c r="FJ331" s="116"/>
      <c r="FK331" s="116"/>
      <c r="FL331" s="116"/>
      <c r="FM331" s="116"/>
      <c r="FN331" s="116"/>
      <c r="FO331" s="116"/>
      <c r="FP331" s="116"/>
      <c r="FQ331" s="116"/>
      <c r="FR331" s="116"/>
      <c r="FS331" s="116"/>
      <c r="FT331" s="116"/>
      <c r="FU331" s="116"/>
      <c r="FV331" s="116"/>
      <c r="FW331" s="116"/>
      <c r="FX331" s="116"/>
      <c r="FY331" s="116"/>
      <c r="FZ331" s="116"/>
      <c r="GA331" s="116"/>
      <c r="GB331" s="116"/>
      <c r="GC331" s="116"/>
      <c r="GD331" s="116"/>
      <c r="GE331" s="114"/>
    </row>
    <row r="332" spans="1:187" s="83" customFormat="1" ht="26.25" customHeight="1" x14ac:dyDescent="0.25">
      <c r="A332" s="14" t="s">
        <v>1558</v>
      </c>
      <c r="B332" s="38">
        <v>6625004730</v>
      </c>
      <c r="C332" s="87">
        <v>1036601476922</v>
      </c>
      <c r="D332" s="37" t="s">
        <v>603</v>
      </c>
      <c r="E332" s="34" t="s">
        <v>1492</v>
      </c>
      <c r="F332" s="65">
        <v>2</v>
      </c>
      <c r="G332" s="48" t="s">
        <v>6</v>
      </c>
      <c r="H332" s="65">
        <v>3</v>
      </c>
      <c r="I332" s="48" t="s">
        <v>7</v>
      </c>
      <c r="J332" s="65">
        <v>2</v>
      </c>
      <c r="K332" s="33" t="s">
        <v>10</v>
      </c>
      <c r="L332" s="154">
        <v>2</v>
      </c>
      <c r="M332" s="65">
        <v>1.1000000000000001</v>
      </c>
      <c r="N332" s="65">
        <v>1</v>
      </c>
      <c r="O332" s="65">
        <f t="shared" si="49"/>
        <v>2.2000000000000002</v>
      </c>
      <c r="P332" s="151" t="s">
        <v>1529</v>
      </c>
      <c r="Q332" s="151"/>
      <c r="R332" s="151"/>
      <c r="S332" s="151">
        <v>1</v>
      </c>
      <c r="T332" s="151"/>
      <c r="U332" s="151">
        <v>1</v>
      </c>
      <c r="V332" s="270">
        <v>1.1000000000000001</v>
      </c>
      <c r="W332" s="65">
        <v>1</v>
      </c>
      <c r="X332" s="88">
        <f t="shared" ref="X332:X342" si="60">V332/7</f>
        <v>0.15714285714285717</v>
      </c>
      <c r="Y332" s="33" t="s">
        <v>2530</v>
      </c>
      <c r="Z332" s="33" t="s">
        <v>2521</v>
      </c>
      <c r="AA332" s="34">
        <v>758</v>
      </c>
      <c r="AB332" s="18" t="s">
        <v>112</v>
      </c>
      <c r="AC332" s="19" t="s">
        <v>113</v>
      </c>
      <c r="AD332" s="33" t="s">
        <v>1813</v>
      </c>
      <c r="AE332" s="17">
        <v>108</v>
      </c>
      <c r="AF332" s="25" t="s">
        <v>1889</v>
      </c>
      <c r="AG332" s="25" t="s">
        <v>1890</v>
      </c>
      <c r="AH332" s="133">
        <v>2</v>
      </c>
      <c r="AI332" s="22">
        <v>6625003334</v>
      </c>
      <c r="AJ332" s="22" t="s">
        <v>617</v>
      </c>
      <c r="AK332" s="18"/>
      <c r="AL332" s="24" t="s">
        <v>1580</v>
      </c>
      <c r="AM332" s="9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  <c r="EB332" s="116"/>
      <c r="EC332" s="116"/>
      <c r="ED332" s="116"/>
      <c r="EE332" s="116"/>
      <c r="EF332" s="116"/>
      <c r="EG332" s="116"/>
      <c r="EH332" s="116"/>
      <c r="EI332" s="116"/>
      <c r="EJ332" s="116"/>
      <c r="EK332" s="116"/>
      <c r="EL332" s="116"/>
      <c r="EM332" s="116"/>
      <c r="EN332" s="116"/>
      <c r="EO332" s="116"/>
      <c r="EP332" s="116"/>
      <c r="EQ332" s="116"/>
      <c r="ER332" s="116"/>
      <c r="ES332" s="116"/>
      <c r="ET332" s="116"/>
      <c r="EU332" s="116"/>
      <c r="EV332" s="116"/>
      <c r="EW332" s="116"/>
      <c r="EX332" s="116"/>
      <c r="EY332" s="116"/>
      <c r="EZ332" s="116"/>
      <c r="FA332" s="116"/>
      <c r="FB332" s="116"/>
      <c r="FC332" s="116"/>
      <c r="FD332" s="116"/>
      <c r="FE332" s="116"/>
      <c r="FF332" s="116"/>
      <c r="FG332" s="116"/>
      <c r="FH332" s="116"/>
      <c r="FI332" s="116"/>
      <c r="FJ332" s="116"/>
      <c r="FK332" s="116"/>
      <c r="FL332" s="116"/>
      <c r="FM332" s="116"/>
      <c r="FN332" s="116"/>
      <c r="FO332" s="116"/>
      <c r="FP332" s="116"/>
      <c r="FQ332" s="116"/>
      <c r="FR332" s="116"/>
      <c r="FS332" s="116"/>
      <c r="FT332" s="116"/>
      <c r="FU332" s="116"/>
      <c r="FV332" s="116"/>
      <c r="FW332" s="116"/>
      <c r="FX332" s="116"/>
      <c r="FY332" s="116"/>
      <c r="FZ332" s="116"/>
      <c r="GA332" s="116"/>
      <c r="GB332" s="116"/>
      <c r="GC332" s="116"/>
      <c r="GD332" s="116"/>
      <c r="GE332" s="114"/>
    </row>
    <row r="333" spans="1:187" s="85" customFormat="1" ht="26.25" customHeight="1" x14ac:dyDescent="0.25">
      <c r="A333" s="14" t="s">
        <v>1559</v>
      </c>
      <c r="B333" s="65">
        <v>6625004730</v>
      </c>
      <c r="C333" s="89">
        <v>1036601476922</v>
      </c>
      <c r="D333" s="36" t="s">
        <v>603</v>
      </c>
      <c r="E333" s="52" t="s">
        <v>1492</v>
      </c>
      <c r="F333" s="65">
        <v>2</v>
      </c>
      <c r="G333" s="48" t="s">
        <v>6</v>
      </c>
      <c r="H333" s="65">
        <v>3</v>
      </c>
      <c r="I333" s="48" t="s">
        <v>7</v>
      </c>
      <c r="J333" s="65">
        <v>2</v>
      </c>
      <c r="K333" s="33" t="s">
        <v>10</v>
      </c>
      <c r="L333" s="65">
        <v>2</v>
      </c>
      <c r="M333" s="65">
        <v>1.1000000000000001</v>
      </c>
      <c r="N333" s="65">
        <v>1</v>
      </c>
      <c r="O333" s="65">
        <f t="shared" si="49"/>
        <v>2.2000000000000002</v>
      </c>
      <c r="P333" s="151" t="s">
        <v>1529</v>
      </c>
      <c r="Q333" s="151"/>
      <c r="R333" s="151"/>
      <c r="S333" s="151">
        <v>1</v>
      </c>
      <c r="T333" s="151"/>
      <c r="U333" s="151">
        <v>1</v>
      </c>
      <c r="V333" s="270">
        <v>1.1000000000000001</v>
      </c>
      <c r="W333" s="65">
        <v>1</v>
      </c>
      <c r="X333" s="88">
        <f t="shared" si="60"/>
        <v>0.15714285714285717</v>
      </c>
      <c r="Y333" s="33" t="s">
        <v>2530</v>
      </c>
      <c r="Z333" s="33" t="s">
        <v>2521</v>
      </c>
      <c r="AA333" s="52">
        <v>758</v>
      </c>
      <c r="AB333" s="18" t="s">
        <v>112</v>
      </c>
      <c r="AC333" s="19" t="s">
        <v>113</v>
      </c>
      <c r="AD333" s="33" t="s">
        <v>1813</v>
      </c>
      <c r="AE333" s="17">
        <v>13</v>
      </c>
      <c r="AF333" s="25" t="s">
        <v>2095</v>
      </c>
      <c r="AG333" s="25" t="s">
        <v>2096</v>
      </c>
      <c r="AH333" s="133">
        <v>2</v>
      </c>
      <c r="AI333" s="22">
        <v>6625003334</v>
      </c>
      <c r="AJ333" s="22" t="s">
        <v>617</v>
      </c>
      <c r="AK333" s="18"/>
      <c r="AL333" s="24" t="s">
        <v>1580</v>
      </c>
      <c r="AM333" s="96" t="s">
        <v>2080</v>
      </c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  <c r="BI333" s="122"/>
      <c r="BJ333" s="122"/>
      <c r="BK333" s="122"/>
      <c r="BL333" s="122"/>
      <c r="BM333" s="122"/>
      <c r="BN333" s="122"/>
      <c r="BO333" s="122"/>
      <c r="BP333" s="122"/>
      <c r="BQ333" s="122"/>
      <c r="BR333" s="122"/>
      <c r="BS333" s="122"/>
      <c r="BT333" s="122"/>
      <c r="BU333" s="122"/>
      <c r="BV333" s="122"/>
      <c r="BW333" s="122"/>
      <c r="BX333" s="122"/>
      <c r="BY333" s="122"/>
      <c r="BZ333" s="122"/>
      <c r="CA333" s="122"/>
      <c r="CB333" s="122"/>
      <c r="CC333" s="122"/>
      <c r="CD333" s="122"/>
      <c r="CE333" s="122"/>
      <c r="CF333" s="122"/>
      <c r="CG333" s="122"/>
      <c r="CH333" s="122"/>
      <c r="CI333" s="122"/>
      <c r="CJ333" s="122"/>
      <c r="CK333" s="122"/>
      <c r="CL333" s="122"/>
      <c r="CM333" s="122"/>
      <c r="CN333" s="122"/>
      <c r="CO333" s="122"/>
      <c r="CP333" s="122"/>
      <c r="CQ333" s="122"/>
      <c r="CR333" s="122"/>
      <c r="CS333" s="122"/>
      <c r="CT333" s="122"/>
      <c r="CU333" s="122"/>
      <c r="CV333" s="122"/>
      <c r="CW333" s="122"/>
      <c r="CX333" s="122"/>
      <c r="CY333" s="122"/>
      <c r="CZ333" s="122"/>
      <c r="DA333" s="122"/>
      <c r="DB333" s="122"/>
      <c r="DC333" s="122"/>
      <c r="DD333" s="122"/>
      <c r="DE333" s="122"/>
      <c r="DF333" s="122"/>
      <c r="DG333" s="122"/>
      <c r="DH333" s="122"/>
      <c r="DI333" s="122"/>
      <c r="DJ333" s="122"/>
      <c r="DK333" s="122"/>
      <c r="DL333" s="122"/>
      <c r="DM333" s="122"/>
      <c r="DN333" s="122"/>
      <c r="DO333" s="122"/>
      <c r="DP333" s="122"/>
      <c r="DQ333" s="122"/>
      <c r="DR333" s="122"/>
      <c r="DS333" s="122"/>
      <c r="DT333" s="122"/>
      <c r="DU333" s="122"/>
      <c r="DV333" s="122"/>
      <c r="DW333" s="122"/>
      <c r="DX333" s="122"/>
      <c r="DY333" s="122"/>
      <c r="DZ333" s="122"/>
      <c r="EA333" s="122"/>
      <c r="EB333" s="122"/>
      <c r="EC333" s="122"/>
      <c r="ED333" s="122"/>
      <c r="EE333" s="122"/>
      <c r="EF333" s="122"/>
      <c r="EG333" s="122"/>
      <c r="EH333" s="122"/>
      <c r="EI333" s="122"/>
      <c r="EJ333" s="122"/>
      <c r="EK333" s="122"/>
      <c r="EL333" s="122"/>
      <c r="EM333" s="122"/>
      <c r="EN333" s="122"/>
      <c r="EO333" s="122"/>
      <c r="EP333" s="122"/>
      <c r="EQ333" s="122"/>
      <c r="ER333" s="122"/>
      <c r="ES333" s="122"/>
      <c r="ET333" s="122"/>
      <c r="EU333" s="122"/>
      <c r="EV333" s="122"/>
      <c r="EW333" s="122"/>
      <c r="EX333" s="122"/>
      <c r="EY333" s="122"/>
      <c r="EZ333" s="122"/>
      <c r="FA333" s="122"/>
      <c r="FB333" s="122"/>
      <c r="FC333" s="122"/>
      <c r="FD333" s="122"/>
      <c r="FE333" s="122"/>
      <c r="FF333" s="122"/>
      <c r="FG333" s="122"/>
      <c r="FH333" s="122"/>
      <c r="FI333" s="122"/>
      <c r="FJ333" s="122"/>
      <c r="FK333" s="122"/>
      <c r="FL333" s="122"/>
      <c r="FM333" s="122"/>
      <c r="FN333" s="122"/>
      <c r="FO333" s="122"/>
      <c r="FP333" s="122"/>
      <c r="FQ333" s="122"/>
      <c r="FR333" s="122"/>
      <c r="FS333" s="122"/>
      <c r="FT333" s="122"/>
      <c r="FU333" s="122"/>
      <c r="FV333" s="122"/>
      <c r="FW333" s="122"/>
      <c r="FX333" s="122"/>
      <c r="FY333" s="122"/>
      <c r="FZ333" s="122"/>
      <c r="GA333" s="122"/>
      <c r="GB333" s="122"/>
      <c r="GC333" s="122"/>
      <c r="GD333" s="122"/>
      <c r="GE333" s="115"/>
    </row>
    <row r="334" spans="1:187" s="83" customFormat="1" ht="26.25" customHeight="1" x14ac:dyDescent="0.25">
      <c r="A334" s="14" t="s">
        <v>1578</v>
      </c>
      <c r="B334" s="38">
        <v>6625004730</v>
      </c>
      <c r="C334" s="87">
        <v>1036601476922</v>
      </c>
      <c r="D334" s="37" t="s">
        <v>603</v>
      </c>
      <c r="E334" s="34" t="s">
        <v>1492</v>
      </c>
      <c r="F334" s="65">
        <v>2</v>
      </c>
      <c r="G334" s="48" t="s">
        <v>6</v>
      </c>
      <c r="H334" s="65">
        <v>3</v>
      </c>
      <c r="I334" s="48" t="s">
        <v>7</v>
      </c>
      <c r="J334" s="65">
        <v>2</v>
      </c>
      <c r="K334" s="33" t="s">
        <v>10</v>
      </c>
      <c r="L334" s="154">
        <v>2</v>
      </c>
      <c r="M334" s="65">
        <v>1.1000000000000001</v>
      </c>
      <c r="N334" s="65">
        <v>1</v>
      </c>
      <c r="O334" s="65">
        <f t="shared" si="49"/>
        <v>2.2000000000000002</v>
      </c>
      <c r="P334" s="151" t="s">
        <v>1529</v>
      </c>
      <c r="Q334" s="151"/>
      <c r="R334" s="151"/>
      <c r="S334" s="151">
        <v>1</v>
      </c>
      <c r="T334" s="151"/>
      <c r="U334" s="151">
        <v>1</v>
      </c>
      <c r="V334" s="270">
        <v>1.1000000000000001</v>
      </c>
      <c r="W334" s="65">
        <v>1</v>
      </c>
      <c r="X334" s="88">
        <f t="shared" si="60"/>
        <v>0.15714285714285717</v>
      </c>
      <c r="Y334" s="33" t="s">
        <v>2530</v>
      </c>
      <c r="Z334" s="33" t="s">
        <v>2521</v>
      </c>
      <c r="AA334" s="34">
        <v>758</v>
      </c>
      <c r="AB334" s="18" t="s">
        <v>112</v>
      </c>
      <c r="AC334" s="19" t="s">
        <v>113</v>
      </c>
      <c r="AD334" s="33" t="s">
        <v>118</v>
      </c>
      <c r="AE334" s="17">
        <v>25</v>
      </c>
      <c r="AF334" s="25">
        <v>56.994594999999997</v>
      </c>
      <c r="AG334" s="46">
        <v>59.550172000000003</v>
      </c>
      <c r="AH334" s="133">
        <v>2</v>
      </c>
      <c r="AI334" s="22">
        <v>6625003334</v>
      </c>
      <c r="AJ334" s="22" t="s">
        <v>617</v>
      </c>
      <c r="AK334" s="18"/>
      <c r="AL334" s="24" t="s">
        <v>1580</v>
      </c>
      <c r="AM334" s="96" t="s">
        <v>634</v>
      </c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  <c r="EB334" s="116"/>
      <c r="EC334" s="116"/>
      <c r="ED334" s="116"/>
      <c r="EE334" s="116"/>
      <c r="EF334" s="116"/>
      <c r="EG334" s="116"/>
      <c r="EH334" s="116"/>
      <c r="EI334" s="116"/>
      <c r="EJ334" s="116"/>
      <c r="EK334" s="116"/>
      <c r="EL334" s="116"/>
      <c r="EM334" s="116"/>
      <c r="EN334" s="116"/>
      <c r="EO334" s="116"/>
      <c r="EP334" s="116"/>
      <c r="EQ334" s="116"/>
      <c r="ER334" s="116"/>
      <c r="ES334" s="116"/>
      <c r="ET334" s="116"/>
      <c r="EU334" s="116"/>
      <c r="EV334" s="116"/>
      <c r="EW334" s="116"/>
      <c r="EX334" s="116"/>
      <c r="EY334" s="116"/>
      <c r="EZ334" s="116"/>
      <c r="FA334" s="116"/>
      <c r="FB334" s="116"/>
      <c r="FC334" s="116"/>
      <c r="FD334" s="116"/>
      <c r="FE334" s="116"/>
      <c r="FF334" s="116"/>
      <c r="FG334" s="116"/>
      <c r="FH334" s="116"/>
      <c r="FI334" s="116"/>
      <c r="FJ334" s="116"/>
      <c r="FK334" s="116"/>
      <c r="FL334" s="116"/>
      <c r="FM334" s="116"/>
      <c r="FN334" s="116"/>
      <c r="FO334" s="116"/>
      <c r="FP334" s="116"/>
      <c r="FQ334" s="116"/>
      <c r="FR334" s="116"/>
      <c r="FS334" s="116"/>
      <c r="FT334" s="116"/>
      <c r="FU334" s="116"/>
      <c r="FV334" s="116"/>
      <c r="FW334" s="116"/>
      <c r="FX334" s="116"/>
      <c r="FY334" s="116"/>
      <c r="FZ334" s="116"/>
      <c r="GA334" s="116"/>
      <c r="GB334" s="116"/>
      <c r="GC334" s="116"/>
      <c r="GD334" s="116"/>
      <c r="GE334" s="114"/>
    </row>
    <row r="335" spans="1:187" s="83" customFormat="1" ht="26.25" customHeight="1" x14ac:dyDescent="0.25">
      <c r="A335" s="14" t="s">
        <v>1579</v>
      </c>
      <c r="B335" s="38">
        <v>6625004730</v>
      </c>
      <c r="C335" s="87">
        <v>1036601476922</v>
      </c>
      <c r="D335" s="37" t="s">
        <v>603</v>
      </c>
      <c r="E335" s="34" t="s">
        <v>1492</v>
      </c>
      <c r="F335" s="65">
        <v>2</v>
      </c>
      <c r="G335" s="48" t="s">
        <v>6</v>
      </c>
      <c r="H335" s="65">
        <v>3</v>
      </c>
      <c r="I335" s="48" t="s">
        <v>7</v>
      </c>
      <c r="J335" s="65">
        <v>2</v>
      </c>
      <c r="K335" s="33" t="s">
        <v>10</v>
      </c>
      <c r="L335" s="154">
        <v>2</v>
      </c>
      <c r="M335" s="65">
        <v>1.1000000000000001</v>
      </c>
      <c r="N335" s="65">
        <v>1</v>
      </c>
      <c r="O335" s="65">
        <f t="shared" ref="O335:O400" si="61">L335*M335*N335</f>
        <v>2.2000000000000002</v>
      </c>
      <c r="P335" s="151" t="s">
        <v>1529</v>
      </c>
      <c r="Q335" s="151"/>
      <c r="R335" s="151"/>
      <c r="S335" s="151">
        <v>1</v>
      </c>
      <c r="T335" s="151"/>
      <c r="U335" s="151">
        <v>1</v>
      </c>
      <c r="V335" s="270">
        <v>1.1000000000000001</v>
      </c>
      <c r="W335" s="65">
        <v>1</v>
      </c>
      <c r="X335" s="88">
        <f t="shared" si="60"/>
        <v>0.15714285714285717</v>
      </c>
      <c r="Y335" s="33" t="s">
        <v>2530</v>
      </c>
      <c r="Z335" s="33" t="s">
        <v>2521</v>
      </c>
      <c r="AA335" s="34">
        <v>758</v>
      </c>
      <c r="AB335" s="18" t="s">
        <v>112</v>
      </c>
      <c r="AC335" s="19" t="s">
        <v>113</v>
      </c>
      <c r="AD335" s="33" t="s">
        <v>1760</v>
      </c>
      <c r="AE335" s="17" t="s">
        <v>241</v>
      </c>
      <c r="AF335" s="25">
        <v>56.999389999999998</v>
      </c>
      <c r="AG335" s="46">
        <v>59.554282999999998</v>
      </c>
      <c r="AH335" s="133">
        <v>2</v>
      </c>
      <c r="AI335" s="22">
        <v>6625003334</v>
      </c>
      <c r="AJ335" s="22" t="s">
        <v>617</v>
      </c>
      <c r="AK335" s="18"/>
      <c r="AL335" s="24" t="s">
        <v>1581</v>
      </c>
      <c r="AM335" s="96" t="s">
        <v>682</v>
      </c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  <c r="EB335" s="116"/>
      <c r="EC335" s="116"/>
      <c r="ED335" s="116"/>
      <c r="EE335" s="116"/>
      <c r="EF335" s="116"/>
      <c r="EG335" s="116"/>
      <c r="EH335" s="116"/>
      <c r="EI335" s="116"/>
      <c r="EJ335" s="116"/>
      <c r="EK335" s="116"/>
      <c r="EL335" s="116"/>
      <c r="EM335" s="116"/>
      <c r="EN335" s="116"/>
      <c r="EO335" s="116"/>
      <c r="EP335" s="116"/>
      <c r="EQ335" s="116"/>
      <c r="ER335" s="116"/>
      <c r="ES335" s="116"/>
      <c r="ET335" s="116"/>
      <c r="EU335" s="116"/>
      <c r="EV335" s="116"/>
      <c r="EW335" s="116"/>
      <c r="EX335" s="116"/>
      <c r="EY335" s="116"/>
      <c r="EZ335" s="116"/>
      <c r="FA335" s="116"/>
      <c r="FB335" s="116"/>
      <c r="FC335" s="116"/>
      <c r="FD335" s="116"/>
      <c r="FE335" s="116"/>
      <c r="FF335" s="116"/>
      <c r="FG335" s="116"/>
      <c r="FH335" s="116"/>
      <c r="FI335" s="116"/>
      <c r="FJ335" s="116"/>
      <c r="FK335" s="116"/>
      <c r="FL335" s="116"/>
      <c r="FM335" s="116"/>
      <c r="FN335" s="116"/>
      <c r="FO335" s="116"/>
      <c r="FP335" s="116"/>
      <c r="FQ335" s="116"/>
      <c r="FR335" s="116"/>
      <c r="FS335" s="116"/>
      <c r="FT335" s="116"/>
      <c r="FU335" s="116"/>
      <c r="FV335" s="116"/>
      <c r="FW335" s="116"/>
      <c r="FX335" s="116"/>
      <c r="FY335" s="116"/>
      <c r="FZ335" s="116"/>
      <c r="GA335" s="116"/>
      <c r="GB335" s="116"/>
      <c r="GC335" s="116"/>
      <c r="GD335" s="116"/>
      <c r="GE335" s="114"/>
    </row>
    <row r="336" spans="1:187" s="83" customFormat="1" ht="26.25" customHeight="1" x14ac:dyDescent="0.25">
      <c r="A336" s="14" t="s">
        <v>1834</v>
      </c>
      <c r="B336" s="38">
        <v>6625004730</v>
      </c>
      <c r="C336" s="87">
        <v>1036601476922</v>
      </c>
      <c r="D336" s="37" t="s">
        <v>603</v>
      </c>
      <c r="E336" s="34" t="s">
        <v>1492</v>
      </c>
      <c r="F336" s="65">
        <v>2</v>
      </c>
      <c r="G336" s="48" t="s">
        <v>6</v>
      </c>
      <c r="H336" s="65">
        <v>3</v>
      </c>
      <c r="I336" s="48" t="s">
        <v>7</v>
      </c>
      <c r="J336" s="65">
        <v>2</v>
      </c>
      <c r="K336" s="33" t="s">
        <v>10</v>
      </c>
      <c r="L336" s="154">
        <v>2</v>
      </c>
      <c r="M336" s="65">
        <v>1.1000000000000001</v>
      </c>
      <c r="N336" s="65">
        <v>1</v>
      </c>
      <c r="O336" s="65">
        <f t="shared" si="61"/>
        <v>2.2000000000000002</v>
      </c>
      <c r="P336" s="151" t="s">
        <v>1529</v>
      </c>
      <c r="Q336" s="151"/>
      <c r="R336" s="151"/>
      <c r="S336" s="151">
        <v>1</v>
      </c>
      <c r="T336" s="151"/>
      <c r="U336" s="151">
        <v>1</v>
      </c>
      <c r="V336" s="270">
        <v>1.1000000000000001</v>
      </c>
      <c r="W336" s="65">
        <v>1</v>
      </c>
      <c r="X336" s="88">
        <f t="shared" si="60"/>
        <v>0.15714285714285717</v>
      </c>
      <c r="Y336" s="33" t="s">
        <v>2530</v>
      </c>
      <c r="Z336" s="33" t="s">
        <v>2521</v>
      </c>
      <c r="AA336" s="34">
        <v>758</v>
      </c>
      <c r="AB336" s="18" t="s">
        <v>112</v>
      </c>
      <c r="AC336" s="19" t="s">
        <v>113</v>
      </c>
      <c r="AD336" s="33" t="s">
        <v>1760</v>
      </c>
      <c r="AE336" s="17">
        <v>28</v>
      </c>
      <c r="AF336" s="24" t="s">
        <v>1881</v>
      </c>
      <c r="AG336" s="24" t="s">
        <v>1882</v>
      </c>
      <c r="AH336" s="133">
        <v>2</v>
      </c>
      <c r="AI336" s="22">
        <v>6625003334</v>
      </c>
      <c r="AJ336" s="22" t="s">
        <v>617</v>
      </c>
      <c r="AK336" s="18"/>
      <c r="AL336" s="24" t="s">
        <v>1580</v>
      </c>
      <c r="AM336" s="96" t="s">
        <v>635</v>
      </c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  <c r="BN336" s="116"/>
      <c r="BO336" s="116"/>
      <c r="BP336" s="116"/>
      <c r="BQ336" s="116"/>
      <c r="BR336" s="116"/>
      <c r="BS336" s="116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  <c r="EB336" s="116"/>
      <c r="EC336" s="116"/>
      <c r="ED336" s="116"/>
      <c r="EE336" s="116"/>
      <c r="EF336" s="116"/>
      <c r="EG336" s="116"/>
      <c r="EH336" s="116"/>
      <c r="EI336" s="116"/>
      <c r="EJ336" s="116"/>
      <c r="EK336" s="116"/>
      <c r="EL336" s="116"/>
      <c r="EM336" s="116"/>
      <c r="EN336" s="116"/>
      <c r="EO336" s="116"/>
      <c r="EP336" s="116"/>
      <c r="EQ336" s="116"/>
      <c r="ER336" s="116"/>
      <c r="ES336" s="116"/>
      <c r="ET336" s="116"/>
      <c r="EU336" s="116"/>
      <c r="EV336" s="116"/>
      <c r="EW336" s="116"/>
      <c r="EX336" s="116"/>
      <c r="EY336" s="116"/>
      <c r="EZ336" s="116"/>
      <c r="FA336" s="116"/>
      <c r="FB336" s="116"/>
      <c r="FC336" s="116"/>
      <c r="FD336" s="116"/>
      <c r="FE336" s="116"/>
      <c r="FF336" s="116"/>
      <c r="FG336" s="116"/>
      <c r="FH336" s="116"/>
      <c r="FI336" s="116"/>
      <c r="FJ336" s="116"/>
      <c r="FK336" s="116"/>
      <c r="FL336" s="116"/>
      <c r="FM336" s="116"/>
      <c r="FN336" s="116"/>
      <c r="FO336" s="116"/>
      <c r="FP336" s="116"/>
      <c r="FQ336" s="116"/>
      <c r="FR336" s="116"/>
      <c r="FS336" s="116"/>
      <c r="FT336" s="116"/>
      <c r="FU336" s="116"/>
      <c r="FV336" s="116"/>
      <c r="FW336" s="116"/>
      <c r="FX336" s="116"/>
      <c r="FY336" s="116"/>
      <c r="FZ336" s="116"/>
      <c r="GA336" s="116"/>
      <c r="GB336" s="116"/>
      <c r="GC336" s="116"/>
      <c r="GD336" s="116"/>
      <c r="GE336" s="114"/>
    </row>
    <row r="337" spans="1:187" s="83" customFormat="1" ht="26.25" customHeight="1" x14ac:dyDescent="0.25">
      <c r="A337" s="14" t="s">
        <v>1835</v>
      </c>
      <c r="B337" s="38">
        <v>6625004730</v>
      </c>
      <c r="C337" s="87">
        <v>1036601476922</v>
      </c>
      <c r="D337" s="37" t="s">
        <v>603</v>
      </c>
      <c r="E337" s="34" t="s">
        <v>1492</v>
      </c>
      <c r="F337" s="65">
        <v>2</v>
      </c>
      <c r="G337" s="48" t="s">
        <v>6</v>
      </c>
      <c r="H337" s="65">
        <v>3</v>
      </c>
      <c r="I337" s="48" t="s">
        <v>7</v>
      </c>
      <c r="J337" s="65">
        <v>2</v>
      </c>
      <c r="K337" s="33" t="s">
        <v>10</v>
      </c>
      <c r="L337" s="154">
        <v>2</v>
      </c>
      <c r="M337" s="65">
        <v>1.1000000000000001</v>
      </c>
      <c r="N337" s="65">
        <v>1</v>
      </c>
      <c r="O337" s="65">
        <f t="shared" si="61"/>
        <v>2.2000000000000002</v>
      </c>
      <c r="P337" s="151" t="s">
        <v>1529</v>
      </c>
      <c r="Q337" s="151"/>
      <c r="R337" s="151"/>
      <c r="S337" s="151">
        <v>1</v>
      </c>
      <c r="T337" s="151"/>
      <c r="U337" s="151">
        <v>1</v>
      </c>
      <c r="V337" s="270">
        <v>1.1000000000000001</v>
      </c>
      <c r="W337" s="65">
        <v>1</v>
      </c>
      <c r="X337" s="88">
        <f t="shared" si="60"/>
        <v>0.15714285714285717</v>
      </c>
      <c r="Y337" s="33" t="s">
        <v>2530</v>
      </c>
      <c r="Z337" s="33" t="s">
        <v>2521</v>
      </c>
      <c r="AA337" s="34">
        <v>758</v>
      </c>
      <c r="AB337" s="18" t="s">
        <v>112</v>
      </c>
      <c r="AC337" s="19" t="s">
        <v>113</v>
      </c>
      <c r="AD337" s="33" t="s">
        <v>1761</v>
      </c>
      <c r="AE337" s="17">
        <v>5</v>
      </c>
      <c r="AF337" s="25">
        <v>56.991652000000002</v>
      </c>
      <c r="AG337" s="46">
        <v>59.538299000000002</v>
      </c>
      <c r="AH337" s="133">
        <v>2</v>
      </c>
      <c r="AI337" s="22">
        <v>6625003334</v>
      </c>
      <c r="AJ337" s="22" t="s">
        <v>617</v>
      </c>
      <c r="AK337" s="18"/>
      <c r="AL337" s="24" t="s">
        <v>1580</v>
      </c>
      <c r="AM337" s="96" t="s">
        <v>636</v>
      </c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  <c r="EB337" s="116"/>
      <c r="EC337" s="116"/>
      <c r="ED337" s="116"/>
      <c r="EE337" s="116"/>
      <c r="EF337" s="116"/>
      <c r="EG337" s="116"/>
      <c r="EH337" s="116"/>
      <c r="EI337" s="116"/>
      <c r="EJ337" s="116"/>
      <c r="EK337" s="116"/>
      <c r="EL337" s="116"/>
      <c r="EM337" s="116"/>
      <c r="EN337" s="116"/>
      <c r="EO337" s="116"/>
      <c r="EP337" s="116"/>
      <c r="EQ337" s="116"/>
      <c r="ER337" s="116"/>
      <c r="ES337" s="116"/>
      <c r="ET337" s="116"/>
      <c r="EU337" s="116"/>
      <c r="EV337" s="116"/>
      <c r="EW337" s="116"/>
      <c r="EX337" s="116"/>
      <c r="EY337" s="116"/>
      <c r="EZ337" s="116"/>
      <c r="FA337" s="116"/>
      <c r="FB337" s="116"/>
      <c r="FC337" s="116"/>
      <c r="FD337" s="116"/>
      <c r="FE337" s="116"/>
      <c r="FF337" s="116"/>
      <c r="FG337" s="116"/>
      <c r="FH337" s="116"/>
      <c r="FI337" s="116"/>
      <c r="FJ337" s="116"/>
      <c r="FK337" s="116"/>
      <c r="FL337" s="116"/>
      <c r="FM337" s="116"/>
      <c r="FN337" s="116"/>
      <c r="FO337" s="116"/>
      <c r="FP337" s="116"/>
      <c r="FQ337" s="116"/>
      <c r="FR337" s="116"/>
      <c r="FS337" s="116"/>
      <c r="FT337" s="116"/>
      <c r="FU337" s="116"/>
      <c r="FV337" s="116"/>
      <c r="FW337" s="116"/>
      <c r="FX337" s="116"/>
      <c r="FY337" s="116"/>
      <c r="FZ337" s="116"/>
      <c r="GA337" s="116"/>
      <c r="GB337" s="116"/>
      <c r="GC337" s="116"/>
      <c r="GD337" s="116"/>
      <c r="GE337" s="114"/>
    </row>
    <row r="338" spans="1:187" s="83" customFormat="1" ht="26.25" customHeight="1" x14ac:dyDescent="0.25">
      <c r="A338" s="14" t="s">
        <v>1836</v>
      </c>
      <c r="B338" s="38">
        <v>6625004730</v>
      </c>
      <c r="C338" s="87">
        <v>1036601476922</v>
      </c>
      <c r="D338" s="37" t="s">
        <v>603</v>
      </c>
      <c r="E338" s="34" t="s">
        <v>1492</v>
      </c>
      <c r="F338" s="65">
        <v>2</v>
      </c>
      <c r="G338" s="48" t="s">
        <v>6</v>
      </c>
      <c r="H338" s="65">
        <v>3</v>
      </c>
      <c r="I338" s="48" t="s">
        <v>7</v>
      </c>
      <c r="J338" s="65">
        <v>2</v>
      </c>
      <c r="K338" s="33" t="s">
        <v>10</v>
      </c>
      <c r="L338" s="65">
        <v>3</v>
      </c>
      <c r="M338" s="65">
        <v>1.1000000000000001</v>
      </c>
      <c r="N338" s="65">
        <v>1</v>
      </c>
      <c r="O338" s="65">
        <f t="shared" si="61"/>
        <v>3.3000000000000003</v>
      </c>
      <c r="P338" s="151" t="s">
        <v>1529</v>
      </c>
      <c r="Q338" s="151"/>
      <c r="R338" s="151"/>
      <c r="S338" s="151">
        <v>1</v>
      </c>
      <c r="T338" s="151"/>
      <c r="U338" s="151">
        <v>1</v>
      </c>
      <c r="V338" s="270">
        <v>1.1000000000000001</v>
      </c>
      <c r="W338" s="65">
        <v>1</v>
      </c>
      <c r="X338" s="88">
        <f t="shared" si="60"/>
        <v>0.15714285714285717</v>
      </c>
      <c r="Y338" s="33" t="s">
        <v>2530</v>
      </c>
      <c r="Z338" s="33" t="s">
        <v>2521</v>
      </c>
      <c r="AA338" s="34">
        <v>758</v>
      </c>
      <c r="AB338" s="18" t="s">
        <v>112</v>
      </c>
      <c r="AC338" s="19" t="s">
        <v>113</v>
      </c>
      <c r="AD338" s="33" t="s">
        <v>1762</v>
      </c>
      <c r="AE338" s="17">
        <v>16</v>
      </c>
      <c r="AF338" s="24" t="s">
        <v>291</v>
      </c>
      <c r="AG338" s="24" t="s">
        <v>292</v>
      </c>
      <c r="AH338" s="133">
        <v>2</v>
      </c>
      <c r="AI338" s="22">
        <v>6625003334</v>
      </c>
      <c r="AJ338" s="22" t="s">
        <v>617</v>
      </c>
      <c r="AK338" s="18"/>
      <c r="AL338" s="24" t="s">
        <v>1580</v>
      </c>
      <c r="AM338" s="96" t="s">
        <v>637</v>
      </c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  <c r="EB338" s="116"/>
      <c r="EC338" s="116"/>
      <c r="ED338" s="116"/>
      <c r="EE338" s="116"/>
      <c r="EF338" s="116"/>
      <c r="EG338" s="116"/>
      <c r="EH338" s="116"/>
      <c r="EI338" s="116"/>
      <c r="EJ338" s="116"/>
      <c r="EK338" s="116"/>
      <c r="EL338" s="116"/>
      <c r="EM338" s="116"/>
      <c r="EN338" s="116"/>
      <c r="EO338" s="116"/>
      <c r="EP338" s="116"/>
      <c r="EQ338" s="116"/>
      <c r="ER338" s="116"/>
      <c r="ES338" s="116"/>
      <c r="ET338" s="116"/>
      <c r="EU338" s="116"/>
      <c r="EV338" s="116"/>
      <c r="EW338" s="116"/>
      <c r="EX338" s="116"/>
      <c r="EY338" s="116"/>
      <c r="EZ338" s="116"/>
      <c r="FA338" s="116"/>
      <c r="FB338" s="116"/>
      <c r="FC338" s="116"/>
      <c r="FD338" s="116"/>
      <c r="FE338" s="116"/>
      <c r="FF338" s="116"/>
      <c r="FG338" s="116"/>
      <c r="FH338" s="116"/>
      <c r="FI338" s="116"/>
      <c r="FJ338" s="116"/>
      <c r="FK338" s="116"/>
      <c r="FL338" s="116"/>
      <c r="FM338" s="116"/>
      <c r="FN338" s="116"/>
      <c r="FO338" s="116"/>
      <c r="FP338" s="116"/>
      <c r="FQ338" s="116"/>
      <c r="FR338" s="116"/>
      <c r="FS338" s="116"/>
      <c r="FT338" s="116"/>
      <c r="FU338" s="116"/>
      <c r="FV338" s="116"/>
      <c r="FW338" s="116"/>
      <c r="FX338" s="116"/>
      <c r="FY338" s="116"/>
      <c r="FZ338" s="116"/>
      <c r="GA338" s="116"/>
      <c r="GB338" s="116"/>
      <c r="GC338" s="116"/>
      <c r="GD338" s="116"/>
      <c r="GE338" s="114"/>
    </row>
    <row r="339" spans="1:187" s="83" customFormat="1" ht="26.25" customHeight="1" x14ac:dyDescent="0.25">
      <c r="A339" s="14" t="s">
        <v>1837</v>
      </c>
      <c r="B339" s="38">
        <v>6625004730</v>
      </c>
      <c r="C339" s="87">
        <v>1036601476922</v>
      </c>
      <c r="D339" s="37" t="s">
        <v>603</v>
      </c>
      <c r="E339" s="34" t="s">
        <v>1492</v>
      </c>
      <c r="F339" s="65">
        <v>2</v>
      </c>
      <c r="G339" s="48" t="s">
        <v>6</v>
      </c>
      <c r="H339" s="65">
        <v>3</v>
      </c>
      <c r="I339" s="48" t="s">
        <v>7</v>
      </c>
      <c r="J339" s="65">
        <v>2</v>
      </c>
      <c r="K339" s="33" t="s">
        <v>10</v>
      </c>
      <c r="L339" s="154">
        <v>2</v>
      </c>
      <c r="M339" s="65">
        <v>1.1000000000000001</v>
      </c>
      <c r="N339" s="65">
        <v>1</v>
      </c>
      <c r="O339" s="65">
        <f t="shared" si="61"/>
        <v>2.2000000000000002</v>
      </c>
      <c r="P339" s="151" t="s">
        <v>1529</v>
      </c>
      <c r="Q339" s="151"/>
      <c r="R339" s="151"/>
      <c r="S339" s="151">
        <v>1</v>
      </c>
      <c r="T339" s="151"/>
      <c r="U339" s="151">
        <v>1</v>
      </c>
      <c r="V339" s="270">
        <v>1.1000000000000001</v>
      </c>
      <c r="W339" s="65">
        <v>1</v>
      </c>
      <c r="X339" s="88">
        <f t="shared" si="60"/>
        <v>0.15714285714285717</v>
      </c>
      <c r="Y339" s="33" t="s">
        <v>2530</v>
      </c>
      <c r="Z339" s="33" t="s">
        <v>2521</v>
      </c>
      <c r="AA339" s="34">
        <v>758</v>
      </c>
      <c r="AB339" s="18" t="s">
        <v>112</v>
      </c>
      <c r="AC339" s="19" t="s">
        <v>113</v>
      </c>
      <c r="AD339" s="33" t="s">
        <v>16</v>
      </c>
      <c r="AE339" s="17">
        <v>8</v>
      </c>
      <c r="AF339" s="24" t="s">
        <v>1883</v>
      </c>
      <c r="AG339" s="24" t="s">
        <v>1884</v>
      </c>
      <c r="AH339" s="133">
        <v>2</v>
      </c>
      <c r="AI339" s="22">
        <v>6625003334</v>
      </c>
      <c r="AJ339" s="22" t="s">
        <v>617</v>
      </c>
      <c r="AK339" s="18"/>
      <c r="AL339" s="24" t="s">
        <v>1581</v>
      </c>
      <c r="AM339" s="96" t="s">
        <v>682</v>
      </c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  <c r="EB339" s="116"/>
      <c r="EC339" s="116"/>
      <c r="ED339" s="116"/>
      <c r="EE339" s="116"/>
      <c r="EF339" s="116"/>
      <c r="EG339" s="116"/>
      <c r="EH339" s="116"/>
      <c r="EI339" s="116"/>
      <c r="EJ339" s="116"/>
      <c r="EK339" s="116"/>
      <c r="EL339" s="116"/>
      <c r="EM339" s="116"/>
      <c r="EN339" s="116"/>
      <c r="EO339" s="116"/>
      <c r="EP339" s="116"/>
      <c r="EQ339" s="116"/>
      <c r="ER339" s="116"/>
      <c r="ES339" s="116"/>
      <c r="ET339" s="116"/>
      <c r="EU339" s="116"/>
      <c r="EV339" s="116"/>
      <c r="EW339" s="116"/>
      <c r="EX339" s="116"/>
      <c r="EY339" s="116"/>
      <c r="EZ339" s="116"/>
      <c r="FA339" s="116"/>
      <c r="FB339" s="116"/>
      <c r="FC339" s="116"/>
      <c r="FD339" s="116"/>
      <c r="FE339" s="116"/>
      <c r="FF339" s="116"/>
      <c r="FG339" s="116"/>
      <c r="FH339" s="116"/>
      <c r="FI339" s="116"/>
      <c r="FJ339" s="116"/>
      <c r="FK339" s="116"/>
      <c r="FL339" s="116"/>
      <c r="FM339" s="116"/>
      <c r="FN339" s="116"/>
      <c r="FO339" s="116"/>
      <c r="FP339" s="116"/>
      <c r="FQ339" s="116"/>
      <c r="FR339" s="116"/>
      <c r="FS339" s="116"/>
      <c r="FT339" s="116"/>
      <c r="FU339" s="116"/>
      <c r="FV339" s="116"/>
      <c r="FW339" s="116"/>
      <c r="FX339" s="116"/>
      <c r="FY339" s="116"/>
      <c r="FZ339" s="116"/>
      <c r="GA339" s="116"/>
      <c r="GB339" s="116"/>
      <c r="GC339" s="116"/>
      <c r="GD339" s="116"/>
      <c r="GE339" s="114"/>
    </row>
    <row r="340" spans="1:187" s="83" customFormat="1" ht="26.25" customHeight="1" x14ac:dyDescent="0.25">
      <c r="A340" s="14" t="s">
        <v>1838</v>
      </c>
      <c r="B340" s="38">
        <v>6625004730</v>
      </c>
      <c r="C340" s="87">
        <v>1036601476922</v>
      </c>
      <c r="D340" s="37" t="s">
        <v>603</v>
      </c>
      <c r="E340" s="34" t="s">
        <v>1492</v>
      </c>
      <c r="F340" s="65">
        <v>2</v>
      </c>
      <c r="G340" s="48" t="s">
        <v>6</v>
      </c>
      <c r="H340" s="65">
        <v>3</v>
      </c>
      <c r="I340" s="48" t="s">
        <v>7</v>
      </c>
      <c r="J340" s="65">
        <v>2</v>
      </c>
      <c r="K340" s="33" t="s">
        <v>10</v>
      </c>
      <c r="L340" s="154">
        <v>2</v>
      </c>
      <c r="M340" s="65">
        <v>1.1000000000000001</v>
      </c>
      <c r="N340" s="65">
        <v>1</v>
      </c>
      <c r="O340" s="65">
        <f t="shared" si="61"/>
        <v>2.2000000000000002</v>
      </c>
      <c r="P340" s="151" t="s">
        <v>1529</v>
      </c>
      <c r="Q340" s="151"/>
      <c r="R340" s="151"/>
      <c r="S340" s="151">
        <v>1</v>
      </c>
      <c r="T340" s="151"/>
      <c r="U340" s="151">
        <v>1</v>
      </c>
      <c r="V340" s="270">
        <v>1.1000000000000001</v>
      </c>
      <c r="W340" s="65">
        <v>1</v>
      </c>
      <c r="X340" s="88">
        <f t="shared" si="60"/>
        <v>0.15714285714285717</v>
      </c>
      <c r="Y340" s="33" t="s">
        <v>2530</v>
      </c>
      <c r="Z340" s="33" t="s">
        <v>2521</v>
      </c>
      <c r="AA340" s="34">
        <v>758</v>
      </c>
      <c r="AB340" s="18" t="s">
        <v>112</v>
      </c>
      <c r="AC340" s="19" t="s">
        <v>113</v>
      </c>
      <c r="AD340" s="33" t="s">
        <v>128</v>
      </c>
      <c r="AE340" s="48">
        <v>8</v>
      </c>
      <c r="AF340" s="33" t="s">
        <v>2446</v>
      </c>
      <c r="AG340" s="33" t="s">
        <v>2447</v>
      </c>
      <c r="AH340" s="133">
        <v>2</v>
      </c>
      <c r="AI340" s="48">
        <v>6625003334</v>
      </c>
      <c r="AJ340" s="22" t="s">
        <v>617</v>
      </c>
      <c r="AK340" s="18"/>
      <c r="AL340" s="24" t="s">
        <v>1581</v>
      </c>
      <c r="AM340" s="96" t="s">
        <v>682</v>
      </c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  <c r="EB340" s="116"/>
      <c r="EC340" s="116"/>
      <c r="ED340" s="116"/>
      <c r="EE340" s="116"/>
      <c r="EF340" s="116"/>
      <c r="EG340" s="116"/>
      <c r="EH340" s="116"/>
      <c r="EI340" s="116"/>
      <c r="EJ340" s="116"/>
      <c r="EK340" s="116"/>
      <c r="EL340" s="116"/>
      <c r="EM340" s="116"/>
      <c r="EN340" s="116"/>
      <c r="EO340" s="116"/>
      <c r="EP340" s="116"/>
      <c r="EQ340" s="116"/>
      <c r="ER340" s="116"/>
      <c r="ES340" s="116"/>
      <c r="ET340" s="116"/>
      <c r="EU340" s="116"/>
      <c r="EV340" s="116"/>
      <c r="EW340" s="116"/>
      <c r="EX340" s="116"/>
      <c r="EY340" s="116"/>
      <c r="EZ340" s="116"/>
      <c r="FA340" s="116"/>
      <c r="FB340" s="116"/>
      <c r="FC340" s="116"/>
      <c r="FD340" s="116"/>
      <c r="FE340" s="116"/>
      <c r="FF340" s="116"/>
      <c r="FG340" s="116"/>
      <c r="FH340" s="116"/>
      <c r="FI340" s="116"/>
      <c r="FJ340" s="116"/>
      <c r="FK340" s="116"/>
      <c r="FL340" s="116"/>
      <c r="FM340" s="116"/>
      <c r="FN340" s="116"/>
      <c r="FO340" s="116"/>
      <c r="FP340" s="116"/>
      <c r="FQ340" s="116"/>
      <c r="FR340" s="116"/>
      <c r="FS340" s="116"/>
      <c r="FT340" s="116"/>
      <c r="FU340" s="116"/>
      <c r="FV340" s="116"/>
      <c r="FW340" s="116"/>
      <c r="FX340" s="116"/>
      <c r="FY340" s="116"/>
      <c r="FZ340" s="116"/>
      <c r="GA340" s="116"/>
      <c r="GB340" s="116"/>
      <c r="GC340" s="116"/>
      <c r="GD340" s="116"/>
      <c r="GE340" s="114"/>
    </row>
    <row r="341" spans="1:187" s="83" customFormat="1" ht="26.25" customHeight="1" x14ac:dyDescent="0.25">
      <c r="A341" s="14" t="s">
        <v>1839</v>
      </c>
      <c r="B341" s="38">
        <v>6625004730</v>
      </c>
      <c r="C341" s="87">
        <v>1036601476922</v>
      </c>
      <c r="D341" s="37" t="s">
        <v>603</v>
      </c>
      <c r="E341" s="34" t="s">
        <v>1492</v>
      </c>
      <c r="F341" s="65">
        <v>2</v>
      </c>
      <c r="G341" s="48" t="s">
        <v>6</v>
      </c>
      <c r="H341" s="65">
        <v>3</v>
      </c>
      <c r="I341" s="48" t="s">
        <v>7</v>
      </c>
      <c r="J341" s="65">
        <v>2</v>
      </c>
      <c r="K341" s="33" t="s">
        <v>10</v>
      </c>
      <c r="L341" s="154">
        <v>4</v>
      </c>
      <c r="M341" s="65">
        <v>1.1000000000000001</v>
      </c>
      <c r="N341" s="65">
        <v>1</v>
      </c>
      <c r="O341" s="65">
        <f t="shared" si="61"/>
        <v>4.4000000000000004</v>
      </c>
      <c r="P341" s="151" t="s">
        <v>1529</v>
      </c>
      <c r="Q341" s="151"/>
      <c r="R341" s="151"/>
      <c r="S341" s="151">
        <v>1</v>
      </c>
      <c r="T341" s="151"/>
      <c r="U341" s="151">
        <v>1</v>
      </c>
      <c r="V341" s="270">
        <v>1.1000000000000001</v>
      </c>
      <c r="W341" s="65">
        <v>1</v>
      </c>
      <c r="X341" s="88">
        <f t="shared" si="60"/>
        <v>0.15714285714285717</v>
      </c>
      <c r="Y341" s="33" t="s">
        <v>2530</v>
      </c>
      <c r="Z341" s="33" t="s">
        <v>2521</v>
      </c>
      <c r="AA341" s="34">
        <v>758</v>
      </c>
      <c r="AB341" s="18" t="s">
        <v>112</v>
      </c>
      <c r="AC341" s="19" t="s">
        <v>113</v>
      </c>
      <c r="AD341" s="33" t="s">
        <v>2448</v>
      </c>
      <c r="AE341" s="17">
        <v>14</v>
      </c>
      <c r="AF341" s="46">
        <v>56.997655000000002</v>
      </c>
      <c r="AG341" s="46">
        <v>59.548310000000001</v>
      </c>
      <c r="AH341" s="133">
        <v>2</v>
      </c>
      <c r="AI341" s="22">
        <v>6625003334</v>
      </c>
      <c r="AJ341" s="22" t="s">
        <v>617</v>
      </c>
      <c r="AK341" s="18"/>
      <c r="AL341" s="24" t="s">
        <v>1581</v>
      </c>
      <c r="AM341" s="96" t="s">
        <v>682</v>
      </c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  <c r="BN341" s="116"/>
      <c r="BO341" s="116"/>
      <c r="BP341" s="116"/>
      <c r="BQ341" s="116"/>
      <c r="BR341" s="116"/>
      <c r="BS341" s="116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  <c r="EB341" s="116"/>
      <c r="EC341" s="116"/>
      <c r="ED341" s="116"/>
      <c r="EE341" s="116"/>
      <c r="EF341" s="116"/>
      <c r="EG341" s="116"/>
      <c r="EH341" s="116"/>
      <c r="EI341" s="116"/>
      <c r="EJ341" s="116"/>
      <c r="EK341" s="116"/>
      <c r="EL341" s="116"/>
      <c r="EM341" s="116"/>
      <c r="EN341" s="116"/>
      <c r="EO341" s="116"/>
      <c r="EP341" s="116"/>
      <c r="EQ341" s="116"/>
      <c r="ER341" s="116"/>
      <c r="ES341" s="116"/>
      <c r="ET341" s="116"/>
      <c r="EU341" s="116"/>
      <c r="EV341" s="116"/>
      <c r="EW341" s="116"/>
      <c r="EX341" s="116"/>
      <c r="EY341" s="116"/>
      <c r="EZ341" s="116"/>
      <c r="FA341" s="116"/>
      <c r="FB341" s="116"/>
      <c r="FC341" s="116"/>
      <c r="FD341" s="116"/>
      <c r="FE341" s="116"/>
      <c r="FF341" s="116"/>
      <c r="FG341" s="116"/>
      <c r="FH341" s="116"/>
      <c r="FI341" s="116"/>
      <c r="FJ341" s="116"/>
      <c r="FK341" s="116"/>
      <c r="FL341" s="116"/>
      <c r="FM341" s="116"/>
      <c r="FN341" s="116"/>
      <c r="FO341" s="116"/>
      <c r="FP341" s="116"/>
      <c r="FQ341" s="116"/>
      <c r="FR341" s="116"/>
      <c r="FS341" s="116"/>
      <c r="FT341" s="116"/>
      <c r="FU341" s="116"/>
      <c r="FV341" s="116"/>
      <c r="FW341" s="116"/>
      <c r="FX341" s="116"/>
      <c r="FY341" s="116"/>
      <c r="FZ341" s="116"/>
      <c r="GA341" s="116"/>
      <c r="GB341" s="116"/>
      <c r="GC341" s="116"/>
      <c r="GD341" s="116"/>
      <c r="GE341" s="114"/>
    </row>
    <row r="342" spans="1:187" s="83" customFormat="1" ht="28.5" customHeight="1" x14ac:dyDescent="0.25">
      <c r="A342" s="14" t="s">
        <v>1840</v>
      </c>
      <c r="B342" s="38">
        <v>6625004730</v>
      </c>
      <c r="C342" s="87">
        <v>1036601476922</v>
      </c>
      <c r="D342" s="37" t="s">
        <v>603</v>
      </c>
      <c r="E342" s="34" t="s">
        <v>1492</v>
      </c>
      <c r="F342" s="65">
        <v>2</v>
      </c>
      <c r="G342" s="48" t="s">
        <v>6</v>
      </c>
      <c r="H342" s="65">
        <v>3</v>
      </c>
      <c r="I342" s="48" t="s">
        <v>7</v>
      </c>
      <c r="J342" s="65">
        <v>2</v>
      </c>
      <c r="K342" s="33" t="s">
        <v>10</v>
      </c>
      <c r="L342" s="154">
        <v>4</v>
      </c>
      <c r="M342" s="65">
        <v>1.1000000000000001</v>
      </c>
      <c r="N342" s="65">
        <v>1</v>
      </c>
      <c r="O342" s="65">
        <f t="shared" si="61"/>
        <v>4.4000000000000004</v>
      </c>
      <c r="P342" s="151" t="s">
        <v>1529</v>
      </c>
      <c r="Q342" s="151"/>
      <c r="R342" s="151"/>
      <c r="S342" s="151">
        <v>1</v>
      </c>
      <c r="T342" s="151"/>
      <c r="U342" s="151">
        <v>1</v>
      </c>
      <c r="V342" s="270">
        <v>1.1000000000000001</v>
      </c>
      <c r="W342" s="65">
        <v>1</v>
      </c>
      <c r="X342" s="88">
        <f t="shared" si="60"/>
        <v>0.15714285714285717</v>
      </c>
      <c r="Y342" s="33" t="s">
        <v>2530</v>
      </c>
      <c r="Z342" s="33" t="s">
        <v>2521</v>
      </c>
      <c r="AA342" s="34">
        <v>758</v>
      </c>
      <c r="AB342" s="18" t="s">
        <v>112</v>
      </c>
      <c r="AC342" s="19" t="s">
        <v>113</v>
      </c>
      <c r="AD342" s="33" t="s">
        <v>1764</v>
      </c>
      <c r="AE342" s="17" t="s">
        <v>242</v>
      </c>
      <c r="AF342" s="25">
        <v>56.99568</v>
      </c>
      <c r="AG342" s="46">
        <v>59.538826</v>
      </c>
      <c r="AH342" s="133">
        <v>2</v>
      </c>
      <c r="AI342" s="22">
        <v>6625003334</v>
      </c>
      <c r="AJ342" s="22" t="s">
        <v>617</v>
      </c>
      <c r="AK342" s="18"/>
      <c r="AL342" s="24" t="s">
        <v>1581</v>
      </c>
      <c r="AM342" s="96" t="s">
        <v>638</v>
      </c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  <c r="EB342" s="116"/>
      <c r="EC342" s="116"/>
      <c r="ED342" s="116"/>
      <c r="EE342" s="116"/>
      <c r="EF342" s="116"/>
      <c r="EG342" s="116"/>
      <c r="EH342" s="116"/>
      <c r="EI342" s="116"/>
      <c r="EJ342" s="116"/>
      <c r="EK342" s="116"/>
      <c r="EL342" s="116"/>
      <c r="EM342" s="116"/>
      <c r="EN342" s="116"/>
      <c r="EO342" s="116"/>
      <c r="EP342" s="116"/>
      <c r="EQ342" s="116"/>
      <c r="ER342" s="116"/>
      <c r="ES342" s="116"/>
      <c r="ET342" s="116"/>
      <c r="EU342" s="116"/>
      <c r="EV342" s="116"/>
      <c r="EW342" s="116"/>
      <c r="EX342" s="116"/>
      <c r="EY342" s="116"/>
      <c r="EZ342" s="116"/>
      <c r="FA342" s="116"/>
      <c r="FB342" s="116"/>
      <c r="FC342" s="116"/>
      <c r="FD342" s="116"/>
      <c r="FE342" s="116"/>
      <c r="FF342" s="116"/>
      <c r="FG342" s="116"/>
      <c r="FH342" s="116"/>
      <c r="FI342" s="116"/>
      <c r="FJ342" s="116"/>
      <c r="FK342" s="116"/>
      <c r="FL342" s="116"/>
      <c r="FM342" s="116"/>
      <c r="FN342" s="116"/>
      <c r="FO342" s="116"/>
      <c r="FP342" s="116"/>
      <c r="FQ342" s="116"/>
      <c r="FR342" s="116"/>
      <c r="FS342" s="116"/>
      <c r="FT342" s="116"/>
      <c r="FU342" s="116"/>
      <c r="FV342" s="116"/>
      <c r="FW342" s="116"/>
      <c r="FX342" s="116"/>
      <c r="FY342" s="116"/>
      <c r="FZ342" s="116"/>
      <c r="GA342" s="116"/>
      <c r="GB342" s="116"/>
      <c r="GC342" s="116"/>
      <c r="GD342" s="116"/>
      <c r="GE342" s="114"/>
    </row>
    <row r="343" spans="1:187" s="83" customFormat="1" ht="25.5" customHeight="1" x14ac:dyDescent="0.25">
      <c r="A343" s="14" t="s">
        <v>1841</v>
      </c>
      <c r="B343" s="38">
        <v>6625004730</v>
      </c>
      <c r="C343" s="87">
        <v>1036601476922</v>
      </c>
      <c r="D343" s="37" t="s">
        <v>603</v>
      </c>
      <c r="E343" s="34" t="s">
        <v>1492</v>
      </c>
      <c r="F343" s="65">
        <v>2</v>
      </c>
      <c r="G343" s="48" t="s">
        <v>6</v>
      </c>
      <c r="H343" s="65">
        <v>3</v>
      </c>
      <c r="I343" s="48" t="s">
        <v>7</v>
      </c>
      <c r="J343" s="65">
        <v>2</v>
      </c>
      <c r="K343" s="33" t="s">
        <v>10</v>
      </c>
      <c r="L343" s="154">
        <v>2</v>
      </c>
      <c r="M343" s="65">
        <v>1.1000000000000001</v>
      </c>
      <c r="N343" s="65">
        <v>1</v>
      </c>
      <c r="O343" s="65">
        <f t="shared" si="61"/>
        <v>2.2000000000000002</v>
      </c>
      <c r="P343" s="151" t="s">
        <v>1529</v>
      </c>
      <c r="Q343" s="151"/>
      <c r="R343" s="151"/>
      <c r="S343" s="151">
        <v>1</v>
      </c>
      <c r="T343" s="151"/>
      <c r="U343" s="65"/>
      <c r="V343" s="270"/>
      <c r="W343" s="151"/>
      <c r="X343" s="151"/>
      <c r="Y343" s="151"/>
      <c r="Z343" s="151"/>
      <c r="AA343" s="34">
        <v>758</v>
      </c>
      <c r="AB343" s="18" t="s">
        <v>112</v>
      </c>
      <c r="AC343" s="19" t="s">
        <v>243</v>
      </c>
      <c r="AD343" s="131" t="s">
        <v>1765</v>
      </c>
      <c r="AE343" s="17" t="s">
        <v>244</v>
      </c>
      <c r="AF343" s="24" t="s">
        <v>295</v>
      </c>
      <c r="AG343" s="24" t="s">
        <v>296</v>
      </c>
      <c r="AH343" s="133">
        <v>2</v>
      </c>
      <c r="AI343" s="22">
        <v>6625003334</v>
      </c>
      <c r="AJ343" s="22" t="s">
        <v>617</v>
      </c>
      <c r="AK343" s="18"/>
      <c r="AL343" s="24" t="s">
        <v>1581</v>
      </c>
      <c r="AM343" s="96" t="s">
        <v>639</v>
      </c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  <c r="EB343" s="116"/>
      <c r="EC343" s="116"/>
      <c r="ED343" s="116"/>
      <c r="EE343" s="116"/>
      <c r="EF343" s="116"/>
      <c r="EG343" s="116"/>
      <c r="EH343" s="116"/>
      <c r="EI343" s="116"/>
      <c r="EJ343" s="116"/>
      <c r="EK343" s="116"/>
      <c r="EL343" s="116"/>
      <c r="EM343" s="116"/>
      <c r="EN343" s="116"/>
      <c r="EO343" s="116"/>
      <c r="EP343" s="116"/>
      <c r="EQ343" s="116"/>
      <c r="ER343" s="116"/>
      <c r="ES343" s="116"/>
      <c r="ET343" s="116"/>
      <c r="EU343" s="116"/>
      <c r="EV343" s="116"/>
      <c r="EW343" s="116"/>
      <c r="EX343" s="116"/>
      <c r="EY343" s="116"/>
      <c r="EZ343" s="116"/>
      <c r="FA343" s="116"/>
      <c r="FB343" s="116"/>
      <c r="FC343" s="116"/>
      <c r="FD343" s="116"/>
      <c r="FE343" s="116"/>
      <c r="FF343" s="116"/>
      <c r="FG343" s="116"/>
      <c r="FH343" s="116"/>
      <c r="FI343" s="116"/>
      <c r="FJ343" s="116"/>
      <c r="FK343" s="116"/>
      <c r="FL343" s="116"/>
      <c r="FM343" s="116"/>
      <c r="FN343" s="116"/>
      <c r="FO343" s="116"/>
      <c r="FP343" s="116"/>
      <c r="FQ343" s="116"/>
      <c r="FR343" s="116"/>
      <c r="FS343" s="116"/>
      <c r="FT343" s="116"/>
      <c r="FU343" s="116"/>
      <c r="FV343" s="116"/>
      <c r="FW343" s="116"/>
      <c r="FX343" s="116"/>
      <c r="FY343" s="116"/>
      <c r="FZ343" s="116"/>
      <c r="GA343" s="116"/>
      <c r="GB343" s="116"/>
      <c r="GC343" s="116"/>
      <c r="GD343" s="116"/>
      <c r="GE343" s="114"/>
    </row>
    <row r="344" spans="1:187" s="83" customFormat="1" ht="25.5" customHeight="1" x14ac:dyDescent="0.25">
      <c r="A344" s="14" t="s">
        <v>1842</v>
      </c>
      <c r="B344" s="38">
        <v>6625004730</v>
      </c>
      <c r="C344" s="87">
        <v>1036601476922</v>
      </c>
      <c r="D344" s="37" t="s">
        <v>603</v>
      </c>
      <c r="E344" s="34" t="s">
        <v>1492</v>
      </c>
      <c r="F344" s="65">
        <v>2</v>
      </c>
      <c r="G344" s="48" t="s">
        <v>6</v>
      </c>
      <c r="H344" s="65">
        <v>3</v>
      </c>
      <c r="I344" s="48" t="s">
        <v>7</v>
      </c>
      <c r="J344" s="65">
        <v>2</v>
      </c>
      <c r="K344" s="33" t="s">
        <v>10</v>
      </c>
      <c r="L344" s="154">
        <v>2</v>
      </c>
      <c r="M344" s="65">
        <v>1.1000000000000001</v>
      </c>
      <c r="N344" s="65">
        <v>1</v>
      </c>
      <c r="O344" s="65">
        <f t="shared" si="61"/>
        <v>2.2000000000000002</v>
      </c>
      <c r="P344" s="151" t="s">
        <v>1529</v>
      </c>
      <c r="Q344" s="151"/>
      <c r="R344" s="151"/>
      <c r="S344" s="151">
        <v>1</v>
      </c>
      <c r="T344" s="151"/>
      <c r="U344" s="65"/>
      <c r="V344" s="270"/>
      <c r="W344" s="151"/>
      <c r="X344" s="151"/>
      <c r="Y344" s="151"/>
      <c r="Z344" s="151"/>
      <c r="AA344" s="34">
        <v>758</v>
      </c>
      <c r="AB344" s="18" t="s">
        <v>112</v>
      </c>
      <c r="AC344" s="19" t="s">
        <v>243</v>
      </c>
      <c r="AD344" s="131" t="s">
        <v>1766</v>
      </c>
      <c r="AE344" s="17">
        <v>2</v>
      </c>
      <c r="AF344" s="24" t="s">
        <v>293</v>
      </c>
      <c r="AG344" s="24" t="s">
        <v>294</v>
      </c>
      <c r="AH344" s="133">
        <v>2</v>
      </c>
      <c r="AI344" s="22">
        <v>6625003334</v>
      </c>
      <c r="AJ344" s="22" t="s">
        <v>617</v>
      </c>
      <c r="AK344" s="18"/>
      <c r="AL344" s="24" t="s">
        <v>1581</v>
      </c>
      <c r="AM344" s="96" t="s">
        <v>640</v>
      </c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  <c r="EB344" s="116"/>
      <c r="EC344" s="116"/>
      <c r="ED344" s="116"/>
      <c r="EE344" s="116"/>
      <c r="EF344" s="116"/>
      <c r="EG344" s="116"/>
      <c r="EH344" s="116"/>
      <c r="EI344" s="116"/>
      <c r="EJ344" s="116"/>
      <c r="EK344" s="116"/>
      <c r="EL344" s="116"/>
      <c r="EM344" s="116"/>
      <c r="EN344" s="116"/>
      <c r="EO344" s="116"/>
      <c r="EP344" s="116"/>
      <c r="EQ344" s="116"/>
      <c r="ER344" s="116"/>
      <c r="ES344" s="116"/>
      <c r="ET344" s="116"/>
      <c r="EU344" s="116"/>
      <c r="EV344" s="116"/>
      <c r="EW344" s="116"/>
      <c r="EX344" s="116"/>
      <c r="EY344" s="116"/>
      <c r="EZ344" s="116"/>
      <c r="FA344" s="116"/>
      <c r="FB344" s="116"/>
      <c r="FC344" s="116"/>
      <c r="FD344" s="116"/>
      <c r="FE344" s="116"/>
      <c r="FF344" s="116"/>
      <c r="FG344" s="116"/>
      <c r="FH344" s="116"/>
      <c r="FI344" s="116"/>
      <c r="FJ344" s="116"/>
      <c r="FK344" s="116"/>
      <c r="FL344" s="116"/>
      <c r="FM344" s="116"/>
      <c r="FN344" s="116"/>
      <c r="FO344" s="116"/>
      <c r="FP344" s="116"/>
      <c r="FQ344" s="116"/>
      <c r="FR344" s="116"/>
      <c r="FS344" s="116"/>
      <c r="FT344" s="116"/>
      <c r="FU344" s="116"/>
      <c r="FV344" s="116"/>
      <c r="FW344" s="116"/>
      <c r="FX344" s="116"/>
      <c r="FY344" s="116"/>
      <c r="FZ344" s="116"/>
      <c r="GA344" s="116"/>
      <c r="GB344" s="116"/>
      <c r="GC344" s="116"/>
      <c r="GD344" s="116"/>
      <c r="GE344" s="114"/>
    </row>
    <row r="345" spans="1:187" s="83" customFormat="1" ht="25.5" customHeight="1" x14ac:dyDescent="0.25">
      <c r="A345" s="14" t="s">
        <v>1843</v>
      </c>
      <c r="B345" s="38">
        <v>6625004730</v>
      </c>
      <c r="C345" s="87">
        <v>1036601476922</v>
      </c>
      <c r="D345" s="37" t="s">
        <v>603</v>
      </c>
      <c r="E345" s="34" t="s">
        <v>1492</v>
      </c>
      <c r="F345" s="65">
        <v>2</v>
      </c>
      <c r="G345" s="48" t="s">
        <v>6</v>
      </c>
      <c r="H345" s="65">
        <v>3</v>
      </c>
      <c r="I345" s="48" t="s">
        <v>7</v>
      </c>
      <c r="J345" s="65">
        <v>2</v>
      </c>
      <c r="K345" s="33" t="s">
        <v>10</v>
      </c>
      <c r="L345" s="154">
        <v>2</v>
      </c>
      <c r="M345" s="65">
        <v>1.1000000000000001</v>
      </c>
      <c r="N345" s="65">
        <v>1</v>
      </c>
      <c r="O345" s="65">
        <f t="shared" si="61"/>
        <v>2.2000000000000002</v>
      </c>
      <c r="P345" s="151" t="s">
        <v>1529</v>
      </c>
      <c r="Q345" s="151"/>
      <c r="R345" s="151"/>
      <c r="S345" s="151">
        <v>1</v>
      </c>
      <c r="T345" s="151"/>
      <c r="U345" s="65"/>
      <c r="V345" s="270"/>
      <c r="W345" s="151"/>
      <c r="X345" s="151"/>
      <c r="Y345" s="151"/>
      <c r="Z345" s="151"/>
      <c r="AA345" s="34">
        <v>758</v>
      </c>
      <c r="AB345" s="18" t="s">
        <v>112</v>
      </c>
      <c r="AC345" s="19" t="s">
        <v>243</v>
      </c>
      <c r="AD345" s="131" t="s">
        <v>1545</v>
      </c>
      <c r="AE345" s="17">
        <v>55</v>
      </c>
      <c r="AF345" s="24" t="s">
        <v>1908</v>
      </c>
      <c r="AG345" s="24" t="s">
        <v>1909</v>
      </c>
      <c r="AH345" s="133">
        <v>2</v>
      </c>
      <c r="AI345" s="22">
        <v>6625003334</v>
      </c>
      <c r="AJ345" s="22" t="s">
        <v>617</v>
      </c>
      <c r="AK345" s="18"/>
      <c r="AL345" s="24" t="s">
        <v>1581</v>
      </c>
      <c r="AM345" s="96" t="s">
        <v>641</v>
      </c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  <c r="EB345" s="116"/>
      <c r="EC345" s="116"/>
      <c r="ED345" s="116"/>
      <c r="EE345" s="116"/>
      <c r="EF345" s="116"/>
      <c r="EG345" s="116"/>
      <c r="EH345" s="116"/>
      <c r="EI345" s="116"/>
      <c r="EJ345" s="116"/>
      <c r="EK345" s="116"/>
      <c r="EL345" s="116"/>
      <c r="EM345" s="116"/>
      <c r="EN345" s="116"/>
      <c r="EO345" s="116"/>
      <c r="EP345" s="116"/>
      <c r="EQ345" s="116"/>
      <c r="ER345" s="116"/>
      <c r="ES345" s="116"/>
      <c r="ET345" s="116"/>
      <c r="EU345" s="116"/>
      <c r="EV345" s="116"/>
      <c r="EW345" s="116"/>
      <c r="EX345" s="116"/>
      <c r="EY345" s="116"/>
      <c r="EZ345" s="116"/>
      <c r="FA345" s="116"/>
      <c r="FB345" s="116"/>
      <c r="FC345" s="116"/>
      <c r="FD345" s="116"/>
      <c r="FE345" s="116"/>
      <c r="FF345" s="116"/>
      <c r="FG345" s="116"/>
      <c r="FH345" s="116"/>
      <c r="FI345" s="116"/>
      <c r="FJ345" s="116"/>
      <c r="FK345" s="116"/>
      <c r="FL345" s="116"/>
      <c r="FM345" s="116"/>
      <c r="FN345" s="116"/>
      <c r="FO345" s="116"/>
      <c r="FP345" s="116"/>
      <c r="FQ345" s="116"/>
      <c r="FR345" s="116"/>
      <c r="FS345" s="116"/>
      <c r="FT345" s="116"/>
      <c r="FU345" s="116"/>
      <c r="FV345" s="116"/>
      <c r="FW345" s="116"/>
      <c r="FX345" s="116"/>
      <c r="FY345" s="116"/>
      <c r="FZ345" s="116"/>
      <c r="GA345" s="116"/>
      <c r="GB345" s="116"/>
      <c r="GC345" s="116"/>
      <c r="GD345" s="116"/>
      <c r="GE345" s="114"/>
    </row>
    <row r="346" spans="1:187" s="83" customFormat="1" ht="26.25" customHeight="1" x14ac:dyDescent="0.25">
      <c r="A346" s="14" t="s">
        <v>1844</v>
      </c>
      <c r="B346" s="38">
        <v>6625004730</v>
      </c>
      <c r="C346" s="87">
        <v>1036601476922</v>
      </c>
      <c r="D346" s="37" t="s">
        <v>603</v>
      </c>
      <c r="E346" s="34" t="s">
        <v>1492</v>
      </c>
      <c r="F346" s="65">
        <v>2</v>
      </c>
      <c r="G346" s="48" t="s">
        <v>6</v>
      </c>
      <c r="H346" s="65">
        <v>3</v>
      </c>
      <c r="I346" s="48" t="s">
        <v>7</v>
      </c>
      <c r="J346" s="65">
        <v>2</v>
      </c>
      <c r="K346" s="33" t="s">
        <v>10</v>
      </c>
      <c r="L346" s="154">
        <v>2</v>
      </c>
      <c r="M346" s="65">
        <v>1.1000000000000001</v>
      </c>
      <c r="N346" s="65">
        <v>1</v>
      </c>
      <c r="O346" s="65">
        <f t="shared" si="61"/>
        <v>2.2000000000000002</v>
      </c>
      <c r="P346" s="151" t="s">
        <v>1529</v>
      </c>
      <c r="Q346" s="151"/>
      <c r="R346" s="151"/>
      <c r="S346" s="151">
        <v>1</v>
      </c>
      <c r="T346" s="151"/>
      <c r="U346" s="65"/>
      <c r="V346" s="270"/>
      <c r="W346" s="151"/>
      <c r="X346" s="151"/>
      <c r="Y346" s="151"/>
      <c r="Z346" s="151"/>
      <c r="AA346" s="34">
        <v>758</v>
      </c>
      <c r="AB346" s="18" t="s">
        <v>112</v>
      </c>
      <c r="AC346" s="19" t="s">
        <v>243</v>
      </c>
      <c r="AD346" s="33" t="s">
        <v>1767</v>
      </c>
      <c r="AE346" s="17"/>
      <c r="AF346" s="25">
        <v>57.024292000000003</v>
      </c>
      <c r="AG346" s="25">
        <v>59.554482999999998</v>
      </c>
      <c r="AH346" s="133">
        <v>2</v>
      </c>
      <c r="AI346" s="22">
        <v>6625003334</v>
      </c>
      <c r="AJ346" s="22" t="s">
        <v>617</v>
      </c>
      <c r="AK346" s="18"/>
      <c r="AL346" s="24" t="s">
        <v>1581</v>
      </c>
      <c r="AM346" s="96" t="s">
        <v>642</v>
      </c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  <c r="EB346" s="116"/>
      <c r="EC346" s="116"/>
      <c r="ED346" s="116"/>
      <c r="EE346" s="116"/>
      <c r="EF346" s="116"/>
      <c r="EG346" s="116"/>
      <c r="EH346" s="116"/>
      <c r="EI346" s="116"/>
      <c r="EJ346" s="116"/>
      <c r="EK346" s="116"/>
      <c r="EL346" s="116"/>
      <c r="EM346" s="116"/>
      <c r="EN346" s="116"/>
      <c r="EO346" s="116"/>
      <c r="EP346" s="116"/>
      <c r="EQ346" s="116"/>
      <c r="ER346" s="116"/>
      <c r="ES346" s="116"/>
      <c r="ET346" s="116"/>
      <c r="EU346" s="116"/>
      <c r="EV346" s="116"/>
      <c r="EW346" s="116"/>
      <c r="EX346" s="116"/>
      <c r="EY346" s="116"/>
      <c r="EZ346" s="116"/>
      <c r="FA346" s="116"/>
      <c r="FB346" s="116"/>
      <c r="FC346" s="116"/>
      <c r="FD346" s="116"/>
      <c r="FE346" s="116"/>
      <c r="FF346" s="116"/>
      <c r="FG346" s="116"/>
      <c r="FH346" s="116"/>
      <c r="FI346" s="116"/>
      <c r="FJ346" s="116"/>
      <c r="FK346" s="116"/>
      <c r="FL346" s="116"/>
      <c r="FM346" s="116"/>
      <c r="FN346" s="116"/>
      <c r="FO346" s="116"/>
      <c r="FP346" s="116"/>
      <c r="FQ346" s="116"/>
      <c r="FR346" s="116"/>
      <c r="FS346" s="116"/>
      <c r="FT346" s="116"/>
      <c r="FU346" s="116"/>
      <c r="FV346" s="116"/>
      <c r="FW346" s="116"/>
      <c r="FX346" s="116"/>
      <c r="FY346" s="116"/>
      <c r="FZ346" s="116"/>
      <c r="GA346" s="116"/>
      <c r="GB346" s="116"/>
      <c r="GC346" s="116"/>
      <c r="GD346" s="116"/>
      <c r="GE346" s="114"/>
    </row>
    <row r="347" spans="1:187" s="83" customFormat="1" ht="25.5" customHeight="1" x14ac:dyDescent="0.25">
      <c r="A347" s="14" t="s">
        <v>1845</v>
      </c>
      <c r="B347" s="38">
        <v>6625004730</v>
      </c>
      <c r="C347" s="87">
        <v>1036601476922</v>
      </c>
      <c r="D347" s="37" t="s">
        <v>603</v>
      </c>
      <c r="E347" s="34" t="s">
        <v>1492</v>
      </c>
      <c r="F347" s="65">
        <v>2</v>
      </c>
      <c r="G347" s="48" t="s">
        <v>6</v>
      </c>
      <c r="H347" s="65">
        <v>3</v>
      </c>
      <c r="I347" s="48" t="s">
        <v>7</v>
      </c>
      <c r="J347" s="65">
        <v>2</v>
      </c>
      <c r="K347" s="33" t="s">
        <v>10</v>
      </c>
      <c r="L347" s="154">
        <v>2</v>
      </c>
      <c r="M347" s="65">
        <v>1.1000000000000001</v>
      </c>
      <c r="N347" s="65">
        <v>1</v>
      </c>
      <c r="O347" s="65">
        <f t="shared" si="61"/>
        <v>2.2000000000000002</v>
      </c>
      <c r="P347" s="151" t="s">
        <v>1529</v>
      </c>
      <c r="Q347" s="151"/>
      <c r="R347" s="151"/>
      <c r="S347" s="151">
        <v>1</v>
      </c>
      <c r="T347" s="151"/>
      <c r="U347" s="65"/>
      <c r="V347" s="270"/>
      <c r="W347" s="151"/>
      <c r="X347" s="151"/>
      <c r="Y347" s="151"/>
      <c r="Z347" s="151"/>
      <c r="AA347" s="34">
        <v>758</v>
      </c>
      <c r="AB347" s="18" t="s">
        <v>112</v>
      </c>
      <c r="AC347" s="19" t="s">
        <v>243</v>
      </c>
      <c r="AD347" s="131" t="s">
        <v>1545</v>
      </c>
      <c r="AE347" s="17">
        <v>45</v>
      </c>
      <c r="AF347" s="24" t="s">
        <v>297</v>
      </c>
      <c r="AG347" s="24" t="s">
        <v>298</v>
      </c>
      <c r="AH347" s="133">
        <v>2</v>
      </c>
      <c r="AI347" s="22">
        <v>6625003334</v>
      </c>
      <c r="AJ347" s="22" t="s">
        <v>617</v>
      </c>
      <c r="AK347" s="18"/>
      <c r="AL347" s="24" t="s">
        <v>1581</v>
      </c>
      <c r="AM347" s="96" t="s">
        <v>643</v>
      </c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  <c r="EB347" s="116"/>
      <c r="EC347" s="116"/>
      <c r="ED347" s="116"/>
      <c r="EE347" s="116"/>
      <c r="EF347" s="116"/>
      <c r="EG347" s="116"/>
      <c r="EH347" s="116"/>
      <c r="EI347" s="116"/>
      <c r="EJ347" s="116"/>
      <c r="EK347" s="116"/>
      <c r="EL347" s="116"/>
      <c r="EM347" s="116"/>
      <c r="EN347" s="116"/>
      <c r="EO347" s="116"/>
      <c r="EP347" s="116"/>
      <c r="EQ347" s="116"/>
      <c r="ER347" s="116"/>
      <c r="ES347" s="116"/>
      <c r="ET347" s="116"/>
      <c r="EU347" s="116"/>
      <c r="EV347" s="116"/>
      <c r="EW347" s="116"/>
      <c r="EX347" s="116"/>
      <c r="EY347" s="116"/>
      <c r="EZ347" s="116"/>
      <c r="FA347" s="116"/>
      <c r="FB347" s="116"/>
      <c r="FC347" s="116"/>
      <c r="FD347" s="116"/>
      <c r="FE347" s="116"/>
      <c r="FF347" s="116"/>
      <c r="FG347" s="116"/>
      <c r="FH347" s="116"/>
      <c r="FI347" s="116"/>
      <c r="FJ347" s="116"/>
      <c r="FK347" s="116"/>
      <c r="FL347" s="116"/>
      <c r="FM347" s="116"/>
      <c r="FN347" s="116"/>
      <c r="FO347" s="116"/>
      <c r="FP347" s="116"/>
      <c r="FQ347" s="116"/>
      <c r="FR347" s="116"/>
      <c r="FS347" s="116"/>
      <c r="FT347" s="116"/>
      <c r="FU347" s="116"/>
      <c r="FV347" s="116"/>
      <c r="FW347" s="116"/>
      <c r="FX347" s="116"/>
      <c r="FY347" s="116"/>
      <c r="FZ347" s="116"/>
      <c r="GA347" s="116"/>
      <c r="GB347" s="116"/>
      <c r="GC347" s="116"/>
      <c r="GD347" s="116"/>
      <c r="GE347" s="114"/>
    </row>
    <row r="348" spans="1:187" s="83" customFormat="1" ht="25.5" customHeight="1" x14ac:dyDescent="0.25">
      <c r="A348" s="14" t="s">
        <v>2373</v>
      </c>
      <c r="B348" s="38">
        <v>6625004730</v>
      </c>
      <c r="C348" s="87">
        <v>1036601476922</v>
      </c>
      <c r="D348" s="37" t="s">
        <v>603</v>
      </c>
      <c r="E348" s="34" t="s">
        <v>1492</v>
      </c>
      <c r="F348" s="65">
        <v>2</v>
      </c>
      <c r="G348" s="48" t="s">
        <v>6</v>
      </c>
      <c r="H348" s="65">
        <v>3</v>
      </c>
      <c r="I348" s="48" t="s">
        <v>7</v>
      </c>
      <c r="J348" s="65">
        <v>2</v>
      </c>
      <c r="K348" s="33" t="s">
        <v>10</v>
      </c>
      <c r="L348" s="154">
        <v>2</v>
      </c>
      <c r="M348" s="65">
        <v>1.1000000000000001</v>
      </c>
      <c r="N348" s="65">
        <v>1</v>
      </c>
      <c r="O348" s="65">
        <f t="shared" si="61"/>
        <v>2.2000000000000002</v>
      </c>
      <c r="P348" s="151" t="s">
        <v>1529</v>
      </c>
      <c r="Q348" s="151"/>
      <c r="R348" s="151"/>
      <c r="S348" s="151">
        <v>1</v>
      </c>
      <c r="T348" s="151"/>
      <c r="U348" s="65"/>
      <c r="V348" s="270"/>
      <c r="W348" s="151"/>
      <c r="X348" s="151"/>
      <c r="Y348" s="151"/>
      <c r="Z348" s="151"/>
      <c r="AA348" s="34">
        <v>758</v>
      </c>
      <c r="AB348" s="18" t="s">
        <v>112</v>
      </c>
      <c r="AC348" s="19" t="s">
        <v>243</v>
      </c>
      <c r="AD348" s="131" t="s">
        <v>644</v>
      </c>
      <c r="AE348" s="17">
        <v>10</v>
      </c>
      <c r="AF348" s="45">
        <v>57.028737999999997</v>
      </c>
      <c r="AG348" s="44">
        <v>59.535196999999997</v>
      </c>
      <c r="AH348" s="133">
        <v>2</v>
      </c>
      <c r="AI348" s="22">
        <v>6625003334</v>
      </c>
      <c r="AJ348" s="22" t="s">
        <v>617</v>
      </c>
      <c r="AK348" s="18"/>
      <c r="AL348" s="24" t="s">
        <v>1581</v>
      </c>
      <c r="AM348" s="96" t="s">
        <v>644</v>
      </c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  <c r="EB348" s="116"/>
      <c r="EC348" s="116"/>
      <c r="ED348" s="116"/>
      <c r="EE348" s="116"/>
      <c r="EF348" s="116"/>
      <c r="EG348" s="116"/>
      <c r="EH348" s="116"/>
      <c r="EI348" s="116"/>
      <c r="EJ348" s="116"/>
      <c r="EK348" s="116"/>
      <c r="EL348" s="116"/>
      <c r="EM348" s="116"/>
      <c r="EN348" s="116"/>
      <c r="EO348" s="116"/>
      <c r="EP348" s="116"/>
      <c r="EQ348" s="116"/>
      <c r="ER348" s="116"/>
      <c r="ES348" s="116"/>
      <c r="ET348" s="116"/>
      <c r="EU348" s="116"/>
      <c r="EV348" s="116"/>
      <c r="EW348" s="116"/>
      <c r="EX348" s="116"/>
      <c r="EY348" s="116"/>
      <c r="EZ348" s="116"/>
      <c r="FA348" s="116"/>
      <c r="FB348" s="116"/>
      <c r="FC348" s="116"/>
      <c r="FD348" s="116"/>
      <c r="FE348" s="116"/>
      <c r="FF348" s="116"/>
      <c r="FG348" s="116"/>
      <c r="FH348" s="116"/>
      <c r="FI348" s="116"/>
      <c r="FJ348" s="116"/>
      <c r="FK348" s="116"/>
      <c r="FL348" s="116"/>
      <c r="FM348" s="116"/>
      <c r="FN348" s="116"/>
      <c r="FO348" s="116"/>
      <c r="FP348" s="116"/>
      <c r="FQ348" s="116"/>
      <c r="FR348" s="116"/>
      <c r="FS348" s="116"/>
      <c r="FT348" s="116"/>
      <c r="FU348" s="116"/>
      <c r="FV348" s="116"/>
      <c r="FW348" s="116"/>
      <c r="FX348" s="116"/>
      <c r="FY348" s="116"/>
      <c r="FZ348" s="116"/>
      <c r="GA348" s="116"/>
      <c r="GB348" s="116"/>
      <c r="GC348" s="116"/>
      <c r="GD348" s="116"/>
      <c r="GE348" s="114"/>
    </row>
    <row r="349" spans="1:187" s="83" customFormat="1" ht="27" customHeight="1" x14ac:dyDescent="0.25">
      <c r="A349" s="14" t="s">
        <v>1846</v>
      </c>
      <c r="B349" s="38">
        <v>6625004730</v>
      </c>
      <c r="C349" s="87">
        <v>1036601476922</v>
      </c>
      <c r="D349" s="37" t="s">
        <v>603</v>
      </c>
      <c r="E349" s="34" t="s">
        <v>1492</v>
      </c>
      <c r="F349" s="65">
        <v>2</v>
      </c>
      <c r="G349" s="48" t="s">
        <v>6</v>
      </c>
      <c r="H349" s="65">
        <v>3</v>
      </c>
      <c r="I349" s="48" t="s">
        <v>7</v>
      </c>
      <c r="J349" s="65">
        <v>2</v>
      </c>
      <c r="K349" s="33" t="s">
        <v>10</v>
      </c>
      <c r="L349" s="154">
        <v>2</v>
      </c>
      <c r="M349" s="65">
        <v>1.1000000000000001</v>
      </c>
      <c r="N349" s="65">
        <v>1</v>
      </c>
      <c r="O349" s="65">
        <f t="shared" si="61"/>
        <v>2.2000000000000002</v>
      </c>
      <c r="P349" s="151" t="s">
        <v>1529</v>
      </c>
      <c r="Q349" s="151"/>
      <c r="R349" s="151"/>
      <c r="S349" s="151">
        <v>1</v>
      </c>
      <c r="T349" s="151"/>
      <c r="U349" s="65"/>
      <c r="V349" s="270"/>
      <c r="W349" s="151"/>
      <c r="X349" s="151"/>
      <c r="Y349" s="151"/>
      <c r="Z349" s="151"/>
      <c r="AA349" s="34">
        <v>758</v>
      </c>
      <c r="AB349" s="18" t="s">
        <v>112</v>
      </c>
      <c r="AC349" s="19" t="s">
        <v>243</v>
      </c>
      <c r="AD349" s="33" t="s">
        <v>1763</v>
      </c>
      <c r="AE349" s="17" t="s">
        <v>246</v>
      </c>
      <c r="AF349" s="24" t="s">
        <v>299</v>
      </c>
      <c r="AG349" s="24" t="s">
        <v>300</v>
      </c>
      <c r="AH349" s="133">
        <v>2</v>
      </c>
      <c r="AI349" s="22">
        <v>6625003334</v>
      </c>
      <c r="AJ349" s="22" t="s">
        <v>617</v>
      </c>
      <c r="AK349" s="18"/>
      <c r="AL349" s="24" t="s">
        <v>1581</v>
      </c>
      <c r="AM349" s="96" t="s">
        <v>645</v>
      </c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  <c r="EB349" s="116"/>
      <c r="EC349" s="116"/>
      <c r="ED349" s="116"/>
      <c r="EE349" s="116"/>
      <c r="EF349" s="116"/>
      <c r="EG349" s="116"/>
      <c r="EH349" s="116"/>
      <c r="EI349" s="116"/>
      <c r="EJ349" s="116"/>
      <c r="EK349" s="116"/>
      <c r="EL349" s="116"/>
      <c r="EM349" s="116"/>
      <c r="EN349" s="116"/>
      <c r="EO349" s="116"/>
      <c r="EP349" s="116"/>
      <c r="EQ349" s="116"/>
      <c r="ER349" s="116"/>
      <c r="ES349" s="116"/>
      <c r="ET349" s="116"/>
      <c r="EU349" s="116"/>
      <c r="EV349" s="116"/>
      <c r="EW349" s="116"/>
      <c r="EX349" s="116"/>
      <c r="EY349" s="116"/>
      <c r="EZ349" s="116"/>
      <c r="FA349" s="116"/>
      <c r="FB349" s="116"/>
      <c r="FC349" s="116"/>
      <c r="FD349" s="116"/>
      <c r="FE349" s="116"/>
      <c r="FF349" s="116"/>
      <c r="FG349" s="116"/>
      <c r="FH349" s="116"/>
      <c r="FI349" s="116"/>
      <c r="FJ349" s="116"/>
      <c r="FK349" s="116"/>
      <c r="FL349" s="116"/>
      <c r="FM349" s="116"/>
      <c r="FN349" s="116"/>
      <c r="FO349" s="116"/>
      <c r="FP349" s="116"/>
      <c r="FQ349" s="116"/>
      <c r="FR349" s="116"/>
      <c r="FS349" s="116"/>
      <c r="FT349" s="116"/>
      <c r="FU349" s="116"/>
      <c r="FV349" s="116"/>
      <c r="FW349" s="116"/>
      <c r="FX349" s="116"/>
      <c r="FY349" s="116"/>
      <c r="FZ349" s="116"/>
      <c r="GA349" s="116"/>
      <c r="GB349" s="116"/>
      <c r="GC349" s="116"/>
      <c r="GD349" s="116"/>
      <c r="GE349" s="114"/>
    </row>
    <row r="350" spans="1:187" s="83" customFormat="1" ht="27" customHeight="1" x14ac:dyDescent="0.25">
      <c r="A350" s="14" t="s">
        <v>1847</v>
      </c>
      <c r="B350" s="38">
        <v>6625004730</v>
      </c>
      <c r="C350" s="87">
        <v>1036601476922</v>
      </c>
      <c r="D350" s="37" t="s">
        <v>603</v>
      </c>
      <c r="E350" s="34" t="s">
        <v>1492</v>
      </c>
      <c r="F350" s="65">
        <v>2</v>
      </c>
      <c r="G350" s="48" t="s">
        <v>6</v>
      </c>
      <c r="H350" s="65">
        <v>3</v>
      </c>
      <c r="I350" s="48" t="s">
        <v>7</v>
      </c>
      <c r="J350" s="65">
        <v>2</v>
      </c>
      <c r="K350" s="33" t="s">
        <v>10</v>
      </c>
      <c r="L350" s="154">
        <v>2</v>
      </c>
      <c r="M350" s="65">
        <v>1.1000000000000001</v>
      </c>
      <c r="N350" s="65">
        <v>1</v>
      </c>
      <c r="O350" s="65">
        <f t="shared" si="61"/>
        <v>2.2000000000000002</v>
      </c>
      <c r="P350" s="151" t="s">
        <v>1529</v>
      </c>
      <c r="Q350" s="151"/>
      <c r="R350" s="151"/>
      <c r="S350" s="151">
        <v>1</v>
      </c>
      <c r="T350" s="151"/>
      <c r="U350" s="65"/>
      <c r="V350" s="270"/>
      <c r="W350" s="151"/>
      <c r="X350" s="151"/>
      <c r="Y350" s="151"/>
      <c r="Z350" s="151"/>
      <c r="AA350" s="34">
        <v>758</v>
      </c>
      <c r="AB350" s="18" t="s">
        <v>112</v>
      </c>
      <c r="AC350" s="19" t="s">
        <v>243</v>
      </c>
      <c r="AD350" s="33" t="s">
        <v>641</v>
      </c>
      <c r="AE350" s="17"/>
      <c r="AF350" s="25">
        <v>57.032964999999997</v>
      </c>
      <c r="AG350" s="25">
        <v>59.546078999999999</v>
      </c>
      <c r="AH350" s="133">
        <v>2</v>
      </c>
      <c r="AI350" s="22">
        <v>6625003334</v>
      </c>
      <c r="AJ350" s="22" t="s">
        <v>617</v>
      </c>
      <c r="AK350" s="18"/>
      <c r="AL350" s="24" t="s">
        <v>1581</v>
      </c>
      <c r="AM350" s="96" t="s">
        <v>870</v>
      </c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  <c r="EB350" s="116"/>
      <c r="EC350" s="116"/>
      <c r="ED350" s="116"/>
      <c r="EE350" s="116"/>
      <c r="EF350" s="116"/>
      <c r="EG350" s="116"/>
      <c r="EH350" s="116"/>
      <c r="EI350" s="116"/>
      <c r="EJ350" s="116"/>
      <c r="EK350" s="116"/>
      <c r="EL350" s="116"/>
      <c r="EM350" s="116"/>
      <c r="EN350" s="116"/>
      <c r="EO350" s="116"/>
      <c r="EP350" s="116"/>
      <c r="EQ350" s="116"/>
      <c r="ER350" s="116"/>
      <c r="ES350" s="116"/>
      <c r="ET350" s="116"/>
      <c r="EU350" s="116"/>
      <c r="EV350" s="116"/>
      <c r="EW350" s="116"/>
      <c r="EX350" s="116"/>
      <c r="EY350" s="116"/>
      <c r="EZ350" s="116"/>
      <c r="FA350" s="116"/>
      <c r="FB350" s="116"/>
      <c r="FC350" s="116"/>
      <c r="FD350" s="116"/>
      <c r="FE350" s="116"/>
      <c r="FF350" s="116"/>
      <c r="FG350" s="116"/>
      <c r="FH350" s="116"/>
      <c r="FI350" s="116"/>
      <c r="FJ350" s="116"/>
      <c r="FK350" s="116"/>
      <c r="FL350" s="116"/>
      <c r="FM350" s="116"/>
      <c r="FN350" s="116"/>
      <c r="FO350" s="116"/>
      <c r="FP350" s="116"/>
      <c r="FQ350" s="116"/>
      <c r="FR350" s="116"/>
      <c r="FS350" s="116"/>
      <c r="FT350" s="116"/>
      <c r="FU350" s="116"/>
      <c r="FV350" s="116"/>
      <c r="FW350" s="116"/>
      <c r="FX350" s="116"/>
      <c r="FY350" s="116"/>
      <c r="FZ350" s="116"/>
      <c r="GA350" s="116"/>
      <c r="GB350" s="116"/>
      <c r="GC350" s="116"/>
      <c r="GD350" s="116"/>
      <c r="GE350" s="114"/>
    </row>
    <row r="351" spans="1:187" s="83" customFormat="1" ht="27" customHeight="1" x14ac:dyDescent="0.25">
      <c r="A351" s="14" t="s">
        <v>1848</v>
      </c>
      <c r="B351" s="38">
        <v>6625004730</v>
      </c>
      <c r="C351" s="87">
        <v>1036601476922</v>
      </c>
      <c r="D351" s="37" t="s">
        <v>603</v>
      </c>
      <c r="E351" s="34" t="s">
        <v>1492</v>
      </c>
      <c r="F351" s="65">
        <v>2</v>
      </c>
      <c r="G351" s="65" t="s">
        <v>6</v>
      </c>
      <c r="H351" s="65">
        <v>3</v>
      </c>
      <c r="I351" s="65" t="s">
        <v>7</v>
      </c>
      <c r="J351" s="38">
        <v>2</v>
      </c>
      <c r="K351" s="34" t="s">
        <v>10</v>
      </c>
      <c r="L351" s="65">
        <v>3</v>
      </c>
      <c r="M351" s="65">
        <v>1.1000000000000001</v>
      </c>
      <c r="N351" s="65">
        <v>1</v>
      </c>
      <c r="O351" s="65">
        <f t="shared" si="61"/>
        <v>3.3000000000000003</v>
      </c>
      <c r="P351" s="151" t="s">
        <v>1529</v>
      </c>
      <c r="Q351" s="151"/>
      <c r="R351" s="151"/>
      <c r="S351" s="151">
        <v>1</v>
      </c>
      <c r="T351" s="151"/>
      <c r="U351" s="65"/>
      <c r="V351" s="270"/>
      <c r="W351" s="151"/>
      <c r="X351" s="151"/>
      <c r="Y351" s="151"/>
      <c r="Z351" s="151"/>
      <c r="AA351" s="34">
        <v>758</v>
      </c>
      <c r="AB351" s="18" t="s">
        <v>112</v>
      </c>
      <c r="AC351" s="19" t="s">
        <v>247</v>
      </c>
      <c r="AD351" s="33" t="s">
        <v>1768</v>
      </c>
      <c r="AE351" s="17">
        <v>27</v>
      </c>
      <c r="AF351" s="25">
        <v>57.006368000000002</v>
      </c>
      <c r="AG351" s="25">
        <v>59.599623000000001</v>
      </c>
      <c r="AH351" s="133">
        <v>2</v>
      </c>
      <c r="AI351" s="22">
        <v>6625003334</v>
      </c>
      <c r="AJ351" s="22" t="s">
        <v>617</v>
      </c>
      <c r="AK351" s="18"/>
      <c r="AL351" s="24" t="s">
        <v>2707</v>
      </c>
      <c r="AM351" s="96" t="s">
        <v>646</v>
      </c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  <c r="EB351" s="116"/>
      <c r="EC351" s="116"/>
      <c r="ED351" s="116"/>
      <c r="EE351" s="116"/>
      <c r="EF351" s="116"/>
      <c r="EG351" s="116"/>
      <c r="EH351" s="116"/>
      <c r="EI351" s="116"/>
      <c r="EJ351" s="116"/>
      <c r="EK351" s="116"/>
      <c r="EL351" s="116"/>
      <c r="EM351" s="116"/>
      <c r="EN351" s="116"/>
      <c r="EO351" s="116"/>
      <c r="EP351" s="116"/>
      <c r="EQ351" s="116"/>
      <c r="ER351" s="116"/>
      <c r="ES351" s="116"/>
      <c r="ET351" s="116"/>
      <c r="EU351" s="116"/>
      <c r="EV351" s="116"/>
      <c r="EW351" s="116"/>
      <c r="EX351" s="116"/>
      <c r="EY351" s="116"/>
      <c r="EZ351" s="116"/>
      <c r="FA351" s="116"/>
      <c r="FB351" s="116"/>
      <c r="FC351" s="116"/>
      <c r="FD351" s="116"/>
      <c r="FE351" s="116"/>
      <c r="FF351" s="116"/>
      <c r="FG351" s="116"/>
      <c r="FH351" s="116"/>
      <c r="FI351" s="116"/>
      <c r="FJ351" s="116"/>
      <c r="FK351" s="116"/>
      <c r="FL351" s="116"/>
      <c r="FM351" s="116"/>
      <c r="FN351" s="116"/>
      <c r="FO351" s="116"/>
      <c r="FP351" s="116"/>
      <c r="FQ351" s="116"/>
      <c r="FR351" s="116"/>
      <c r="FS351" s="116"/>
      <c r="FT351" s="116"/>
      <c r="FU351" s="116"/>
      <c r="FV351" s="116"/>
      <c r="FW351" s="116"/>
      <c r="FX351" s="116"/>
      <c r="FY351" s="116"/>
      <c r="FZ351" s="116"/>
      <c r="GA351" s="116"/>
      <c r="GB351" s="116"/>
      <c r="GC351" s="116"/>
      <c r="GD351" s="116"/>
      <c r="GE351" s="114"/>
    </row>
    <row r="352" spans="1:187" s="83" customFormat="1" ht="27" customHeight="1" x14ac:dyDescent="0.25">
      <c r="A352" s="14" t="s">
        <v>1849</v>
      </c>
      <c r="B352" s="38">
        <v>6625004730</v>
      </c>
      <c r="C352" s="87">
        <v>1036601476922</v>
      </c>
      <c r="D352" s="37" t="s">
        <v>603</v>
      </c>
      <c r="E352" s="34" t="s">
        <v>1492</v>
      </c>
      <c r="F352" s="65">
        <v>2</v>
      </c>
      <c r="G352" s="65" t="s">
        <v>6</v>
      </c>
      <c r="H352" s="65">
        <v>3</v>
      </c>
      <c r="I352" s="65" t="s">
        <v>7</v>
      </c>
      <c r="J352" s="38">
        <v>2</v>
      </c>
      <c r="K352" s="34" t="s">
        <v>10</v>
      </c>
      <c r="L352" s="65">
        <v>3</v>
      </c>
      <c r="M352" s="65">
        <v>1.1000000000000001</v>
      </c>
      <c r="N352" s="65">
        <v>1</v>
      </c>
      <c r="O352" s="65">
        <f t="shared" si="61"/>
        <v>3.3000000000000003</v>
      </c>
      <c r="P352" s="151" t="s">
        <v>1529</v>
      </c>
      <c r="Q352" s="151"/>
      <c r="R352" s="151"/>
      <c r="S352" s="151">
        <v>1</v>
      </c>
      <c r="T352" s="151"/>
      <c r="U352" s="65"/>
      <c r="V352" s="270"/>
      <c r="W352" s="151"/>
      <c r="X352" s="151"/>
      <c r="Y352" s="151"/>
      <c r="Z352" s="151"/>
      <c r="AA352" s="34">
        <v>758</v>
      </c>
      <c r="AB352" s="18" t="s">
        <v>112</v>
      </c>
      <c r="AC352" s="19" t="s">
        <v>247</v>
      </c>
      <c r="AD352" s="33" t="s">
        <v>2449</v>
      </c>
      <c r="AE352" s="17">
        <v>24</v>
      </c>
      <c r="AF352" s="25" t="s">
        <v>2097</v>
      </c>
      <c r="AG352" s="46" t="s">
        <v>2098</v>
      </c>
      <c r="AH352" s="133">
        <v>2</v>
      </c>
      <c r="AI352" s="22">
        <v>6625003334</v>
      </c>
      <c r="AJ352" s="22" t="s">
        <v>617</v>
      </c>
      <c r="AK352" s="18"/>
      <c r="AL352" s="24" t="s">
        <v>1581</v>
      </c>
      <c r="AM352" s="96" t="s">
        <v>647</v>
      </c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  <c r="EB352" s="116"/>
      <c r="EC352" s="116"/>
      <c r="ED352" s="116"/>
      <c r="EE352" s="116"/>
      <c r="EF352" s="116"/>
      <c r="EG352" s="116"/>
      <c r="EH352" s="116"/>
      <c r="EI352" s="116"/>
      <c r="EJ352" s="116"/>
      <c r="EK352" s="116"/>
      <c r="EL352" s="116"/>
      <c r="EM352" s="116"/>
      <c r="EN352" s="116"/>
      <c r="EO352" s="116"/>
      <c r="EP352" s="116"/>
      <c r="EQ352" s="116"/>
      <c r="ER352" s="116"/>
      <c r="ES352" s="116"/>
      <c r="ET352" s="116"/>
      <c r="EU352" s="116"/>
      <c r="EV352" s="116"/>
      <c r="EW352" s="116"/>
      <c r="EX352" s="116"/>
      <c r="EY352" s="116"/>
      <c r="EZ352" s="116"/>
      <c r="FA352" s="116"/>
      <c r="FB352" s="116"/>
      <c r="FC352" s="116"/>
      <c r="FD352" s="116"/>
      <c r="FE352" s="116"/>
      <c r="FF352" s="116"/>
      <c r="FG352" s="116"/>
      <c r="FH352" s="116"/>
      <c r="FI352" s="116"/>
      <c r="FJ352" s="116"/>
      <c r="FK352" s="116"/>
      <c r="FL352" s="116"/>
      <c r="FM352" s="116"/>
      <c r="FN352" s="116"/>
      <c r="FO352" s="116"/>
      <c r="FP352" s="116"/>
      <c r="FQ352" s="116"/>
      <c r="FR352" s="116"/>
      <c r="FS352" s="116"/>
      <c r="FT352" s="116"/>
      <c r="FU352" s="116"/>
      <c r="FV352" s="116"/>
      <c r="FW352" s="116"/>
      <c r="FX352" s="116"/>
      <c r="FY352" s="116"/>
      <c r="FZ352" s="116"/>
      <c r="GA352" s="116"/>
      <c r="GB352" s="116"/>
      <c r="GC352" s="116"/>
      <c r="GD352" s="116"/>
      <c r="GE352" s="114"/>
    </row>
    <row r="353" spans="1:187" s="83" customFormat="1" ht="27" customHeight="1" x14ac:dyDescent="0.25">
      <c r="A353" s="14" t="s">
        <v>1850</v>
      </c>
      <c r="B353" s="38">
        <v>6625004730</v>
      </c>
      <c r="C353" s="87">
        <v>1036601476922</v>
      </c>
      <c r="D353" s="37" t="s">
        <v>603</v>
      </c>
      <c r="E353" s="34" t="s">
        <v>1492</v>
      </c>
      <c r="F353" s="65">
        <v>2</v>
      </c>
      <c r="G353" s="48" t="s">
        <v>6</v>
      </c>
      <c r="H353" s="65">
        <v>3</v>
      </c>
      <c r="I353" s="48" t="s">
        <v>7</v>
      </c>
      <c r="J353" s="65">
        <v>2</v>
      </c>
      <c r="K353" s="33" t="s">
        <v>10</v>
      </c>
      <c r="L353" s="154">
        <v>2</v>
      </c>
      <c r="M353" s="65">
        <v>1.1000000000000001</v>
      </c>
      <c r="N353" s="65">
        <v>1</v>
      </c>
      <c r="O353" s="65">
        <f t="shared" si="61"/>
        <v>2.2000000000000002</v>
      </c>
      <c r="P353" s="151" t="s">
        <v>1529</v>
      </c>
      <c r="Q353" s="151"/>
      <c r="R353" s="151"/>
      <c r="S353" s="151">
        <v>1</v>
      </c>
      <c r="T353" s="151"/>
      <c r="U353" s="65"/>
      <c r="V353" s="270"/>
      <c r="W353" s="151"/>
      <c r="X353" s="151"/>
      <c r="Y353" s="151"/>
      <c r="Z353" s="151"/>
      <c r="AA353" s="34">
        <v>758</v>
      </c>
      <c r="AB353" s="18" t="s">
        <v>112</v>
      </c>
      <c r="AC353" s="19" t="s">
        <v>247</v>
      </c>
      <c r="AD353" s="33" t="s">
        <v>1769</v>
      </c>
      <c r="AE353" s="17" t="s">
        <v>1812</v>
      </c>
      <c r="AF353" s="24" t="s">
        <v>1895</v>
      </c>
      <c r="AG353" s="24" t="s">
        <v>1896</v>
      </c>
      <c r="AH353" s="133">
        <v>2</v>
      </c>
      <c r="AI353" s="22">
        <v>6625003334</v>
      </c>
      <c r="AJ353" s="22" t="s">
        <v>617</v>
      </c>
      <c r="AK353" s="18"/>
      <c r="AL353" s="24" t="s">
        <v>1581</v>
      </c>
      <c r="AM353" s="96" t="s">
        <v>648</v>
      </c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  <c r="EB353" s="116"/>
      <c r="EC353" s="116"/>
      <c r="ED353" s="116"/>
      <c r="EE353" s="116"/>
      <c r="EF353" s="116"/>
      <c r="EG353" s="116"/>
      <c r="EH353" s="116"/>
      <c r="EI353" s="116"/>
      <c r="EJ353" s="116"/>
      <c r="EK353" s="116"/>
      <c r="EL353" s="116"/>
      <c r="EM353" s="116"/>
      <c r="EN353" s="116"/>
      <c r="EO353" s="116"/>
      <c r="EP353" s="116"/>
      <c r="EQ353" s="116"/>
      <c r="ER353" s="116"/>
      <c r="ES353" s="116"/>
      <c r="ET353" s="116"/>
      <c r="EU353" s="116"/>
      <c r="EV353" s="116"/>
      <c r="EW353" s="116"/>
      <c r="EX353" s="116"/>
      <c r="EY353" s="116"/>
      <c r="EZ353" s="116"/>
      <c r="FA353" s="116"/>
      <c r="FB353" s="116"/>
      <c r="FC353" s="116"/>
      <c r="FD353" s="116"/>
      <c r="FE353" s="116"/>
      <c r="FF353" s="116"/>
      <c r="FG353" s="116"/>
      <c r="FH353" s="116"/>
      <c r="FI353" s="116"/>
      <c r="FJ353" s="116"/>
      <c r="FK353" s="116"/>
      <c r="FL353" s="116"/>
      <c r="FM353" s="116"/>
      <c r="FN353" s="116"/>
      <c r="FO353" s="116"/>
      <c r="FP353" s="116"/>
      <c r="FQ353" s="116"/>
      <c r="FR353" s="116"/>
      <c r="FS353" s="116"/>
      <c r="FT353" s="116"/>
      <c r="FU353" s="116"/>
      <c r="FV353" s="116"/>
      <c r="FW353" s="116"/>
      <c r="FX353" s="116"/>
      <c r="FY353" s="116"/>
      <c r="FZ353" s="116"/>
      <c r="GA353" s="116"/>
      <c r="GB353" s="116"/>
      <c r="GC353" s="116"/>
      <c r="GD353" s="116"/>
      <c r="GE353" s="114"/>
    </row>
    <row r="354" spans="1:187" s="83" customFormat="1" ht="27" customHeight="1" x14ac:dyDescent="0.25">
      <c r="A354" s="14" t="s">
        <v>1851</v>
      </c>
      <c r="B354" s="38">
        <v>6625004730</v>
      </c>
      <c r="C354" s="87">
        <v>1036601476922</v>
      </c>
      <c r="D354" s="37" t="s">
        <v>603</v>
      </c>
      <c r="E354" s="34" t="s">
        <v>1492</v>
      </c>
      <c r="F354" s="65">
        <v>2</v>
      </c>
      <c r="G354" s="48" t="s">
        <v>6</v>
      </c>
      <c r="H354" s="65">
        <v>3</v>
      </c>
      <c r="I354" s="48" t="s">
        <v>7</v>
      </c>
      <c r="J354" s="65">
        <v>2</v>
      </c>
      <c r="K354" s="33" t="s">
        <v>10</v>
      </c>
      <c r="L354" s="154">
        <v>4</v>
      </c>
      <c r="M354" s="65">
        <v>1.1000000000000001</v>
      </c>
      <c r="N354" s="65">
        <v>1</v>
      </c>
      <c r="O354" s="65">
        <f t="shared" si="61"/>
        <v>4.4000000000000004</v>
      </c>
      <c r="P354" s="151" t="s">
        <v>1529</v>
      </c>
      <c r="Q354" s="151"/>
      <c r="R354" s="151"/>
      <c r="S354" s="151">
        <v>1</v>
      </c>
      <c r="T354" s="151"/>
      <c r="U354" s="65"/>
      <c r="V354" s="270"/>
      <c r="W354" s="151"/>
      <c r="X354" s="151"/>
      <c r="Y354" s="151"/>
      <c r="Z354" s="151"/>
      <c r="AA354" s="34">
        <v>758</v>
      </c>
      <c r="AB354" s="18" t="s">
        <v>112</v>
      </c>
      <c r="AC354" s="19" t="s">
        <v>247</v>
      </c>
      <c r="AD354" s="33" t="s">
        <v>1769</v>
      </c>
      <c r="AE354" s="17">
        <v>21</v>
      </c>
      <c r="AF354" s="24" t="s">
        <v>301</v>
      </c>
      <c r="AG354" s="24" t="s">
        <v>302</v>
      </c>
      <c r="AH354" s="133">
        <v>2</v>
      </c>
      <c r="AI354" s="22">
        <v>6625003334</v>
      </c>
      <c r="AJ354" s="22" t="s">
        <v>617</v>
      </c>
      <c r="AK354" s="18"/>
      <c r="AL354" s="24" t="s">
        <v>1581</v>
      </c>
      <c r="AM354" s="96" t="s">
        <v>649</v>
      </c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  <c r="EB354" s="116"/>
      <c r="EC354" s="116"/>
      <c r="ED354" s="116"/>
      <c r="EE354" s="116"/>
      <c r="EF354" s="116"/>
      <c r="EG354" s="116"/>
      <c r="EH354" s="116"/>
      <c r="EI354" s="116"/>
      <c r="EJ354" s="116"/>
      <c r="EK354" s="116"/>
      <c r="EL354" s="116"/>
      <c r="EM354" s="116"/>
      <c r="EN354" s="116"/>
      <c r="EO354" s="116"/>
      <c r="EP354" s="116"/>
      <c r="EQ354" s="116"/>
      <c r="ER354" s="116"/>
      <c r="ES354" s="116"/>
      <c r="ET354" s="116"/>
      <c r="EU354" s="116"/>
      <c r="EV354" s="116"/>
      <c r="EW354" s="116"/>
      <c r="EX354" s="116"/>
      <c r="EY354" s="116"/>
      <c r="EZ354" s="116"/>
      <c r="FA354" s="116"/>
      <c r="FB354" s="116"/>
      <c r="FC354" s="116"/>
      <c r="FD354" s="116"/>
      <c r="FE354" s="116"/>
      <c r="FF354" s="116"/>
      <c r="FG354" s="116"/>
      <c r="FH354" s="116"/>
      <c r="FI354" s="116"/>
      <c r="FJ354" s="116"/>
      <c r="FK354" s="116"/>
      <c r="FL354" s="116"/>
      <c r="FM354" s="116"/>
      <c r="FN354" s="116"/>
      <c r="FO354" s="116"/>
      <c r="FP354" s="116"/>
      <c r="FQ354" s="116"/>
      <c r="FR354" s="116"/>
      <c r="FS354" s="116"/>
      <c r="FT354" s="116"/>
      <c r="FU354" s="116"/>
      <c r="FV354" s="116"/>
      <c r="FW354" s="116"/>
      <c r="FX354" s="116"/>
      <c r="FY354" s="116"/>
      <c r="FZ354" s="116"/>
      <c r="GA354" s="116"/>
      <c r="GB354" s="116"/>
      <c r="GC354" s="116"/>
      <c r="GD354" s="116"/>
      <c r="GE354" s="114"/>
    </row>
    <row r="355" spans="1:187" s="83" customFormat="1" ht="27" customHeight="1" x14ac:dyDescent="0.25">
      <c r="A355" s="14" t="s">
        <v>1852</v>
      </c>
      <c r="B355" s="38">
        <v>6625004730</v>
      </c>
      <c r="C355" s="87">
        <v>1036601476922</v>
      </c>
      <c r="D355" s="37" t="s">
        <v>603</v>
      </c>
      <c r="E355" s="34" t="s">
        <v>1492</v>
      </c>
      <c r="F355" s="65">
        <v>2</v>
      </c>
      <c r="G355" s="48" t="s">
        <v>6</v>
      </c>
      <c r="H355" s="65">
        <v>3</v>
      </c>
      <c r="I355" s="48" t="s">
        <v>7</v>
      </c>
      <c r="J355" s="65">
        <v>2</v>
      </c>
      <c r="K355" s="33" t="s">
        <v>10</v>
      </c>
      <c r="L355" s="154">
        <v>2</v>
      </c>
      <c r="M355" s="65">
        <v>1.1000000000000001</v>
      </c>
      <c r="N355" s="65">
        <v>1</v>
      </c>
      <c r="O355" s="65">
        <f t="shared" si="61"/>
        <v>2.2000000000000002</v>
      </c>
      <c r="P355" s="151" t="s">
        <v>1529</v>
      </c>
      <c r="Q355" s="151"/>
      <c r="R355" s="151"/>
      <c r="S355" s="151">
        <v>1</v>
      </c>
      <c r="T355" s="151"/>
      <c r="U355" s="65"/>
      <c r="V355" s="270"/>
      <c r="W355" s="151"/>
      <c r="X355" s="151"/>
      <c r="Y355" s="151"/>
      <c r="Z355" s="151"/>
      <c r="AA355" s="34">
        <v>758</v>
      </c>
      <c r="AB355" s="18" t="s">
        <v>112</v>
      </c>
      <c r="AC355" s="19" t="s">
        <v>247</v>
      </c>
      <c r="AD355" s="33" t="s">
        <v>1769</v>
      </c>
      <c r="AE355" s="17" t="s">
        <v>245</v>
      </c>
      <c r="AF355" s="25">
        <v>57.011087000000003</v>
      </c>
      <c r="AG355" s="25" t="s">
        <v>303</v>
      </c>
      <c r="AH355" s="133">
        <v>2</v>
      </c>
      <c r="AI355" s="22">
        <v>6625003334</v>
      </c>
      <c r="AJ355" s="22" t="s">
        <v>617</v>
      </c>
      <c r="AK355" s="18"/>
      <c r="AL355" s="24" t="s">
        <v>1581</v>
      </c>
      <c r="AM355" s="96" t="s">
        <v>650</v>
      </c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  <c r="EB355" s="116"/>
      <c r="EC355" s="116"/>
      <c r="ED355" s="116"/>
      <c r="EE355" s="116"/>
      <c r="EF355" s="116"/>
      <c r="EG355" s="116"/>
      <c r="EH355" s="116"/>
      <c r="EI355" s="116"/>
      <c r="EJ355" s="116"/>
      <c r="EK355" s="116"/>
      <c r="EL355" s="116"/>
      <c r="EM355" s="116"/>
      <c r="EN355" s="116"/>
      <c r="EO355" s="116"/>
      <c r="EP355" s="116"/>
      <c r="EQ355" s="116"/>
      <c r="ER355" s="116"/>
      <c r="ES355" s="116"/>
      <c r="ET355" s="116"/>
      <c r="EU355" s="116"/>
      <c r="EV355" s="116"/>
      <c r="EW355" s="116"/>
      <c r="EX355" s="116"/>
      <c r="EY355" s="116"/>
      <c r="EZ355" s="116"/>
      <c r="FA355" s="116"/>
      <c r="FB355" s="116"/>
      <c r="FC355" s="116"/>
      <c r="FD355" s="116"/>
      <c r="FE355" s="116"/>
      <c r="FF355" s="116"/>
      <c r="FG355" s="116"/>
      <c r="FH355" s="116"/>
      <c r="FI355" s="116"/>
      <c r="FJ355" s="116"/>
      <c r="FK355" s="116"/>
      <c r="FL355" s="116"/>
      <c r="FM355" s="116"/>
      <c r="FN355" s="116"/>
      <c r="FO355" s="116"/>
      <c r="FP355" s="116"/>
      <c r="FQ355" s="116"/>
      <c r="FR355" s="116"/>
      <c r="FS355" s="116"/>
      <c r="FT355" s="116"/>
      <c r="FU355" s="116"/>
      <c r="FV355" s="116"/>
      <c r="FW355" s="116"/>
      <c r="FX355" s="116"/>
      <c r="FY355" s="116"/>
      <c r="FZ355" s="116"/>
      <c r="GA355" s="116"/>
      <c r="GB355" s="116"/>
      <c r="GC355" s="116"/>
      <c r="GD355" s="116"/>
      <c r="GE355" s="114"/>
    </row>
    <row r="356" spans="1:187" s="83" customFormat="1" ht="25.5" customHeight="1" x14ac:dyDescent="0.25">
      <c r="A356" s="14" t="s">
        <v>1853</v>
      </c>
      <c r="B356" s="38">
        <v>6625004730</v>
      </c>
      <c r="C356" s="87">
        <v>1036601476922</v>
      </c>
      <c r="D356" s="37" t="s">
        <v>603</v>
      </c>
      <c r="E356" s="34" t="s">
        <v>1492</v>
      </c>
      <c r="F356" s="65">
        <v>2</v>
      </c>
      <c r="G356" s="48" t="s">
        <v>6</v>
      </c>
      <c r="H356" s="65">
        <v>3</v>
      </c>
      <c r="I356" s="48" t="s">
        <v>7</v>
      </c>
      <c r="J356" s="65">
        <v>2</v>
      </c>
      <c r="K356" s="33" t="s">
        <v>10</v>
      </c>
      <c r="L356" s="154">
        <v>2</v>
      </c>
      <c r="M356" s="65">
        <v>1.1000000000000001</v>
      </c>
      <c r="N356" s="65">
        <v>1</v>
      </c>
      <c r="O356" s="65">
        <f t="shared" si="61"/>
        <v>2.2000000000000002</v>
      </c>
      <c r="P356" s="151" t="s">
        <v>1529</v>
      </c>
      <c r="Q356" s="151"/>
      <c r="R356" s="151"/>
      <c r="S356" s="151">
        <v>1</v>
      </c>
      <c r="T356" s="151"/>
      <c r="U356" s="65"/>
      <c r="V356" s="270"/>
      <c r="W356" s="151"/>
      <c r="X356" s="151"/>
      <c r="Y356" s="151"/>
      <c r="Z356" s="151"/>
      <c r="AA356" s="34">
        <v>758</v>
      </c>
      <c r="AB356" s="18" t="s">
        <v>112</v>
      </c>
      <c r="AC356" s="19" t="s">
        <v>247</v>
      </c>
      <c r="AD356" s="33" t="s">
        <v>651</v>
      </c>
      <c r="AE356" s="17">
        <v>11</v>
      </c>
      <c r="AF356" s="24">
        <v>57.009796999999999</v>
      </c>
      <c r="AG356" s="24">
        <v>59.600546999999999</v>
      </c>
      <c r="AH356" s="133">
        <v>2</v>
      </c>
      <c r="AI356" s="22">
        <v>6625003334</v>
      </c>
      <c r="AJ356" s="22" t="s">
        <v>617</v>
      </c>
      <c r="AK356" s="18"/>
      <c r="AL356" s="24" t="s">
        <v>1581</v>
      </c>
      <c r="AM356" s="96" t="s">
        <v>651</v>
      </c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  <c r="EB356" s="116"/>
      <c r="EC356" s="116"/>
      <c r="ED356" s="116"/>
      <c r="EE356" s="116"/>
      <c r="EF356" s="116"/>
      <c r="EG356" s="116"/>
      <c r="EH356" s="116"/>
      <c r="EI356" s="116"/>
      <c r="EJ356" s="116"/>
      <c r="EK356" s="116"/>
      <c r="EL356" s="116"/>
      <c r="EM356" s="116"/>
      <c r="EN356" s="116"/>
      <c r="EO356" s="116"/>
      <c r="EP356" s="116"/>
      <c r="EQ356" s="116"/>
      <c r="ER356" s="116"/>
      <c r="ES356" s="116"/>
      <c r="ET356" s="116"/>
      <c r="EU356" s="116"/>
      <c r="EV356" s="116"/>
      <c r="EW356" s="116"/>
      <c r="EX356" s="116"/>
      <c r="EY356" s="116"/>
      <c r="EZ356" s="116"/>
      <c r="FA356" s="116"/>
      <c r="FB356" s="116"/>
      <c r="FC356" s="116"/>
      <c r="FD356" s="116"/>
      <c r="FE356" s="116"/>
      <c r="FF356" s="116"/>
      <c r="FG356" s="116"/>
      <c r="FH356" s="116"/>
      <c r="FI356" s="116"/>
      <c r="FJ356" s="116"/>
      <c r="FK356" s="116"/>
      <c r="FL356" s="116"/>
      <c r="FM356" s="116"/>
      <c r="FN356" s="116"/>
      <c r="FO356" s="116"/>
      <c r="FP356" s="116"/>
      <c r="FQ356" s="116"/>
      <c r="FR356" s="116"/>
      <c r="FS356" s="116"/>
      <c r="FT356" s="116"/>
      <c r="FU356" s="116"/>
      <c r="FV356" s="116"/>
      <c r="FW356" s="116"/>
      <c r="FX356" s="116"/>
      <c r="FY356" s="116"/>
      <c r="FZ356" s="116"/>
      <c r="GA356" s="116"/>
      <c r="GB356" s="116"/>
      <c r="GC356" s="116"/>
      <c r="GD356" s="116"/>
      <c r="GE356" s="114"/>
    </row>
    <row r="357" spans="1:187" s="83" customFormat="1" ht="27.75" customHeight="1" x14ac:dyDescent="0.25">
      <c r="A357" s="14" t="s">
        <v>1854</v>
      </c>
      <c r="B357" s="38">
        <v>6625004730</v>
      </c>
      <c r="C357" s="87">
        <v>1036601476922</v>
      </c>
      <c r="D357" s="37" t="s">
        <v>603</v>
      </c>
      <c r="E357" s="34" t="s">
        <v>1492</v>
      </c>
      <c r="F357" s="65">
        <v>2</v>
      </c>
      <c r="G357" s="65" t="s">
        <v>6</v>
      </c>
      <c r="H357" s="65">
        <v>3</v>
      </c>
      <c r="I357" s="65" t="s">
        <v>7</v>
      </c>
      <c r="J357" s="38">
        <v>2</v>
      </c>
      <c r="K357" s="34" t="s">
        <v>10</v>
      </c>
      <c r="L357" s="65">
        <v>3</v>
      </c>
      <c r="M357" s="65">
        <v>1.1000000000000001</v>
      </c>
      <c r="N357" s="65">
        <v>1</v>
      </c>
      <c r="O357" s="65">
        <f t="shared" si="61"/>
        <v>3.3000000000000003</v>
      </c>
      <c r="P357" s="151" t="s">
        <v>1529</v>
      </c>
      <c r="Q357" s="151"/>
      <c r="R357" s="151"/>
      <c r="S357" s="151">
        <v>1</v>
      </c>
      <c r="T357" s="151"/>
      <c r="U357" s="65"/>
      <c r="V357" s="270"/>
      <c r="W357" s="151"/>
      <c r="X357" s="151"/>
      <c r="Y357" s="151"/>
      <c r="Z357" s="151"/>
      <c r="AA357" s="34">
        <v>758</v>
      </c>
      <c r="AB357" s="18" t="s">
        <v>112</v>
      </c>
      <c r="AC357" s="19" t="s">
        <v>247</v>
      </c>
      <c r="AD357" s="33" t="s">
        <v>875</v>
      </c>
      <c r="AE357" s="17" t="s">
        <v>248</v>
      </c>
      <c r="AF357" s="24" t="s">
        <v>304</v>
      </c>
      <c r="AG357" s="24" t="s">
        <v>305</v>
      </c>
      <c r="AH357" s="133">
        <v>2</v>
      </c>
      <c r="AI357" s="22">
        <v>6625003334</v>
      </c>
      <c r="AJ357" s="22" t="s">
        <v>617</v>
      </c>
      <c r="AK357" s="18"/>
      <c r="AL357" s="24" t="s">
        <v>1581</v>
      </c>
      <c r="AM357" s="96" t="s">
        <v>652</v>
      </c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  <c r="BR357" s="116"/>
      <c r="BS357" s="116"/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  <c r="EB357" s="116"/>
      <c r="EC357" s="116"/>
      <c r="ED357" s="116"/>
      <c r="EE357" s="116"/>
      <c r="EF357" s="116"/>
      <c r="EG357" s="116"/>
      <c r="EH357" s="116"/>
      <c r="EI357" s="116"/>
      <c r="EJ357" s="116"/>
      <c r="EK357" s="116"/>
      <c r="EL357" s="116"/>
      <c r="EM357" s="116"/>
      <c r="EN357" s="116"/>
      <c r="EO357" s="116"/>
      <c r="EP357" s="116"/>
      <c r="EQ357" s="116"/>
      <c r="ER357" s="116"/>
      <c r="ES357" s="116"/>
      <c r="ET357" s="116"/>
      <c r="EU357" s="116"/>
      <c r="EV357" s="116"/>
      <c r="EW357" s="116"/>
      <c r="EX357" s="116"/>
      <c r="EY357" s="116"/>
      <c r="EZ357" s="116"/>
      <c r="FA357" s="116"/>
      <c r="FB357" s="116"/>
      <c r="FC357" s="116"/>
      <c r="FD357" s="116"/>
      <c r="FE357" s="116"/>
      <c r="FF357" s="116"/>
      <c r="FG357" s="116"/>
      <c r="FH357" s="116"/>
      <c r="FI357" s="116"/>
      <c r="FJ357" s="116"/>
      <c r="FK357" s="116"/>
      <c r="FL357" s="116"/>
      <c r="FM357" s="116"/>
      <c r="FN357" s="116"/>
      <c r="FO357" s="116"/>
      <c r="FP357" s="116"/>
      <c r="FQ357" s="116"/>
      <c r="FR357" s="116"/>
      <c r="FS357" s="116"/>
      <c r="FT357" s="116"/>
      <c r="FU357" s="116"/>
      <c r="FV357" s="116"/>
      <c r="FW357" s="116"/>
      <c r="FX357" s="116"/>
      <c r="FY357" s="116"/>
      <c r="FZ357" s="116"/>
      <c r="GA357" s="116"/>
      <c r="GB357" s="116"/>
      <c r="GC357" s="116"/>
      <c r="GD357" s="116"/>
      <c r="GE357" s="114"/>
    </row>
    <row r="358" spans="1:187" s="83" customFormat="1" ht="27.75" customHeight="1" x14ac:dyDescent="0.25">
      <c r="A358" s="14" t="s">
        <v>1855</v>
      </c>
      <c r="B358" s="38">
        <v>6625004730</v>
      </c>
      <c r="C358" s="87">
        <v>1036601476922</v>
      </c>
      <c r="D358" s="37" t="s">
        <v>603</v>
      </c>
      <c r="E358" s="34" t="s">
        <v>1492</v>
      </c>
      <c r="F358" s="65">
        <v>2</v>
      </c>
      <c r="G358" s="48" t="s">
        <v>6</v>
      </c>
      <c r="H358" s="65">
        <v>3</v>
      </c>
      <c r="I358" s="48" t="s">
        <v>7</v>
      </c>
      <c r="J358" s="65">
        <v>2</v>
      </c>
      <c r="K358" s="33" t="s">
        <v>10</v>
      </c>
      <c r="L358" s="154">
        <v>4</v>
      </c>
      <c r="M358" s="65">
        <v>1.1000000000000001</v>
      </c>
      <c r="N358" s="65">
        <v>1</v>
      </c>
      <c r="O358" s="65">
        <f t="shared" si="61"/>
        <v>4.4000000000000004</v>
      </c>
      <c r="P358" s="151" t="s">
        <v>1529</v>
      </c>
      <c r="Q358" s="151"/>
      <c r="R358" s="151"/>
      <c r="S358" s="151">
        <v>1</v>
      </c>
      <c r="T358" s="151"/>
      <c r="U358" s="65"/>
      <c r="V358" s="270"/>
      <c r="W358" s="151"/>
      <c r="X358" s="151"/>
      <c r="Y358" s="151"/>
      <c r="Z358" s="151"/>
      <c r="AA358" s="34">
        <v>758</v>
      </c>
      <c r="AB358" s="18" t="s">
        <v>112</v>
      </c>
      <c r="AC358" s="19" t="s">
        <v>247</v>
      </c>
      <c r="AD358" s="33" t="s">
        <v>1622</v>
      </c>
      <c r="AE358" s="17">
        <v>8</v>
      </c>
      <c r="AF358" s="24" t="s">
        <v>306</v>
      </c>
      <c r="AG358" s="24" t="s">
        <v>307</v>
      </c>
      <c r="AH358" s="133">
        <v>2</v>
      </c>
      <c r="AI358" s="22">
        <v>6625003334</v>
      </c>
      <c r="AJ358" s="22" t="s">
        <v>617</v>
      </c>
      <c r="AK358" s="18"/>
      <c r="AL358" s="24" t="s">
        <v>1581</v>
      </c>
      <c r="AM358" s="96" t="s">
        <v>653</v>
      </c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  <c r="EB358" s="116"/>
      <c r="EC358" s="116"/>
      <c r="ED358" s="116"/>
      <c r="EE358" s="116"/>
      <c r="EF358" s="116"/>
      <c r="EG358" s="116"/>
      <c r="EH358" s="116"/>
      <c r="EI358" s="116"/>
      <c r="EJ358" s="116"/>
      <c r="EK358" s="116"/>
      <c r="EL358" s="116"/>
      <c r="EM358" s="116"/>
      <c r="EN358" s="116"/>
      <c r="EO358" s="116"/>
      <c r="EP358" s="116"/>
      <c r="EQ358" s="116"/>
      <c r="ER358" s="116"/>
      <c r="ES358" s="116"/>
      <c r="ET358" s="116"/>
      <c r="EU358" s="116"/>
      <c r="EV358" s="116"/>
      <c r="EW358" s="116"/>
      <c r="EX358" s="116"/>
      <c r="EY358" s="116"/>
      <c r="EZ358" s="116"/>
      <c r="FA358" s="116"/>
      <c r="FB358" s="116"/>
      <c r="FC358" s="116"/>
      <c r="FD358" s="116"/>
      <c r="FE358" s="116"/>
      <c r="FF358" s="116"/>
      <c r="FG358" s="116"/>
      <c r="FH358" s="116"/>
      <c r="FI358" s="116"/>
      <c r="FJ358" s="116"/>
      <c r="FK358" s="116"/>
      <c r="FL358" s="116"/>
      <c r="FM358" s="116"/>
      <c r="FN358" s="116"/>
      <c r="FO358" s="116"/>
      <c r="FP358" s="116"/>
      <c r="FQ358" s="116"/>
      <c r="FR358" s="116"/>
      <c r="FS358" s="116"/>
      <c r="FT358" s="116"/>
      <c r="FU358" s="116"/>
      <c r="FV358" s="116"/>
      <c r="FW358" s="116"/>
      <c r="FX358" s="116"/>
      <c r="FY358" s="116"/>
      <c r="FZ358" s="116"/>
      <c r="GA358" s="116"/>
      <c r="GB358" s="116"/>
      <c r="GC358" s="116"/>
      <c r="GD358" s="116"/>
      <c r="GE358" s="114"/>
    </row>
    <row r="359" spans="1:187" s="83" customFormat="1" ht="27.75" customHeight="1" x14ac:dyDescent="0.25">
      <c r="A359" s="14" t="s">
        <v>1856</v>
      </c>
      <c r="B359" s="38">
        <v>6625004730</v>
      </c>
      <c r="C359" s="87">
        <v>1036601476922</v>
      </c>
      <c r="D359" s="37" t="s">
        <v>603</v>
      </c>
      <c r="E359" s="34" t="s">
        <v>1492</v>
      </c>
      <c r="F359" s="65">
        <v>2</v>
      </c>
      <c r="G359" s="48" t="s">
        <v>6</v>
      </c>
      <c r="H359" s="65">
        <v>3</v>
      </c>
      <c r="I359" s="48" t="s">
        <v>7</v>
      </c>
      <c r="J359" s="65">
        <v>2</v>
      </c>
      <c r="K359" s="33" t="s">
        <v>10</v>
      </c>
      <c r="L359" s="154">
        <v>2</v>
      </c>
      <c r="M359" s="65">
        <v>1.1000000000000001</v>
      </c>
      <c r="N359" s="65">
        <v>1</v>
      </c>
      <c r="O359" s="65">
        <f t="shared" si="61"/>
        <v>2.2000000000000002</v>
      </c>
      <c r="P359" s="151" t="s">
        <v>1529</v>
      </c>
      <c r="Q359" s="151"/>
      <c r="R359" s="151"/>
      <c r="S359" s="151">
        <v>1</v>
      </c>
      <c r="T359" s="151"/>
      <c r="U359" s="65"/>
      <c r="V359" s="270"/>
      <c r="W359" s="151"/>
      <c r="X359" s="151"/>
      <c r="Y359" s="151"/>
      <c r="Z359" s="151"/>
      <c r="AA359" s="34">
        <v>758</v>
      </c>
      <c r="AB359" s="18" t="s">
        <v>112</v>
      </c>
      <c r="AC359" s="19" t="s">
        <v>247</v>
      </c>
      <c r="AD359" s="33" t="s">
        <v>1897</v>
      </c>
      <c r="AE359" s="17">
        <v>7</v>
      </c>
      <c r="AF359" s="24" t="s">
        <v>1898</v>
      </c>
      <c r="AG359" s="24" t="s">
        <v>1899</v>
      </c>
      <c r="AH359" s="133">
        <v>2</v>
      </c>
      <c r="AI359" s="22">
        <v>6625003334</v>
      </c>
      <c r="AJ359" s="22" t="s">
        <v>617</v>
      </c>
      <c r="AK359" s="18"/>
      <c r="AL359" s="24" t="s">
        <v>1581</v>
      </c>
      <c r="AM359" s="96" t="s">
        <v>654</v>
      </c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  <c r="BI359" s="116"/>
      <c r="BJ359" s="116"/>
      <c r="BK359" s="116"/>
      <c r="BL359" s="116"/>
      <c r="BM359" s="116"/>
      <c r="BN359" s="116"/>
      <c r="BO359" s="116"/>
      <c r="BP359" s="116"/>
      <c r="BQ359" s="116"/>
      <c r="BR359" s="116"/>
      <c r="BS359" s="116"/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  <c r="EB359" s="116"/>
      <c r="EC359" s="116"/>
      <c r="ED359" s="116"/>
      <c r="EE359" s="116"/>
      <c r="EF359" s="116"/>
      <c r="EG359" s="116"/>
      <c r="EH359" s="116"/>
      <c r="EI359" s="116"/>
      <c r="EJ359" s="116"/>
      <c r="EK359" s="116"/>
      <c r="EL359" s="116"/>
      <c r="EM359" s="116"/>
      <c r="EN359" s="116"/>
      <c r="EO359" s="116"/>
      <c r="EP359" s="116"/>
      <c r="EQ359" s="116"/>
      <c r="ER359" s="116"/>
      <c r="ES359" s="116"/>
      <c r="ET359" s="116"/>
      <c r="EU359" s="116"/>
      <c r="EV359" s="116"/>
      <c r="EW359" s="116"/>
      <c r="EX359" s="116"/>
      <c r="EY359" s="116"/>
      <c r="EZ359" s="116"/>
      <c r="FA359" s="116"/>
      <c r="FB359" s="116"/>
      <c r="FC359" s="116"/>
      <c r="FD359" s="116"/>
      <c r="FE359" s="116"/>
      <c r="FF359" s="116"/>
      <c r="FG359" s="116"/>
      <c r="FH359" s="116"/>
      <c r="FI359" s="116"/>
      <c r="FJ359" s="116"/>
      <c r="FK359" s="116"/>
      <c r="FL359" s="116"/>
      <c r="FM359" s="116"/>
      <c r="FN359" s="116"/>
      <c r="FO359" s="116"/>
      <c r="FP359" s="116"/>
      <c r="FQ359" s="116"/>
      <c r="FR359" s="116"/>
      <c r="FS359" s="116"/>
      <c r="FT359" s="116"/>
      <c r="FU359" s="116"/>
      <c r="FV359" s="116"/>
      <c r="FW359" s="116"/>
      <c r="FX359" s="116"/>
      <c r="FY359" s="116"/>
      <c r="FZ359" s="116"/>
      <c r="GA359" s="116"/>
      <c r="GB359" s="116"/>
      <c r="GC359" s="116"/>
      <c r="GD359" s="116"/>
      <c r="GE359" s="114"/>
    </row>
    <row r="360" spans="1:187" s="83" customFormat="1" ht="27.75" customHeight="1" x14ac:dyDescent="0.25">
      <c r="A360" s="14" t="s">
        <v>1857</v>
      </c>
      <c r="B360" s="38">
        <v>6625004730</v>
      </c>
      <c r="C360" s="87">
        <v>1036601476922</v>
      </c>
      <c r="D360" s="37" t="s">
        <v>603</v>
      </c>
      <c r="E360" s="34" t="s">
        <v>1492</v>
      </c>
      <c r="F360" s="65">
        <v>2</v>
      </c>
      <c r="G360" s="65" t="s">
        <v>6</v>
      </c>
      <c r="H360" s="65">
        <v>3</v>
      </c>
      <c r="I360" s="65" t="s">
        <v>7</v>
      </c>
      <c r="J360" s="38">
        <v>2</v>
      </c>
      <c r="K360" s="34" t="s">
        <v>10</v>
      </c>
      <c r="L360" s="65">
        <v>3</v>
      </c>
      <c r="M360" s="65">
        <v>1.1000000000000001</v>
      </c>
      <c r="N360" s="65">
        <v>1</v>
      </c>
      <c r="O360" s="65">
        <f t="shared" si="61"/>
        <v>3.3000000000000003</v>
      </c>
      <c r="P360" s="151" t="s">
        <v>1529</v>
      </c>
      <c r="Q360" s="151"/>
      <c r="R360" s="151"/>
      <c r="S360" s="151">
        <v>1</v>
      </c>
      <c r="T360" s="151"/>
      <c r="U360" s="65"/>
      <c r="V360" s="270"/>
      <c r="W360" s="151"/>
      <c r="X360" s="151"/>
      <c r="Y360" s="151"/>
      <c r="Z360" s="151"/>
      <c r="AA360" s="34">
        <v>758</v>
      </c>
      <c r="AB360" s="18" t="s">
        <v>112</v>
      </c>
      <c r="AC360" s="19" t="s">
        <v>247</v>
      </c>
      <c r="AD360" s="33" t="s">
        <v>2450</v>
      </c>
      <c r="AE360" s="17"/>
      <c r="AF360" s="24" t="s">
        <v>2099</v>
      </c>
      <c r="AG360" s="24" t="s">
        <v>2100</v>
      </c>
      <c r="AH360" s="133">
        <v>2</v>
      </c>
      <c r="AI360" s="22">
        <v>6625003334</v>
      </c>
      <c r="AJ360" s="22" t="s">
        <v>617</v>
      </c>
      <c r="AK360" s="18"/>
      <c r="AL360" s="24" t="s">
        <v>1581</v>
      </c>
      <c r="AM360" s="96" t="s">
        <v>870</v>
      </c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  <c r="EB360" s="116"/>
      <c r="EC360" s="116"/>
      <c r="ED360" s="116"/>
      <c r="EE360" s="116"/>
      <c r="EF360" s="116"/>
      <c r="EG360" s="116"/>
      <c r="EH360" s="116"/>
      <c r="EI360" s="116"/>
      <c r="EJ360" s="116"/>
      <c r="EK360" s="116"/>
      <c r="EL360" s="116"/>
      <c r="EM360" s="116"/>
      <c r="EN360" s="116"/>
      <c r="EO360" s="116"/>
      <c r="EP360" s="116"/>
      <c r="EQ360" s="116"/>
      <c r="ER360" s="116"/>
      <c r="ES360" s="116"/>
      <c r="ET360" s="116"/>
      <c r="EU360" s="116"/>
      <c r="EV360" s="116"/>
      <c r="EW360" s="116"/>
      <c r="EX360" s="116"/>
      <c r="EY360" s="116"/>
      <c r="EZ360" s="116"/>
      <c r="FA360" s="116"/>
      <c r="FB360" s="116"/>
      <c r="FC360" s="116"/>
      <c r="FD360" s="116"/>
      <c r="FE360" s="116"/>
      <c r="FF360" s="116"/>
      <c r="FG360" s="116"/>
      <c r="FH360" s="116"/>
      <c r="FI360" s="116"/>
      <c r="FJ360" s="116"/>
      <c r="FK360" s="116"/>
      <c r="FL360" s="116"/>
      <c r="FM360" s="116"/>
      <c r="FN360" s="116"/>
      <c r="FO360" s="116"/>
      <c r="FP360" s="116"/>
      <c r="FQ360" s="116"/>
      <c r="FR360" s="116"/>
      <c r="FS360" s="116"/>
      <c r="FT360" s="116"/>
      <c r="FU360" s="116"/>
      <c r="FV360" s="116"/>
      <c r="FW360" s="116"/>
      <c r="FX360" s="116"/>
      <c r="FY360" s="116"/>
      <c r="FZ360" s="116"/>
      <c r="GA360" s="116"/>
      <c r="GB360" s="116"/>
      <c r="GC360" s="116"/>
      <c r="GD360" s="116"/>
      <c r="GE360" s="114"/>
    </row>
    <row r="361" spans="1:187" s="83" customFormat="1" ht="27.75" customHeight="1" x14ac:dyDescent="0.25">
      <c r="A361" s="14" t="s">
        <v>1858</v>
      </c>
      <c r="B361" s="38">
        <v>6625004730</v>
      </c>
      <c r="C361" s="87">
        <v>1036601476922</v>
      </c>
      <c r="D361" s="37" t="s">
        <v>603</v>
      </c>
      <c r="E361" s="34" t="s">
        <v>1492</v>
      </c>
      <c r="F361" s="65">
        <v>2</v>
      </c>
      <c r="G361" s="65" t="s">
        <v>6</v>
      </c>
      <c r="H361" s="65">
        <v>3</v>
      </c>
      <c r="I361" s="65" t="s">
        <v>7</v>
      </c>
      <c r="J361" s="38">
        <v>2</v>
      </c>
      <c r="K361" s="34" t="s">
        <v>10</v>
      </c>
      <c r="L361" s="65">
        <v>3</v>
      </c>
      <c r="M361" s="65">
        <v>1.1000000000000001</v>
      </c>
      <c r="N361" s="65">
        <v>1</v>
      </c>
      <c r="O361" s="65">
        <f t="shared" si="61"/>
        <v>3.3000000000000003</v>
      </c>
      <c r="P361" s="151" t="s">
        <v>1529</v>
      </c>
      <c r="Q361" s="151"/>
      <c r="R361" s="151"/>
      <c r="S361" s="151">
        <v>1</v>
      </c>
      <c r="T361" s="151"/>
      <c r="U361" s="65"/>
      <c r="V361" s="270"/>
      <c r="W361" s="151"/>
      <c r="X361" s="151"/>
      <c r="Y361" s="151"/>
      <c r="Z361" s="151"/>
      <c r="AA361" s="34">
        <v>758</v>
      </c>
      <c r="AB361" s="18" t="s">
        <v>112</v>
      </c>
      <c r="AC361" s="19" t="s">
        <v>247</v>
      </c>
      <c r="AD361" s="33" t="s">
        <v>1815</v>
      </c>
      <c r="AE361" s="17">
        <v>22</v>
      </c>
      <c r="AF361" s="24" t="s">
        <v>1900</v>
      </c>
      <c r="AG361" s="24" t="s">
        <v>1901</v>
      </c>
      <c r="AH361" s="133">
        <v>2</v>
      </c>
      <c r="AI361" s="22">
        <v>6625003334</v>
      </c>
      <c r="AJ361" s="22" t="s">
        <v>617</v>
      </c>
      <c r="AK361" s="18"/>
      <c r="AL361" s="24" t="s">
        <v>1581</v>
      </c>
      <c r="AM361" s="96" t="s">
        <v>870</v>
      </c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  <c r="BN361" s="116"/>
      <c r="BO361" s="116"/>
      <c r="BP361" s="116"/>
      <c r="BQ361" s="116"/>
      <c r="BR361" s="116"/>
      <c r="BS361" s="116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  <c r="EB361" s="116"/>
      <c r="EC361" s="116"/>
      <c r="ED361" s="116"/>
      <c r="EE361" s="116"/>
      <c r="EF361" s="116"/>
      <c r="EG361" s="116"/>
      <c r="EH361" s="116"/>
      <c r="EI361" s="116"/>
      <c r="EJ361" s="116"/>
      <c r="EK361" s="116"/>
      <c r="EL361" s="116"/>
      <c r="EM361" s="116"/>
      <c r="EN361" s="116"/>
      <c r="EO361" s="116"/>
      <c r="EP361" s="116"/>
      <c r="EQ361" s="116"/>
      <c r="ER361" s="116"/>
      <c r="ES361" s="116"/>
      <c r="ET361" s="116"/>
      <c r="EU361" s="116"/>
      <c r="EV361" s="116"/>
      <c r="EW361" s="116"/>
      <c r="EX361" s="116"/>
      <c r="EY361" s="116"/>
      <c r="EZ361" s="116"/>
      <c r="FA361" s="116"/>
      <c r="FB361" s="116"/>
      <c r="FC361" s="116"/>
      <c r="FD361" s="116"/>
      <c r="FE361" s="116"/>
      <c r="FF361" s="116"/>
      <c r="FG361" s="116"/>
      <c r="FH361" s="116"/>
      <c r="FI361" s="116"/>
      <c r="FJ361" s="116"/>
      <c r="FK361" s="116"/>
      <c r="FL361" s="116"/>
      <c r="FM361" s="116"/>
      <c r="FN361" s="116"/>
      <c r="FO361" s="116"/>
      <c r="FP361" s="116"/>
      <c r="FQ361" s="116"/>
      <c r="FR361" s="116"/>
      <c r="FS361" s="116"/>
      <c r="FT361" s="116"/>
      <c r="FU361" s="116"/>
      <c r="FV361" s="116"/>
      <c r="FW361" s="116"/>
      <c r="FX361" s="116"/>
      <c r="FY361" s="116"/>
      <c r="FZ361" s="116"/>
      <c r="GA361" s="116"/>
      <c r="GB361" s="116"/>
      <c r="GC361" s="116"/>
      <c r="GD361" s="116"/>
      <c r="GE361" s="114"/>
    </row>
    <row r="362" spans="1:187" s="83" customFormat="1" ht="27.75" customHeight="1" x14ac:dyDescent="0.25">
      <c r="A362" s="14" t="s">
        <v>2515</v>
      </c>
      <c r="B362" s="38">
        <v>6625004730</v>
      </c>
      <c r="C362" s="87">
        <v>1036601476922</v>
      </c>
      <c r="D362" s="37" t="s">
        <v>603</v>
      </c>
      <c r="E362" s="34" t="s">
        <v>1492</v>
      </c>
      <c r="F362" s="65">
        <v>2</v>
      </c>
      <c r="G362" s="48" t="s">
        <v>6</v>
      </c>
      <c r="H362" s="65">
        <v>3</v>
      </c>
      <c r="I362" s="48" t="s">
        <v>7</v>
      </c>
      <c r="J362" s="65">
        <v>2</v>
      </c>
      <c r="K362" s="33" t="s">
        <v>10</v>
      </c>
      <c r="L362" s="154">
        <v>2</v>
      </c>
      <c r="M362" s="65">
        <v>1.1000000000000001</v>
      </c>
      <c r="N362" s="65">
        <v>1</v>
      </c>
      <c r="O362" s="65">
        <f t="shared" si="61"/>
        <v>2.2000000000000002</v>
      </c>
      <c r="P362" s="151" t="s">
        <v>1529</v>
      </c>
      <c r="Q362" s="151"/>
      <c r="R362" s="151"/>
      <c r="S362" s="151">
        <v>1</v>
      </c>
      <c r="T362" s="151"/>
      <c r="U362" s="65"/>
      <c r="V362" s="270"/>
      <c r="W362" s="151"/>
      <c r="X362" s="151"/>
      <c r="Y362" s="151"/>
      <c r="Z362" s="151"/>
      <c r="AA362" s="34">
        <v>758</v>
      </c>
      <c r="AB362" s="18" t="s">
        <v>112</v>
      </c>
      <c r="AC362" s="19" t="s">
        <v>247</v>
      </c>
      <c r="AD362" s="33" t="s">
        <v>1663</v>
      </c>
      <c r="AE362" s="17">
        <v>8</v>
      </c>
      <c r="AF362" s="24" t="s">
        <v>308</v>
      </c>
      <c r="AG362" s="24" t="s">
        <v>309</v>
      </c>
      <c r="AH362" s="133">
        <v>2</v>
      </c>
      <c r="AI362" s="22">
        <v>6625003334</v>
      </c>
      <c r="AJ362" s="22" t="s">
        <v>617</v>
      </c>
      <c r="AK362" s="18"/>
      <c r="AL362" s="24" t="s">
        <v>1581</v>
      </c>
      <c r="AM362" s="96" t="s">
        <v>655</v>
      </c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  <c r="BN362" s="116"/>
      <c r="BO362" s="116"/>
      <c r="BP362" s="116"/>
      <c r="BQ362" s="116"/>
      <c r="BR362" s="116"/>
      <c r="BS362" s="116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  <c r="EB362" s="116"/>
      <c r="EC362" s="116"/>
      <c r="ED362" s="116"/>
      <c r="EE362" s="116"/>
      <c r="EF362" s="116"/>
      <c r="EG362" s="116"/>
      <c r="EH362" s="116"/>
      <c r="EI362" s="116"/>
      <c r="EJ362" s="116"/>
      <c r="EK362" s="116"/>
      <c r="EL362" s="116"/>
      <c r="EM362" s="116"/>
      <c r="EN362" s="116"/>
      <c r="EO362" s="116"/>
      <c r="EP362" s="116"/>
      <c r="EQ362" s="116"/>
      <c r="ER362" s="116"/>
      <c r="ES362" s="116"/>
      <c r="ET362" s="116"/>
      <c r="EU362" s="116"/>
      <c r="EV362" s="116"/>
      <c r="EW362" s="116"/>
      <c r="EX362" s="116"/>
      <c r="EY362" s="116"/>
      <c r="EZ362" s="116"/>
      <c r="FA362" s="116"/>
      <c r="FB362" s="116"/>
      <c r="FC362" s="116"/>
      <c r="FD362" s="116"/>
      <c r="FE362" s="116"/>
      <c r="FF362" s="116"/>
      <c r="FG362" s="116"/>
      <c r="FH362" s="116"/>
      <c r="FI362" s="116"/>
      <c r="FJ362" s="116"/>
      <c r="FK362" s="116"/>
      <c r="FL362" s="116"/>
      <c r="FM362" s="116"/>
      <c r="FN362" s="116"/>
      <c r="FO362" s="116"/>
      <c r="FP362" s="116"/>
      <c r="FQ362" s="116"/>
      <c r="FR362" s="116"/>
      <c r="FS362" s="116"/>
      <c r="FT362" s="116"/>
      <c r="FU362" s="116"/>
      <c r="FV362" s="116"/>
      <c r="FW362" s="116"/>
      <c r="FX362" s="116"/>
      <c r="FY362" s="116"/>
      <c r="FZ362" s="116"/>
      <c r="GA362" s="116"/>
      <c r="GB362" s="116"/>
      <c r="GC362" s="116"/>
      <c r="GD362" s="116"/>
      <c r="GE362" s="114"/>
    </row>
    <row r="363" spans="1:187" s="83" customFormat="1" ht="27.75" customHeight="1" x14ac:dyDescent="0.25">
      <c r="A363" s="14" t="s">
        <v>1859</v>
      </c>
      <c r="B363" s="38">
        <v>6625004730</v>
      </c>
      <c r="C363" s="87">
        <v>1036601476922</v>
      </c>
      <c r="D363" s="37" t="s">
        <v>603</v>
      </c>
      <c r="E363" s="34" t="s">
        <v>1492</v>
      </c>
      <c r="F363" s="65">
        <v>2</v>
      </c>
      <c r="G363" s="65" t="s">
        <v>6</v>
      </c>
      <c r="H363" s="65">
        <v>3</v>
      </c>
      <c r="I363" s="65" t="s">
        <v>7</v>
      </c>
      <c r="J363" s="38">
        <v>2</v>
      </c>
      <c r="K363" s="34" t="s">
        <v>10</v>
      </c>
      <c r="L363" s="65">
        <v>3</v>
      </c>
      <c r="M363" s="65">
        <v>1.1000000000000001</v>
      </c>
      <c r="N363" s="65">
        <v>1</v>
      </c>
      <c r="O363" s="65">
        <f t="shared" si="61"/>
        <v>3.3000000000000003</v>
      </c>
      <c r="P363" s="151" t="s">
        <v>1529</v>
      </c>
      <c r="Q363" s="151"/>
      <c r="R363" s="151"/>
      <c r="S363" s="151">
        <v>1</v>
      </c>
      <c r="T363" s="151"/>
      <c r="U363" s="65"/>
      <c r="V363" s="270"/>
      <c r="W363" s="151"/>
      <c r="X363" s="151"/>
      <c r="Y363" s="151"/>
      <c r="Z363" s="151"/>
      <c r="AA363" s="34">
        <v>758</v>
      </c>
      <c r="AB363" s="18" t="s">
        <v>112</v>
      </c>
      <c r="AC363" s="19" t="s">
        <v>247</v>
      </c>
      <c r="AD363" s="33" t="s">
        <v>2451</v>
      </c>
      <c r="AE363" s="17">
        <v>18</v>
      </c>
      <c r="AF363" s="24" t="s">
        <v>310</v>
      </c>
      <c r="AG363" s="24" t="s">
        <v>311</v>
      </c>
      <c r="AH363" s="133">
        <v>2</v>
      </c>
      <c r="AI363" s="22">
        <v>6625003334</v>
      </c>
      <c r="AJ363" s="22" t="s">
        <v>617</v>
      </c>
      <c r="AK363" s="18"/>
      <c r="AL363" s="24" t="s">
        <v>1581</v>
      </c>
      <c r="AM363" s="96" t="s">
        <v>154</v>
      </c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  <c r="EB363" s="116"/>
      <c r="EC363" s="116"/>
      <c r="ED363" s="116"/>
      <c r="EE363" s="116"/>
      <c r="EF363" s="116"/>
      <c r="EG363" s="116"/>
      <c r="EH363" s="116"/>
      <c r="EI363" s="116"/>
      <c r="EJ363" s="116"/>
      <c r="EK363" s="116"/>
      <c r="EL363" s="116"/>
      <c r="EM363" s="116"/>
      <c r="EN363" s="116"/>
      <c r="EO363" s="116"/>
      <c r="EP363" s="116"/>
      <c r="EQ363" s="116"/>
      <c r="ER363" s="116"/>
      <c r="ES363" s="116"/>
      <c r="ET363" s="116"/>
      <c r="EU363" s="116"/>
      <c r="EV363" s="116"/>
      <c r="EW363" s="116"/>
      <c r="EX363" s="116"/>
      <c r="EY363" s="116"/>
      <c r="EZ363" s="116"/>
      <c r="FA363" s="116"/>
      <c r="FB363" s="116"/>
      <c r="FC363" s="116"/>
      <c r="FD363" s="116"/>
      <c r="FE363" s="116"/>
      <c r="FF363" s="116"/>
      <c r="FG363" s="116"/>
      <c r="FH363" s="116"/>
      <c r="FI363" s="116"/>
      <c r="FJ363" s="116"/>
      <c r="FK363" s="116"/>
      <c r="FL363" s="116"/>
      <c r="FM363" s="116"/>
      <c r="FN363" s="116"/>
      <c r="FO363" s="116"/>
      <c r="FP363" s="116"/>
      <c r="FQ363" s="116"/>
      <c r="FR363" s="116"/>
      <c r="FS363" s="116"/>
      <c r="FT363" s="116"/>
      <c r="FU363" s="116"/>
      <c r="FV363" s="116"/>
      <c r="FW363" s="116"/>
      <c r="FX363" s="116"/>
      <c r="FY363" s="116"/>
      <c r="FZ363" s="116"/>
      <c r="GA363" s="116"/>
      <c r="GB363" s="116"/>
      <c r="GC363" s="116"/>
      <c r="GD363" s="116"/>
      <c r="GE363" s="114"/>
    </row>
    <row r="364" spans="1:187" s="83" customFormat="1" ht="27.75" customHeight="1" x14ac:dyDescent="0.25">
      <c r="A364" s="14" t="s">
        <v>1860</v>
      </c>
      <c r="B364" s="38">
        <v>6625004730</v>
      </c>
      <c r="C364" s="87">
        <v>1036601476922</v>
      </c>
      <c r="D364" s="37" t="s">
        <v>603</v>
      </c>
      <c r="E364" s="34" t="s">
        <v>1492</v>
      </c>
      <c r="F364" s="65">
        <v>2</v>
      </c>
      <c r="G364" s="48" t="s">
        <v>6</v>
      </c>
      <c r="H364" s="65">
        <v>3</v>
      </c>
      <c r="I364" s="48" t="s">
        <v>7</v>
      </c>
      <c r="J364" s="65">
        <v>2</v>
      </c>
      <c r="K364" s="33" t="s">
        <v>10</v>
      </c>
      <c r="L364" s="154">
        <v>2</v>
      </c>
      <c r="M364" s="65">
        <v>1.1000000000000001</v>
      </c>
      <c r="N364" s="65">
        <v>1</v>
      </c>
      <c r="O364" s="65">
        <f t="shared" si="61"/>
        <v>2.2000000000000002</v>
      </c>
      <c r="P364" s="151" t="s">
        <v>1529</v>
      </c>
      <c r="Q364" s="151"/>
      <c r="R364" s="151"/>
      <c r="S364" s="151">
        <v>1</v>
      </c>
      <c r="T364" s="151"/>
      <c r="U364" s="65"/>
      <c r="V364" s="270"/>
      <c r="W364" s="151"/>
      <c r="X364" s="151"/>
      <c r="Y364" s="151"/>
      <c r="Z364" s="151"/>
      <c r="AA364" s="34">
        <v>758</v>
      </c>
      <c r="AB364" s="18" t="s">
        <v>112</v>
      </c>
      <c r="AC364" s="19" t="s">
        <v>247</v>
      </c>
      <c r="AD364" s="33" t="s">
        <v>665</v>
      </c>
      <c r="AE364" s="17">
        <v>15</v>
      </c>
      <c r="AF364" s="24">
        <v>57.009774</v>
      </c>
      <c r="AG364" s="24">
        <v>59.611361000000002</v>
      </c>
      <c r="AH364" s="133">
        <v>2</v>
      </c>
      <c r="AI364" s="22">
        <v>6625003334</v>
      </c>
      <c r="AJ364" s="22" t="s">
        <v>617</v>
      </c>
      <c r="AK364" s="18"/>
      <c r="AL364" s="24" t="s">
        <v>1581</v>
      </c>
      <c r="AM364" s="96" t="s">
        <v>656</v>
      </c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  <c r="EB364" s="116"/>
      <c r="EC364" s="116"/>
      <c r="ED364" s="116"/>
      <c r="EE364" s="116"/>
      <c r="EF364" s="116"/>
      <c r="EG364" s="116"/>
      <c r="EH364" s="116"/>
      <c r="EI364" s="116"/>
      <c r="EJ364" s="116"/>
      <c r="EK364" s="116"/>
      <c r="EL364" s="116"/>
      <c r="EM364" s="116"/>
      <c r="EN364" s="116"/>
      <c r="EO364" s="116"/>
      <c r="EP364" s="116"/>
      <c r="EQ364" s="116"/>
      <c r="ER364" s="116"/>
      <c r="ES364" s="116"/>
      <c r="ET364" s="116"/>
      <c r="EU364" s="116"/>
      <c r="EV364" s="116"/>
      <c r="EW364" s="116"/>
      <c r="EX364" s="116"/>
      <c r="EY364" s="116"/>
      <c r="EZ364" s="116"/>
      <c r="FA364" s="116"/>
      <c r="FB364" s="116"/>
      <c r="FC364" s="116"/>
      <c r="FD364" s="116"/>
      <c r="FE364" s="116"/>
      <c r="FF364" s="116"/>
      <c r="FG364" s="116"/>
      <c r="FH364" s="116"/>
      <c r="FI364" s="116"/>
      <c r="FJ364" s="116"/>
      <c r="FK364" s="116"/>
      <c r="FL364" s="116"/>
      <c r="FM364" s="116"/>
      <c r="FN364" s="116"/>
      <c r="FO364" s="116"/>
      <c r="FP364" s="116"/>
      <c r="FQ364" s="116"/>
      <c r="FR364" s="116"/>
      <c r="FS364" s="116"/>
      <c r="FT364" s="116"/>
      <c r="FU364" s="116"/>
      <c r="FV364" s="116"/>
      <c r="FW364" s="116"/>
      <c r="FX364" s="116"/>
      <c r="FY364" s="116"/>
      <c r="FZ364" s="116"/>
      <c r="GA364" s="116"/>
      <c r="GB364" s="116"/>
      <c r="GC364" s="116"/>
      <c r="GD364" s="116"/>
      <c r="GE364" s="114"/>
    </row>
    <row r="365" spans="1:187" s="83" customFormat="1" ht="27.75" customHeight="1" x14ac:dyDescent="0.25">
      <c r="A365" s="14" t="s">
        <v>1861</v>
      </c>
      <c r="B365" s="38">
        <v>6625004730</v>
      </c>
      <c r="C365" s="87">
        <v>1036601476922</v>
      </c>
      <c r="D365" s="142" t="s">
        <v>603</v>
      </c>
      <c r="E365" s="34" t="s">
        <v>1492</v>
      </c>
      <c r="F365" s="65">
        <v>2</v>
      </c>
      <c r="G365" s="187" t="s">
        <v>6</v>
      </c>
      <c r="H365" s="65">
        <v>3</v>
      </c>
      <c r="I365" s="187" t="s">
        <v>7</v>
      </c>
      <c r="J365" s="65">
        <v>2</v>
      </c>
      <c r="K365" s="33" t="s">
        <v>10</v>
      </c>
      <c r="L365" s="189">
        <v>2</v>
      </c>
      <c r="M365" s="65">
        <v>1.1000000000000001</v>
      </c>
      <c r="N365" s="65">
        <v>1</v>
      </c>
      <c r="O365" s="65">
        <f t="shared" ref="O365" si="62">L365*M365*N365</f>
        <v>2.2000000000000002</v>
      </c>
      <c r="P365" s="187" t="s">
        <v>1529</v>
      </c>
      <c r="Q365" s="187"/>
      <c r="R365" s="187"/>
      <c r="S365" s="187">
        <v>1</v>
      </c>
      <c r="T365" s="187"/>
      <c r="U365" s="65"/>
      <c r="V365" s="270"/>
      <c r="W365" s="187"/>
      <c r="X365" s="187"/>
      <c r="Y365" s="187"/>
      <c r="Z365" s="187"/>
      <c r="AA365" s="34">
        <v>758</v>
      </c>
      <c r="AB365" s="191" t="s">
        <v>112</v>
      </c>
      <c r="AC365" s="19" t="s">
        <v>247</v>
      </c>
      <c r="AD365" s="33" t="s">
        <v>2828</v>
      </c>
      <c r="AE365" s="17">
        <v>15</v>
      </c>
      <c r="AF365" s="24" t="s">
        <v>2830</v>
      </c>
      <c r="AG365" s="24" t="s">
        <v>2829</v>
      </c>
      <c r="AH365" s="189">
        <v>2</v>
      </c>
      <c r="AI365" s="22">
        <v>6625003334</v>
      </c>
      <c r="AJ365" s="22" t="s">
        <v>617</v>
      </c>
      <c r="AK365" s="191"/>
      <c r="AL365" s="24" t="s">
        <v>1581</v>
      </c>
      <c r="AM365" s="191" t="s">
        <v>2828</v>
      </c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  <c r="EB365" s="116"/>
      <c r="EC365" s="116"/>
      <c r="ED365" s="116"/>
      <c r="EE365" s="116"/>
      <c r="EF365" s="116"/>
      <c r="EG365" s="116"/>
      <c r="EH365" s="116"/>
      <c r="EI365" s="116"/>
      <c r="EJ365" s="116"/>
      <c r="EK365" s="116"/>
      <c r="EL365" s="116"/>
      <c r="EM365" s="116"/>
      <c r="EN365" s="116"/>
      <c r="EO365" s="116"/>
      <c r="EP365" s="116"/>
      <c r="EQ365" s="116"/>
      <c r="ER365" s="116"/>
      <c r="ES365" s="116"/>
      <c r="ET365" s="116"/>
      <c r="EU365" s="116"/>
      <c r="EV365" s="116"/>
      <c r="EW365" s="116"/>
      <c r="EX365" s="116"/>
      <c r="EY365" s="116"/>
      <c r="EZ365" s="116"/>
      <c r="FA365" s="116"/>
      <c r="FB365" s="116"/>
      <c r="FC365" s="116"/>
      <c r="FD365" s="116"/>
      <c r="FE365" s="116"/>
      <c r="FF365" s="116"/>
      <c r="FG365" s="116"/>
      <c r="FH365" s="116"/>
      <c r="FI365" s="116"/>
      <c r="FJ365" s="116"/>
      <c r="FK365" s="116"/>
      <c r="FL365" s="116"/>
      <c r="FM365" s="116"/>
      <c r="FN365" s="116"/>
      <c r="FO365" s="116"/>
      <c r="FP365" s="116"/>
      <c r="FQ365" s="116"/>
      <c r="FR365" s="116"/>
      <c r="FS365" s="116"/>
      <c r="FT365" s="116"/>
      <c r="FU365" s="116"/>
      <c r="FV365" s="116"/>
      <c r="FW365" s="116"/>
      <c r="FX365" s="116"/>
      <c r="FY365" s="116"/>
      <c r="FZ365" s="116"/>
      <c r="GA365" s="116"/>
      <c r="GB365" s="116"/>
      <c r="GC365" s="116"/>
      <c r="GD365" s="116"/>
      <c r="GE365" s="114"/>
    </row>
    <row r="366" spans="1:187" s="83" customFormat="1" ht="27.75" customHeight="1" x14ac:dyDescent="0.25">
      <c r="A366" s="14" t="s">
        <v>1862</v>
      </c>
      <c r="B366" s="38">
        <v>6625004730</v>
      </c>
      <c r="C366" s="87">
        <v>1036601476922</v>
      </c>
      <c r="D366" s="37" t="s">
        <v>603</v>
      </c>
      <c r="E366" s="34" t="s">
        <v>1492</v>
      </c>
      <c r="F366" s="65">
        <v>2</v>
      </c>
      <c r="G366" s="48" t="s">
        <v>6</v>
      </c>
      <c r="H366" s="65">
        <v>3</v>
      </c>
      <c r="I366" s="48" t="s">
        <v>7</v>
      </c>
      <c r="J366" s="65">
        <v>2</v>
      </c>
      <c r="K366" s="33" t="s">
        <v>10</v>
      </c>
      <c r="L366" s="154">
        <v>2</v>
      </c>
      <c r="M366" s="65">
        <v>1.1000000000000001</v>
      </c>
      <c r="N366" s="65">
        <v>1</v>
      </c>
      <c r="O366" s="65">
        <f t="shared" si="61"/>
        <v>2.2000000000000002</v>
      </c>
      <c r="P366" s="151" t="s">
        <v>1529</v>
      </c>
      <c r="Q366" s="151"/>
      <c r="R366" s="151"/>
      <c r="S366" s="151">
        <v>1</v>
      </c>
      <c r="T366" s="151"/>
      <c r="U366" s="65"/>
      <c r="V366" s="270"/>
      <c r="W366" s="151"/>
      <c r="X366" s="151"/>
      <c r="Y366" s="151"/>
      <c r="Z366" s="151"/>
      <c r="AA366" s="34">
        <v>758</v>
      </c>
      <c r="AB366" s="18" t="s">
        <v>112</v>
      </c>
      <c r="AC366" s="19" t="s">
        <v>249</v>
      </c>
      <c r="AD366" s="33" t="s">
        <v>1770</v>
      </c>
      <c r="AE366" s="17" t="s">
        <v>241</v>
      </c>
      <c r="AF366" s="24" t="s">
        <v>312</v>
      </c>
      <c r="AG366" s="24" t="s">
        <v>313</v>
      </c>
      <c r="AH366" s="133">
        <v>2</v>
      </c>
      <c r="AI366" s="22">
        <v>6625003334</v>
      </c>
      <c r="AJ366" s="22" t="s">
        <v>617</v>
      </c>
      <c r="AK366" s="18"/>
      <c r="AL366" s="24" t="s">
        <v>1581</v>
      </c>
      <c r="AM366" s="96" t="s">
        <v>657</v>
      </c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  <c r="EB366" s="116"/>
      <c r="EC366" s="116"/>
      <c r="ED366" s="116"/>
      <c r="EE366" s="116"/>
      <c r="EF366" s="116"/>
      <c r="EG366" s="116"/>
      <c r="EH366" s="116"/>
      <c r="EI366" s="116"/>
      <c r="EJ366" s="116"/>
      <c r="EK366" s="116"/>
      <c r="EL366" s="116"/>
      <c r="EM366" s="116"/>
      <c r="EN366" s="116"/>
      <c r="EO366" s="116"/>
      <c r="EP366" s="116"/>
      <c r="EQ366" s="116"/>
      <c r="ER366" s="116"/>
      <c r="ES366" s="116"/>
      <c r="ET366" s="116"/>
      <c r="EU366" s="116"/>
      <c r="EV366" s="116"/>
      <c r="EW366" s="116"/>
      <c r="EX366" s="116"/>
      <c r="EY366" s="116"/>
      <c r="EZ366" s="116"/>
      <c r="FA366" s="116"/>
      <c r="FB366" s="116"/>
      <c r="FC366" s="116"/>
      <c r="FD366" s="116"/>
      <c r="FE366" s="116"/>
      <c r="FF366" s="116"/>
      <c r="FG366" s="116"/>
      <c r="FH366" s="116"/>
      <c r="FI366" s="116"/>
      <c r="FJ366" s="116"/>
      <c r="FK366" s="116"/>
      <c r="FL366" s="116"/>
      <c r="FM366" s="116"/>
      <c r="FN366" s="116"/>
      <c r="FO366" s="116"/>
      <c r="FP366" s="116"/>
      <c r="FQ366" s="116"/>
      <c r="FR366" s="116"/>
      <c r="FS366" s="116"/>
      <c r="FT366" s="116"/>
      <c r="FU366" s="116"/>
      <c r="FV366" s="116"/>
      <c r="FW366" s="116"/>
      <c r="FX366" s="116"/>
      <c r="FY366" s="116"/>
      <c r="FZ366" s="116"/>
      <c r="GA366" s="116"/>
      <c r="GB366" s="116"/>
      <c r="GC366" s="116"/>
      <c r="GD366" s="116"/>
      <c r="GE366" s="114"/>
    </row>
    <row r="367" spans="1:187" s="83" customFormat="1" ht="27.75" customHeight="1" x14ac:dyDescent="0.25">
      <c r="A367" s="14" t="s">
        <v>1863</v>
      </c>
      <c r="B367" s="38">
        <v>6625004730</v>
      </c>
      <c r="C367" s="87">
        <v>1036601476922</v>
      </c>
      <c r="D367" s="37" t="s">
        <v>603</v>
      </c>
      <c r="E367" s="34" t="s">
        <v>1492</v>
      </c>
      <c r="F367" s="65">
        <v>2</v>
      </c>
      <c r="G367" s="48" t="s">
        <v>6</v>
      </c>
      <c r="H367" s="65">
        <v>3</v>
      </c>
      <c r="I367" s="48" t="s">
        <v>7</v>
      </c>
      <c r="J367" s="65">
        <v>2</v>
      </c>
      <c r="K367" s="33" t="s">
        <v>10</v>
      </c>
      <c r="L367" s="154">
        <v>2</v>
      </c>
      <c r="M367" s="65">
        <v>1.1000000000000001</v>
      </c>
      <c r="N367" s="65">
        <v>1</v>
      </c>
      <c r="O367" s="65">
        <f t="shared" si="61"/>
        <v>2.2000000000000002</v>
      </c>
      <c r="P367" s="151" t="s">
        <v>1529</v>
      </c>
      <c r="Q367" s="151"/>
      <c r="R367" s="151"/>
      <c r="S367" s="151">
        <v>1</v>
      </c>
      <c r="T367" s="151"/>
      <c r="U367" s="65"/>
      <c r="V367" s="270"/>
      <c r="W367" s="151"/>
      <c r="X367" s="151"/>
      <c r="Y367" s="151"/>
      <c r="Z367" s="151"/>
      <c r="AA367" s="34">
        <v>758</v>
      </c>
      <c r="AB367" s="18" t="s">
        <v>112</v>
      </c>
      <c r="AC367" s="19" t="s">
        <v>249</v>
      </c>
      <c r="AD367" s="33" t="s">
        <v>139</v>
      </c>
      <c r="AE367" s="17">
        <v>7</v>
      </c>
      <c r="AF367" s="24" t="s">
        <v>314</v>
      </c>
      <c r="AG367" s="24" t="s">
        <v>315</v>
      </c>
      <c r="AH367" s="133">
        <v>2</v>
      </c>
      <c r="AI367" s="22">
        <v>6625003334</v>
      </c>
      <c r="AJ367" s="22" t="s">
        <v>617</v>
      </c>
      <c r="AK367" s="18"/>
      <c r="AL367" s="24" t="s">
        <v>1581</v>
      </c>
      <c r="AM367" s="96" t="s">
        <v>658</v>
      </c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  <c r="EB367" s="116"/>
      <c r="EC367" s="116"/>
      <c r="ED367" s="116"/>
      <c r="EE367" s="116"/>
      <c r="EF367" s="116"/>
      <c r="EG367" s="116"/>
      <c r="EH367" s="116"/>
      <c r="EI367" s="116"/>
      <c r="EJ367" s="116"/>
      <c r="EK367" s="116"/>
      <c r="EL367" s="116"/>
      <c r="EM367" s="116"/>
      <c r="EN367" s="116"/>
      <c r="EO367" s="116"/>
      <c r="EP367" s="116"/>
      <c r="EQ367" s="116"/>
      <c r="ER367" s="116"/>
      <c r="ES367" s="116"/>
      <c r="ET367" s="116"/>
      <c r="EU367" s="116"/>
      <c r="EV367" s="116"/>
      <c r="EW367" s="116"/>
      <c r="EX367" s="116"/>
      <c r="EY367" s="116"/>
      <c r="EZ367" s="116"/>
      <c r="FA367" s="116"/>
      <c r="FB367" s="116"/>
      <c r="FC367" s="116"/>
      <c r="FD367" s="116"/>
      <c r="FE367" s="116"/>
      <c r="FF367" s="116"/>
      <c r="FG367" s="116"/>
      <c r="FH367" s="116"/>
      <c r="FI367" s="116"/>
      <c r="FJ367" s="116"/>
      <c r="FK367" s="116"/>
      <c r="FL367" s="116"/>
      <c r="FM367" s="116"/>
      <c r="FN367" s="116"/>
      <c r="FO367" s="116"/>
      <c r="FP367" s="116"/>
      <c r="FQ367" s="116"/>
      <c r="FR367" s="116"/>
      <c r="FS367" s="116"/>
      <c r="FT367" s="116"/>
      <c r="FU367" s="116"/>
      <c r="FV367" s="116"/>
      <c r="FW367" s="116"/>
      <c r="FX367" s="116"/>
      <c r="FY367" s="116"/>
      <c r="FZ367" s="116"/>
      <c r="GA367" s="116"/>
      <c r="GB367" s="116"/>
      <c r="GC367" s="116"/>
      <c r="GD367" s="116"/>
      <c r="GE367" s="114"/>
    </row>
    <row r="368" spans="1:187" s="83" customFormat="1" ht="28.5" customHeight="1" x14ac:dyDescent="0.25">
      <c r="A368" s="14" t="s">
        <v>1864</v>
      </c>
      <c r="B368" s="38">
        <v>6625004730</v>
      </c>
      <c r="C368" s="87">
        <v>1036601476922</v>
      </c>
      <c r="D368" s="37" t="s">
        <v>603</v>
      </c>
      <c r="E368" s="34" t="s">
        <v>1492</v>
      </c>
      <c r="F368" s="65">
        <v>2</v>
      </c>
      <c r="G368" s="65" t="s">
        <v>6</v>
      </c>
      <c r="H368" s="65">
        <v>3</v>
      </c>
      <c r="I368" s="65" t="s">
        <v>7</v>
      </c>
      <c r="J368" s="38">
        <v>2</v>
      </c>
      <c r="K368" s="34" t="s">
        <v>10</v>
      </c>
      <c r="L368" s="65">
        <v>3</v>
      </c>
      <c r="M368" s="65">
        <v>1.1000000000000001</v>
      </c>
      <c r="N368" s="65">
        <v>1</v>
      </c>
      <c r="O368" s="65">
        <f t="shared" si="61"/>
        <v>3.3000000000000003</v>
      </c>
      <c r="P368" s="151" t="s">
        <v>1529</v>
      </c>
      <c r="Q368" s="151"/>
      <c r="R368" s="151"/>
      <c r="S368" s="151">
        <v>1</v>
      </c>
      <c r="T368" s="151"/>
      <c r="U368" s="65"/>
      <c r="V368" s="270"/>
      <c r="W368" s="151"/>
      <c r="X368" s="151"/>
      <c r="Y368" s="151"/>
      <c r="Z368" s="151"/>
      <c r="AA368" s="34">
        <v>758</v>
      </c>
      <c r="AB368" s="18" t="s">
        <v>112</v>
      </c>
      <c r="AC368" s="19" t="s">
        <v>249</v>
      </c>
      <c r="AD368" s="33" t="s">
        <v>1771</v>
      </c>
      <c r="AE368" s="17">
        <v>2</v>
      </c>
      <c r="AF368" s="24" t="s">
        <v>316</v>
      </c>
      <c r="AG368" s="24" t="s">
        <v>317</v>
      </c>
      <c r="AH368" s="133">
        <v>2</v>
      </c>
      <c r="AI368" s="22">
        <v>6625003334</v>
      </c>
      <c r="AJ368" s="22" t="s">
        <v>617</v>
      </c>
      <c r="AK368" s="18"/>
      <c r="AL368" s="24" t="s">
        <v>1581</v>
      </c>
      <c r="AM368" s="96" t="s">
        <v>659</v>
      </c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  <c r="BN368" s="116"/>
      <c r="BO368" s="116"/>
      <c r="BP368" s="116"/>
      <c r="BQ368" s="116"/>
      <c r="BR368" s="116"/>
      <c r="BS368" s="116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  <c r="EB368" s="116"/>
      <c r="EC368" s="116"/>
      <c r="ED368" s="116"/>
      <c r="EE368" s="116"/>
      <c r="EF368" s="116"/>
      <c r="EG368" s="116"/>
      <c r="EH368" s="116"/>
      <c r="EI368" s="116"/>
      <c r="EJ368" s="116"/>
      <c r="EK368" s="116"/>
      <c r="EL368" s="116"/>
      <c r="EM368" s="116"/>
      <c r="EN368" s="116"/>
      <c r="EO368" s="116"/>
      <c r="EP368" s="116"/>
      <c r="EQ368" s="116"/>
      <c r="ER368" s="116"/>
      <c r="ES368" s="116"/>
      <c r="ET368" s="116"/>
      <c r="EU368" s="116"/>
      <c r="EV368" s="116"/>
      <c r="EW368" s="116"/>
      <c r="EX368" s="116"/>
      <c r="EY368" s="116"/>
      <c r="EZ368" s="116"/>
      <c r="FA368" s="116"/>
      <c r="FB368" s="116"/>
      <c r="FC368" s="116"/>
      <c r="FD368" s="116"/>
      <c r="FE368" s="116"/>
      <c r="FF368" s="116"/>
      <c r="FG368" s="116"/>
      <c r="FH368" s="116"/>
      <c r="FI368" s="116"/>
      <c r="FJ368" s="116"/>
      <c r="FK368" s="116"/>
      <c r="FL368" s="116"/>
      <c r="FM368" s="116"/>
      <c r="FN368" s="116"/>
      <c r="FO368" s="116"/>
      <c r="FP368" s="116"/>
      <c r="FQ368" s="116"/>
      <c r="FR368" s="116"/>
      <c r="FS368" s="116"/>
      <c r="FT368" s="116"/>
      <c r="FU368" s="116"/>
      <c r="FV368" s="116"/>
      <c r="FW368" s="116"/>
      <c r="FX368" s="116"/>
      <c r="FY368" s="116"/>
      <c r="FZ368" s="116"/>
      <c r="GA368" s="116"/>
      <c r="GB368" s="116"/>
      <c r="GC368" s="116"/>
      <c r="GD368" s="116"/>
      <c r="GE368" s="114"/>
    </row>
    <row r="369" spans="1:187" s="83" customFormat="1" ht="28.5" customHeight="1" x14ac:dyDescent="0.25">
      <c r="A369" s="14" t="s">
        <v>1865</v>
      </c>
      <c r="B369" s="38">
        <v>6625004730</v>
      </c>
      <c r="C369" s="87">
        <v>1036601476922</v>
      </c>
      <c r="D369" s="142" t="s">
        <v>603</v>
      </c>
      <c r="E369" s="34" t="s">
        <v>1492</v>
      </c>
      <c r="F369" s="65">
        <v>2</v>
      </c>
      <c r="G369" s="65" t="s">
        <v>6</v>
      </c>
      <c r="H369" s="65">
        <v>3</v>
      </c>
      <c r="I369" s="65" t="s">
        <v>7</v>
      </c>
      <c r="J369" s="38">
        <v>2</v>
      </c>
      <c r="K369" s="34" t="s">
        <v>10</v>
      </c>
      <c r="L369" s="65">
        <v>2</v>
      </c>
      <c r="M369" s="65">
        <v>1.1000000000000001</v>
      </c>
      <c r="N369" s="65">
        <v>1</v>
      </c>
      <c r="O369" s="65">
        <v>2.2000000000000002</v>
      </c>
      <c r="P369" s="201" t="s">
        <v>1529</v>
      </c>
      <c r="Q369" s="201"/>
      <c r="R369" s="201"/>
      <c r="S369" s="201">
        <v>1</v>
      </c>
      <c r="T369" s="201"/>
      <c r="U369" s="65"/>
      <c r="V369" s="270"/>
      <c r="W369" s="201"/>
      <c r="X369" s="201"/>
      <c r="Y369" s="201"/>
      <c r="Z369" s="201"/>
      <c r="AA369" s="34">
        <v>758</v>
      </c>
      <c r="AB369" s="199" t="s">
        <v>112</v>
      </c>
      <c r="AC369" s="19" t="s">
        <v>249</v>
      </c>
      <c r="AD369" s="33" t="s">
        <v>1771</v>
      </c>
      <c r="AE369" s="17">
        <v>17</v>
      </c>
      <c r="AF369" s="24" t="s">
        <v>2848</v>
      </c>
      <c r="AG369" s="24" t="s">
        <v>2847</v>
      </c>
      <c r="AH369" s="200">
        <v>2</v>
      </c>
      <c r="AI369" s="22">
        <v>6625003334</v>
      </c>
      <c r="AJ369" s="22" t="s">
        <v>617</v>
      </c>
      <c r="AK369" s="199"/>
      <c r="AL369" s="24" t="s">
        <v>1581</v>
      </c>
      <c r="AM369" s="199" t="s">
        <v>2849</v>
      </c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  <c r="BN369" s="116"/>
      <c r="BO369" s="116"/>
      <c r="BP369" s="116"/>
      <c r="BQ369" s="116"/>
      <c r="BR369" s="116"/>
      <c r="BS369" s="116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  <c r="EB369" s="116"/>
      <c r="EC369" s="116"/>
      <c r="ED369" s="116"/>
      <c r="EE369" s="116"/>
      <c r="EF369" s="116"/>
      <c r="EG369" s="116"/>
      <c r="EH369" s="116"/>
      <c r="EI369" s="116"/>
      <c r="EJ369" s="116"/>
      <c r="EK369" s="116"/>
      <c r="EL369" s="116"/>
      <c r="EM369" s="116"/>
      <c r="EN369" s="116"/>
      <c r="EO369" s="116"/>
      <c r="EP369" s="116"/>
      <c r="EQ369" s="116"/>
      <c r="ER369" s="116"/>
      <c r="ES369" s="116"/>
      <c r="ET369" s="116"/>
      <c r="EU369" s="116"/>
      <c r="EV369" s="116"/>
      <c r="EW369" s="116"/>
      <c r="EX369" s="116"/>
      <c r="EY369" s="116"/>
      <c r="EZ369" s="116"/>
      <c r="FA369" s="116"/>
      <c r="FB369" s="116"/>
      <c r="FC369" s="116"/>
      <c r="FD369" s="116"/>
      <c r="FE369" s="116"/>
      <c r="FF369" s="116"/>
      <c r="FG369" s="116"/>
      <c r="FH369" s="116"/>
      <c r="FI369" s="116"/>
      <c r="FJ369" s="116"/>
      <c r="FK369" s="116"/>
      <c r="FL369" s="116"/>
      <c r="FM369" s="116"/>
      <c r="FN369" s="116"/>
      <c r="FO369" s="116"/>
      <c r="FP369" s="116"/>
      <c r="FQ369" s="116"/>
      <c r="FR369" s="116"/>
      <c r="FS369" s="116"/>
      <c r="FT369" s="116"/>
      <c r="FU369" s="116"/>
      <c r="FV369" s="116"/>
      <c r="FW369" s="116"/>
      <c r="FX369" s="116"/>
      <c r="FY369" s="116"/>
      <c r="FZ369" s="116"/>
      <c r="GA369" s="116"/>
      <c r="GB369" s="116"/>
      <c r="GC369" s="116"/>
      <c r="GD369" s="116"/>
      <c r="GE369" s="114"/>
    </row>
    <row r="370" spans="1:187" s="83" customFormat="1" ht="28.5" customHeight="1" x14ac:dyDescent="0.25">
      <c r="A370" s="14" t="s">
        <v>1866</v>
      </c>
      <c r="B370" s="38">
        <v>6625004730</v>
      </c>
      <c r="C370" s="87">
        <v>1036601476922</v>
      </c>
      <c r="D370" s="37" t="s">
        <v>603</v>
      </c>
      <c r="E370" s="34" t="s">
        <v>1492</v>
      </c>
      <c r="F370" s="65">
        <v>2</v>
      </c>
      <c r="G370" s="48" t="s">
        <v>6</v>
      </c>
      <c r="H370" s="65">
        <v>3</v>
      </c>
      <c r="I370" s="48" t="s">
        <v>7</v>
      </c>
      <c r="J370" s="65">
        <v>2</v>
      </c>
      <c r="K370" s="33" t="s">
        <v>10</v>
      </c>
      <c r="L370" s="154">
        <v>2</v>
      </c>
      <c r="M370" s="65">
        <v>1.1000000000000001</v>
      </c>
      <c r="N370" s="65">
        <v>1</v>
      </c>
      <c r="O370" s="65">
        <f t="shared" si="61"/>
        <v>2.2000000000000002</v>
      </c>
      <c r="P370" s="151" t="s">
        <v>1529</v>
      </c>
      <c r="Q370" s="151"/>
      <c r="R370" s="151"/>
      <c r="S370" s="151">
        <v>1</v>
      </c>
      <c r="T370" s="151"/>
      <c r="U370" s="65"/>
      <c r="V370" s="270"/>
      <c r="W370" s="151"/>
      <c r="X370" s="151"/>
      <c r="Y370" s="151"/>
      <c r="Z370" s="151"/>
      <c r="AA370" s="34">
        <v>758</v>
      </c>
      <c r="AB370" s="18" t="s">
        <v>112</v>
      </c>
      <c r="AC370" s="19" t="s">
        <v>249</v>
      </c>
      <c r="AD370" s="33" t="s">
        <v>1772</v>
      </c>
      <c r="AE370" s="17"/>
      <c r="AF370" s="24" t="s">
        <v>318</v>
      </c>
      <c r="AG370" s="24" t="s">
        <v>319</v>
      </c>
      <c r="AH370" s="133">
        <v>2</v>
      </c>
      <c r="AI370" s="22">
        <v>6625003334</v>
      </c>
      <c r="AJ370" s="22" t="s">
        <v>617</v>
      </c>
      <c r="AK370" s="18"/>
      <c r="AL370" s="24" t="s">
        <v>1581</v>
      </c>
      <c r="AM370" s="96" t="s">
        <v>660</v>
      </c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  <c r="BI370" s="116"/>
      <c r="BJ370" s="116"/>
      <c r="BK370" s="116"/>
      <c r="BL370" s="116"/>
      <c r="BM370" s="116"/>
      <c r="BN370" s="116"/>
      <c r="BO370" s="116"/>
      <c r="BP370" s="116"/>
      <c r="BQ370" s="116"/>
      <c r="BR370" s="116"/>
      <c r="BS370" s="116"/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  <c r="EB370" s="116"/>
      <c r="EC370" s="116"/>
      <c r="ED370" s="116"/>
      <c r="EE370" s="116"/>
      <c r="EF370" s="116"/>
      <c r="EG370" s="116"/>
      <c r="EH370" s="116"/>
      <c r="EI370" s="116"/>
      <c r="EJ370" s="116"/>
      <c r="EK370" s="116"/>
      <c r="EL370" s="116"/>
      <c r="EM370" s="116"/>
      <c r="EN370" s="116"/>
      <c r="EO370" s="116"/>
      <c r="EP370" s="116"/>
      <c r="EQ370" s="116"/>
      <c r="ER370" s="116"/>
      <c r="ES370" s="116"/>
      <c r="ET370" s="116"/>
      <c r="EU370" s="116"/>
      <c r="EV370" s="116"/>
      <c r="EW370" s="116"/>
      <c r="EX370" s="116"/>
      <c r="EY370" s="116"/>
      <c r="EZ370" s="116"/>
      <c r="FA370" s="116"/>
      <c r="FB370" s="116"/>
      <c r="FC370" s="116"/>
      <c r="FD370" s="116"/>
      <c r="FE370" s="116"/>
      <c r="FF370" s="116"/>
      <c r="FG370" s="116"/>
      <c r="FH370" s="116"/>
      <c r="FI370" s="116"/>
      <c r="FJ370" s="116"/>
      <c r="FK370" s="116"/>
      <c r="FL370" s="116"/>
      <c r="FM370" s="116"/>
      <c r="FN370" s="116"/>
      <c r="FO370" s="116"/>
      <c r="FP370" s="116"/>
      <c r="FQ370" s="116"/>
      <c r="FR370" s="116"/>
      <c r="FS370" s="116"/>
      <c r="FT370" s="116"/>
      <c r="FU370" s="116"/>
      <c r="FV370" s="116"/>
      <c r="FW370" s="116"/>
      <c r="FX370" s="116"/>
      <c r="FY370" s="116"/>
      <c r="FZ370" s="116"/>
      <c r="GA370" s="116"/>
      <c r="GB370" s="116"/>
      <c r="GC370" s="116"/>
      <c r="GD370" s="116"/>
      <c r="GE370" s="114"/>
    </row>
    <row r="371" spans="1:187" s="83" customFormat="1" ht="28.5" customHeight="1" x14ac:dyDescent="0.25">
      <c r="A371" s="14" t="s">
        <v>1867</v>
      </c>
      <c r="B371" s="38">
        <v>6625004730</v>
      </c>
      <c r="C371" s="87">
        <v>1036601476922</v>
      </c>
      <c r="D371" s="37" t="s">
        <v>603</v>
      </c>
      <c r="E371" s="34" t="s">
        <v>1492</v>
      </c>
      <c r="F371" s="65">
        <v>2</v>
      </c>
      <c r="G371" s="48" t="s">
        <v>6</v>
      </c>
      <c r="H371" s="65">
        <v>3</v>
      </c>
      <c r="I371" s="48" t="s">
        <v>7</v>
      </c>
      <c r="J371" s="65">
        <v>2</v>
      </c>
      <c r="K371" s="33" t="s">
        <v>10</v>
      </c>
      <c r="L371" s="154">
        <v>2</v>
      </c>
      <c r="M371" s="65">
        <v>1.1000000000000001</v>
      </c>
      <c r="N371" s="65">
        <v>1</v>
      </c>
      <c r="O371" s="65">
        <f t="shared" si="61"/>
        <v>2.2000000000000002</v>
      </c>
      <c r="P371" s="151" t="s">
        <v>1529</v>
      </c>
      <c r="Q371" s="151"/>
      <c r="R371" s="151"/>
      <c r="S371" s="151">
        <v>1</v>
      </c>
      <c r="T371" s="151"/>
      <c r="U371" s="65"/>
      <c r="V371" s="270"/>
      <c r="W371" s="151"/>
      <c r="X371" s="151"/>
      <c r="Y371" s="151"/>
      <c r="Z371" s="151"/>
      <c r="AA371" s="34">
        <v>758</v>
      </c>
      <c r="AB371" s="18" t="s">
        <v>112</v>
      </c>
      <c r="AC371" s="19" t="s">
        <v>249</v>
      </c>
      <c r="AD371" s="33" t="s">
        <v>1902</v>
      </c>
      <c r="AE371" s="17">
        <v>7</v>
      </c>
      <c r="AF371" s="24" t="s">
        <v>320</v>
      </c>
      <c r="AG371" s="24" t="s">
        <v>321</v>
      </c>
      <c r="AH371" s="133">
        <v>2</v>
      </c>
      <c r="AI371" s="22">
        <v>6625003334</v>
      </c>
      <c r="AJ371" s="22" t="s">
        <v>617</v>
      </c>
      <c r="AK371" s="18"/>
      <c r="AL371" s="24" t="s">
        <v>1581</v>
      </c>
      <c r="AM371" s="96" t="s">
        <v>661</v>
      </c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  <c r="BI371" s="116"/>
      <c r="BJ371" s="116"/>
      <c r="BK371" s="116"/>
      <c r="BL371" s="116"/>
      <c r="BM371" s="116"/>
      <c r="BN371" s="116"/>
      <c r="BO371" s="116"/>
      <c r="BP371" s="116"/>
      <c r="BQ371" s="116"/>
      <c r="BR371" s="116"/>
      <c r="BS371" s="116"/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  <c r="EB371" s="116"/>
      <c r="EC371" s="116"/>
      <c r="ED371" s="116"/>
      <c r="EE371" s="116"/>
      <c r="EF371" s="116"/>
      <c r="EG371" s="116"/>
      <c r="EH371" s="116"/>
      <c r="EI371" s="116"/>
      <c r="EJ371" s="116"/>
      <c r="EK371" s="116"/>
      <c r="EL371" s="116"/>
      <c r="EM371" s="116"/>
      <c r="EN371" s="116"/>
      <c r="EO371" s="116"/>
      <c r="EP371" s="116"/>
      <c r="EQ371" s="116"/>
      <c r="ER371" s="116"/>
      <c r="ES371" s="116"/>
      <c r="ET371" s="116"/>
      <c r="EU371" s="116"/>
      <c r="EV371" s="116"/>
      <c r="EW371" s="116"/>
      <c r="EX371" s="116"/>
      <c r="EY371" s="116"/>
      <c r="EZ371" s="116"/>
      <c r="FA371" s="116"/>
      <c r="FB371" s="116"/>
      <c r="FC371" s="116"/>
      <c r="FD371" s="116"/>
      <c r="FE371" s="116"/>
      <c r="FF371" s="116"/>
      <c r="FG371" s="116"/>
      <c r="FH371" s="116"/>
      <c r="FI371" s="116"/>
      <c r="FJ371" s="116"/>
      <c r="FK371" s="116"/>
      <c r="FL371" s="116"/>
      <c r="FM371" s="116"/>
      <c r="FN371" s="116"/>
      <c r="FO371" s="116"/>
      <c r="FP371" s="116"/>
      <c r="FQ371" s="116"/>
      <c r="FR371" s="116"/>
      <c r="FS371" s="116"/>
      <c r="FT371" s="116"/>
      <c r="FU371" s="116"/>
      <c r="FV371" s="116"/>
      <c r="FW371" s="116"/>
      <c r="FX371" s="116"/>
      <c r="FY371" s="116"/>
      <c r="FZ371" s="116"/>
      <c r="GA371" s="116"/>
      <c r="GB371" s="116"/>
      <c r="GC371" s="116"/>
      <c r="GD371" s="116"/>
      <c r="GE371" s="114"/>
    </row>
    <row r="372" spans="1:187" s="83" customFormat="1" ht="28.5" customHeight="1" x14ac:dyDescent="0.25">
      <c r="A372" s="14" t="s">
        <v>1868</v>
      </c>
      <c r="B372" s="38">
        <v>6625004730</v>
      </c>
      <c r="C372" s="87">
        <v>1036601476922</v>
      </c>
      <c r="D372" s="37" t="s">
        <v>603</v>
      </c>
      <c r="E372" s="34" t="s">
        <v>1492</v>
      </c>
      <c r="F372" s="65">
        <v>2</v>
      </c>
      <c r="G372" s="48" t="s">
        <v>6</v>
      </c>
      <c r="H372" s="65">
        <v>3</v>
      </c>
      <c r="I372" s="48" t="s">
        <v>7</v>
      </c>
      <c r="J372" s="65">
        <v>2</v>
      </c>
      <c r="K372" s="33" t="s">
        <v>10</v>
      </c>
      <c r="L372" s="154">
        <v>2</v>
      </c>
      <c r="M372" s="65">
        <v>1.1000000000000001</v>
      </c>
      <c r="N372" s="65">
        <v>1</v>
      </c>
      <c r="O372" s="65">
        <f t="shared" si="61"/>
        <v>2.2000000000000002</v>
      </c>
      <c r="P372" s="151" t="s">
        <v>1529</v>
      </c>
      <c r="Q372" s="151"/>
      <c r="R372" s="151"/>
      <c r="S372" s="151">
        <v>1</v>
      </c>
      <c r="T372" s="151"/>
      <c r="U372" s="65"/>
      <c r="V372" s="270"/>
      <c r="W372" s="151"/>
      <c r="X372" s="151"/>
      <c r="Y372" s="151"/>
      <c r="Z372" s="151"/>
      <c r="AA372" s="34">
        <v>758</v>
      </c>
      <c r="AB372" s="18" t="s">
        <v>112</v>
      </c>
      <c r="AC372" s="19" t="s">
        <v>249</v>
      </c>
      <c r="AD372" s="33" t="s">
        <v>1773</v>
      </c>
      <c r="AE372" s="17">
        <v>2</v>
      </c>
      <c r="AF372" s="24" t="s">
        <v>322</v>
      </c>
      <c r="AG372" s="24" t="s">
        <v>323</v>
      </c>
      <c r="AH372" s="133">
        <v>2</v>
      </c>
      <c r="AI372" s="22">
        <v>6625003334</v>
      </c>
      <c r="AJ372" s="22" t="s">
        <v>617</v>
      </c>
      <c r="AK372" s="18"/>
      <c r="AL372" s="24" t="s">
        <v>1581</v>
      </c>
      <c r="AM372" s="96" t="s">
        <v>662</v>
      </c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BS372" s="116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  <c r="EB372" s="116"/>
      <c r="EC372" s="116"/>
      <c r="ED372" s="116"/>
      <c r="EE372" s="116"/>
      <c r="EF372" s="116"/>
      <c r="EG372" s="116"/>
      <c r="EH372" s="116"/>
      <c r="EI372" s="116"/>
      <c r="EJ372" s="116"/>
      <c r="EK372" s="116"/>
      <c r="EL372" s="116"/>
      <c r="EM372" s="116"/>
      <c r="EN372" s="116"/>
      <c r="EO372" s="116"/>
      <c r="EP372" s="116"/>
      <c r="EQ372" s="116"/>
      <c r="ER372" s="116"/>
      <c r="ES372" s="116"/>
      <c r="ET372" s="116"/>
      <c r="EU372" s="116"/>
      <c r="EV372" s="116"/>
      <c r="EW372" s="116"/>
      <c r="EX372" s="116"/>
      <c r="EY372" s="116"/>
      <c r="EZ372" s="116"/>
      <c r="FA372" s="116"/>
      <c r="FB372" s="116"/>
      <c r="FC372" s="116"/>
      <c r="FD372" s="116"/>
      <c r="FE372" s="116"/>
      <c r="FF372" s="116"/>
      <c r="FG372" s="116"/>
      <c r="FH372" s="116"/>
      <c r="FI372" s="116"/>
      <c r="FJ372" s="116"/>
      <c r="FK372" s="116"/>
      <c r="FL372" s="116"/>
      <c r="FM372" s="116"/>
      <c r="FN372" s="116"/>
      <c r="FO372" s="116"/>
      <c r="FP372" s="116"/>
      <c r="FQ372" s="116"/>
      <c r="FR372" s="116"/>
      <c r="FS372" s="116"/>
      <c r="FT372" s="116"/>
      <c r="FU372" s="116"/>
      <c r="FV372" s="116"/>
      <c r="FW372" s="116"/>
      <c r="FX372" s="116"/>
      <c r="FY372" s="116"/>
      <c r="FZ372" s="116"/>
      <c r="GA372" s="116"/>
      <c r="GB372" s="116"/>
      <c r="GC372" s="116"/>
      <c r="GD372" s="116"/>
      <c r="GE372" s="114"/>
    </row>
    <row r="373" spans="1:187" s="83" customFormat="1" ht="28.5" customHeight="1" x14ac:dyDescent="0.25">
      <c r="A373" s="14" t="s">
        <v>1869</v>
      </c>
      <c r="B373" s="38">
        <v>6625004730</v>
      </c>
      <c r="C373" s="87">
        <v>1036601476922</v>
      </c>
      <c r="D373" s="37" t="s">
        <v>603</v>
      </c>
      <c r="E373" s="34" t="s">
        <v>1492</v>
      </c>
      <c r="F373" s="65">
        <v>2</v>
      </c>
      <c r="G373" s="48" t="s">
        <v>6</v>
      </c>
      <c r="H373" s="65">
        <v>3</v>
      </c>
      <c r="I373" s="48" t="s">
        <v>7</v>
      </c>
      <c r="J373" s="65">
        <v>2</v>
      </c>
      <c r="K373" s="33" t="s">
        <v>10</v>
      </c>
      <c r="L373" s="154">
        <v>2</v>
      </c>
      <c r="M373" s="65">
        <v>1.1000000000000001</v>
      </c>
      <c r="N373" s="65">
        <v>1</v>
      </c>
      <c r="O373" s="65">
        <f t="shared" si="61"/>
        <v>2.2000000000000002</v>
      </c>
      <c r="P373" s="151" t="s">
        <v>1529</v>
      </c>
      <c r="Q373" s="151"/>
      <c r="R373" s="151"/>
      <c r="S373" s="151">
        <v>1</v>
      </c>
      <c r="T373" s="151"/>
      <c r="U373" s="65"/>
      <c r="V373" s="270"/>
      <c r="W373" s="151"/>
      <c r="X373" s="151"/>
      <c r="Y373" s="151"/>
      <c r="Z373" s="151"/>
      <c r="AA373" s="34">
        <v>758</v>
      </c>
      <c r="AB373" s="18" t="s">
        <v>112</v>
      </c>
      <c r="AC373" s="19" t="s">
        <v>249</v>
      </c>
      <c r="AD373" s="33" t="s">
        <v>250</v>
      </c>
      <c r="AE373" s="17">
        <v>2</v>
      </c>
      <c r="AF373" s="24" t="s">
        <v>324</v>
      </c>
      <c r="AG373" s="24" t="s">
        <v>325</v>
      </c>
      <c r="AH373" s="133">
        <v>2</v>
      </c>
      <c r="AI373" s="22">
        <v>6625003334</v>
      </c>
      <c r="AJ373" s="22" t="s">
        <v>617</v>
      </c>
      <c r="AK373" s="18"/>
      <c r="AL373" s="24" t="s">
        <v>1581</v>
      </c>
      <c r="AM373" s="96" t="s">
        <v>663</v>
      </c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  <c r="EB373" s="116"/>
      <c r="EC373" s="116"/>
      <c r="ED373" s="116"/>
      <c r="EE373" s="116"/>
      <c r="EF373" s="116"/>
      <c r="EG373" s="116"/>
      <c r="EH373" s="116"/>
      <c r="EI373" s="116"/>
      <c r="EJ373" s="116"/>
      <c r="EK373" s="116"/>
      <c r="EL373" s="116"/>
      <c r="EM373" s="116"/>
      <c r="EN373" s="116"/>
      <c r="EO373" s="116"/>
      <c r="EP373" s="116"/>
      <c r="EQ373" s="116"/>
      <c r="ER373" s="116"/>
      <c r="ES373" s="116"/>
      <c r="ET373" s="116"/>
      <c r="EU373" s="116"/>
      <c r="EV373" s="116"/>
      <c r="EW373" s="116"/>
      <c r="EX373" s="116"/>
      <c r="EY373" s="116"/>
      <c r="EZ373" s="116"/>
      <c r="FA373" s="116"/>
      <c r="FB373" s="116"/>
      <c r="FC373" s="116"/>
      <c r="FD373" s="116"/>
      <c r="FE373" s="116"/>
      <c r="FF373" s="116"/>
      <c r="FG373" s="116"/>
      <c r="FH373" s="116"/>
      <c r="FI373" s="116"/>
      <c r="FJ373" s="116"/>
      <c r="FK373" s="116"/>
      <c r="FL373" s="116"/>
      <c r="FM373" s="116"/>
      <c r="FN373" s="116"/>
      <c r="FO373" s="116"/>
      <c r="FP373" s="116"/>
      <c r="FQ373" s="116"/>
      <c r="FR373" s="116"/>
      <c r="FS373" s="116"/>
      <c r="FT373" s="116"/>
      <c r="FU373" s="116"/>
      <c r="FV373" s="116"/>
      <c r="FW373" s="116"/>
      <c r="FX373" s="116"/>
      <c r="FY373" s="116"/>
      <c r="FZ373" s="116"/>
      <c r="GA373" s="116"/>
      <c r="GB373" s="116"/>
      <c r="GC373" s="116"/>
      <c r="GD373" s="116"/>
      <c r="GE373" s="114"/>
    </row>
    <row r="374" spans="1:187" s="83" customFormat="1" ht="28.5" customHeight="1" x14ac:dyDescent="0.25">
      <c r="A374" s="14" t="s">
        <v>1870</v>
      </c>
      <c r="B374" s="38">
        <v>6625004730</v>
      </c>
      <c r="C374" s="87">
        <v>1036601476922</v>
      </c>
      <c r="D374" s="37" t="s">
        <v>603</v>
      </c>
      <c r="E374" s="34" t="s">
        <v>1492</v>
      </c>
      <c r="F374" s="65">
        <v>2</v>
      </c>
      <c r="G374" s="48" t="s">
        <v>6</v>
      </c>
      <c r="H374" s="65">
        <v>3</v>
      </c>
      <c r="I374" s="48" t="s">
        <v>7</v>
      </c>
      <c r="J374" s="65">
        <v>2</v>
      </c>
      <c r="K374" s="33" t="s">
        <v>10</v>
      </c>
      <c r="L374" s="154">
        <v>2</v>
      </c>
      <c r="M374" s="65">
        <v>1.1000000000000001</v>
      </c>
      <c r="N374" s="65">
        <v>1</v>
      </c>
      <c r="O374" s="65">
        <f t="shared" si="61"/>
        <v>2.2000000000000002</v>
      </c>
      <c r="P374" s="151" t="s">
        <v>1529</v>
      </c>
      <c r="Q374" s="151"/>
      <c r="R374" s="151"/>
      <c r="S374" s="151">
        <v>1</v>
      </c>
      <c r="T374" s="151"/>
      <c r="U374" s="65"/>
      <c r="V374" s="270"/>
      <c r="W374" s="151"/>
      <c r="X374" s="151"/>
      <c r="Y374" s="151"/>
      <c r="Z374" s="151"/>
      <c r="AA374" s="34">
        <v>758</v>
      </c>
      <c r="AB374" s="18" t="s">
        <v>112</v>
      </c>
      <c r="AC374" s="19" t="s">
        <v>249</v>
      </c>
      <c r="AD374" s="33" t="s">
        <v>1903</v>
      </c>
      <c r="AE374" s="17">
        <v>8</v>
      </c>
      <c r="AF374" s="24" t="s">
        <v>1904</v>
      </c>
      <c r="AG374" s="24" t="s">
        <v>1905</v>
      </c>
      <c r="AH374" s="133">
        <v>2</v>
      </c>
      <c r="AI374" s="22">
        <v>6625003334</v>
      </c>
      <c r="AJ374" s="22" t="s">
        <v>617</v>
      </c>
      <c r="AK374" s="18"/>
      <c r="AL374" s="24" t="s">
        <v>1581</v>
      </c>
      <c r="AM374" s="96" t="s">
        <v>870</v>
      </c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  <c r="BN374" s="116"/>
      <c r="BO374" s="116"/>
      <c r="BP374" s="116"/>
      <c r="BQ374" s="116"/>
      <c r="BR374" s="116"/>
      <c r="BS374" s="116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  <c r="EB374" s="116"/>
      <c r="EC374" s="116"/>
      <c r="ED374" s="116"/>
      <c r="EE374" s="116"/>
      <c r="EF374" s="116"/>
      <c r="EG374" s="116"/>
      <c r="EH374" s="116"/>
      <c r="EI374" s="116"/>
      <c r="EJ374" s="116"/>
      <c r="EK374" s="116"/>
      <c r="EL374" s="116"/>
      <c r="EM374" s="116"/>
      <c r="EN374" s="116"/>
      <c r="EO374" s="116"/>
      <c r="EP374" s="116"/>
      <c r="EQ374" s="116"/>
      <c r="ER374" s="116"/>
      <c r="ES374" s="116"/>
      <c r="ET374" s="116"/>
      <c r="EU374" s="116"/>
      <c r="EV374" s="116"/>
      <c r="EW374" s="116"/>
      <c r="EX374" s="116"/>
      <c r="EY374" s="116"/>
      <c r="EZ374" s="116"/>
      <c r="FA374" s="116"/>
      <c r="FB374" s="116"/>
      <c r="FC374" s="116"/>
      <c r="FD374" s="116"/>
      <c r="FE374" s="116"/>
      <c r="FF374" s="116"/>
      <c r="FG374" s="116"/>
      <c r="FH374" s="116"/>
      <c r="FI374" s="116"/>
      <c r="FJ374" s="116"/>
      <c r="FK374" s="116"/>
      <c r="FL374" s="116"/>
      <c r="FM374" s="116"/>
      <c r="FN374" s="116"/>
      <c r="FO374" s="116"/>
      <c r="FP374" s="116"/>
      <c r="FQ374" s="116"/>
      <c r="FR374" s="116"/>
      <c r="FS374" s="116"/>
      <c r="FT374" s="116"/>
      <c r="FU374" s="116"/>
      <c r="FV374" s="116"/>
      <c r="FW374" s="116"/>
      <c r="FX374" s="116"/>
      <c r="FY374" s="116"/>
      <c r="FZ374" s="116"/>
      <c r="GA374" s="116"/>
      <c r="GB374" s="116"/>
      <c r="GC374" s="116"/>
      <c r="GD374" s="116"/>
      <c r="GE374" s="114"/>
    </row>
    <row r="375" spans="1:187" s="83" customFormat="1" ht="28.5" customHeight="1" x14ac:dyDescent="0.25">
      <c r="A375" s="14" t="s">
        <v>1871</v>
      </c>
      <c r="B375" s="38">
        <v>6625004730</v>
      </c>
      <c r="C375" s="87">
        <v>1036601476922</v>
      </c>
      <c r="D375" s="37" t="s">
        <v>603</v>
      </c>
      <c r="E375" s="34" t="s">
        <v>1492</v>
      </c>
      <c r="F375" s="65">
        <v>2</v>
      </c>
      <c r="G375" s="48" t="s">
        <v>6</v>
      </c>
      <c r="H375" s="65">
        <v>3</v>
      </c>
      <c r="I375" s="48" t="s">
        <v>7</v>
      </c>
      <c r="J375" s="65">
        <v>2</v>
      </c>
      <c r="K375" s="33" t="s">
        <v>10</v>
      </c>
      <c r="L375" s="154">
        <v>2</v>
      </c>
      <c r="M375" s="65">
        <v>1.1000000000000001</v>
      </c>
      <c r="N375" s="65">
        <v>1</v>
      </c>
      <c r="O375" s="65">
        <f t="shared" si="61"/>
        <v>2.2000000000000002</v>
      </c>
      <c r="P375" s="151" t="s">
        <v>1529</v>
      </c>
      <c r="Q375" s="151"/>
      <c r="R375" s="151"/>
      <c r="S375" s="151">
        <v>1</v>
      </c>
      <c r="T375" s="151"/>
      <c r="U375" s="65"/>
      <c r="V375" s="270"/>
      <c r="W375" s="151"/>
      <c r="X375" s="151"/>
      <c r="Y375" s="151"/>
      <c r="Z375" s="151"/>
      <c r="AA375" s="34">
        <v>758</v>
      </c>
      <c r="AB375" s="18" t="s">
        <v>112</v>
      </c>
      <c r="AC375" s="19" t="s">
        <v>249</v>
      </c>
      <c r="AD375" s="33" t="s">
        <v>2452</v>
      </c>
      <c r="AE375" s="17"/>
      <c r="AF375" s="24" t="s">
        <v>1906</v>
      </c>
      <c r="AG375" s="24" t="s">
        <v>1907</v>
      </c>
      <c r="AH375" s="133">
        <v>2</v>
      </c>
      <c r="AI375" s="22">
        <v>6625003334</v>
      </c>
      <c r="AJ375" s="22" t="s">
        <v>617</v>
      </c>
      <c r="AK375" s="18"/>
      <c r="AL375" s="24" t="s">
        <v>1581</v>
      </c>
      <c r="AM375" s="96" t="s">
        <v>870</v>
      </c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  <c r="EB375" s="116"/>
      <c r="EC375" s="116"/>
      <c r="ED375" s="116"/>
      <c r="EE375" s="116"/>
      <c r="EF375" s="116"/>
      <c r="EG375" s="116"/>
      <c r="EH375" s="116"/>
      <c r="EI375" s="116"/>
      <c r="EJ375" s="116"/>
      <c r="EK375" s="116"/>
      <c r="EL375" s="116"/>
      <c r="EM375" s="116"/>
      <c r="EN375" s="116"/>
      <c r="EO375" s="116"/>
      <c r="EP375" s="116"/>
      <c r="EQ375" s="116"/>
      <c r="ER375" s="116"/>
      <c r="ES375" s="116"/>
      <c r="ET375" s="116"/>
      <c r="EU375" s="116"/>
      <c r="EV375" s="116"/>
      <c r="EW375" s="116"/>
      <c r="EX375" s="116"/>
      <c r="EY375" s="116"/>
      <c r="EZ375" s="116"/>
      <c r="FA375" s="116"/>
      <c r="FB375" s="116"/>
      <c r="FC375" s="116"/>
      <c r="FD375" s="116"/>
      <c r="FE375" s="116"/>
      <c r="FF375" s="116"/>
      <c r="FG375" s="116"/>
      <c r="FH375" s="116"/>
      <c r="FI375" s="116"/>
      <c r="FJ375" s="116"/>
      <c r="FK375" s="116"/>
      <c r="FL375" s="116"/>
      <c r="FM375" s="116"/>
      <c r="FN375" s="116"/>
      <c r="FO375" s="116"/>
      <c r="FP375" s="116"/>
      <c r="FQ375" s="116"/>
      <c r="FR375" s="116"/>
      <c r="FS375" s="116"/>
      <c r="FT375" s="116"/>
      <c r="FU375" s="116"/>
      <c r="FV375" s="116"/>
      <c r="FW375" s="116"/>
      <c r="FX375" s="116"/>
      <c r="FY375" s="116"/>
      <c r="FZ375" s="116"/>
      <c r="GA375" s="116"/>
      <c r="GB375" s="116"/>
      <c r="GC375" s="116"/>
      <c r="GD375" s="116"/>
      <c r="GE375" s="114"/>
    </row>
    <row r="376" spans="1:187" s="83" customFormat="1" ht="28.5" customHeight="1" x14ac:dyDescent="0.25">
      <c r="A376" s="14" t="s">
        <v>1872</v>
      </c>
      <c r="B376" s="38">
        <v>6625004730</v>
      </c>
      <c r="C376" s="87">
        <v>1036601476922</v>
      </c>
      <c r="D376" s="142" t="s">
        <v>603</v>
      </c>
      <c r="E376" s="34" t="s">
        <v>1492</v>
      </c>
      <c r="F376" s="65">
        <v>2</v>
      </c>
      <c r="G376" s="143" t="s">
        <v>6</v>
      </c>
      <c r="H376" s="65">
        <v>3</v>
      </c>
      <c r="I376" s="143" t="s">
        <v>7</v>
      </c>
      <c r="J376" s="65">
        <v>2</v>
      </c>
      <c r="K376" s="33" t="s">
        <v>10</v>
      </c>
      <c r="L376" s="154">
        <v>3</v>
      </c>
      <c r="M376" s="65">
        <v>1.1000000000000001</v>
      </c>
      <c r="N376" s="65">
        <v>1</v>
      </c>
      <c r="O376" s="65">
        <f t="shared" si="61"/>
        <v>3.3000000000000003</v>
      </c>
      <c r="P376" s="151" t="s">
        <v>1529</v>
      </c>
      <c r="Q376" s="151"/>
      <c r="R376" s="151"/>
      <c r="S376" s="151">
        <v>1</v>
      </c>
      <c r="T376" s="151"/>
      <c r="U376" s="65"/>
      <c r="V376" s="270"/>
      <c r="W376" s="151"/>
      <c r="X376" s="151"/>
      <c r="Y376" s="151"/>
      <c r="Z376" s="151"/>
      <c r="AA376" s="34">
        <v>758</v>
      </c>
      <c r="AB376" s="141" t="s">
        <v>112</v>
      </c>
      <c r="AC376" s="19" t="s">
        <v>2762</v>
      </c>
      <c r="AD376" s="33"/>
      <c r="AE376" s="17">
        <v>1</v>
      </c>
      <c r="AF376" s="24" t="s">
        <v>2763</v>
      </c>
      <c r="AG376" s="24" t="s">
        <v>2764</v>
      </c>
      <c r="AH376" s="133">
        <v>2</v>
      </c>
      <c r="AI376" s="22">
        <v>6625003334</v>
      </c>
      <c r="AJ376" s="22" t="s">
        <v>617</v>
      </c>
      <c r="AK376" s="141"/>
      <c r="AL376" s="24" t="s">
        <v>1581</v>
      </c>
      <c r="AM376" s="141" t="s">
        <v>870</v>
      </c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  <c r="BI376" s="116"/>
      <c r="BJ376" s="116"/>
      <c r="BK376" s="116"/>
      <c r="BL376" s="116"/>
      <c r="BM376" s="116"/>
      <c r="BN376" s="116"/>
      <c r="BO376" s="116"/>
      <c r="BP376" s="116"/>
      <c r="BQ376" s="116"/>
      <c r="BR376" s="116"/>
      <c r="BS376" s="116"/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  <c r="EB376" s="116"/>
      <c r="EC376" s="116"/>
      <c r="ED376" s="116"/>
      <c r="EE376" s="116"/>
      <c r="EF376" s="116"/>
      <c r="EG376" s="116"/>
      <c r="EH376" s="116"/>
      <c r="EI376" s="116"/>
      <c r="EJ376" s="116"/>
      <c r="EK376" s="116"/>
      <c r="EL376" s="116"/>
      <c r="EM376" s="116"/>
      <c r="EN376" s="116"/>
      <c r="EO376" s="116"/>
      <c r="EP376" s="116"/>
      <c r="EQ376" s="116"/>
      <c r="ER376" s="116"/>
      <c r="ES376" s="116"/>
      <c r="ET376" s="116"/>
      <c r="EU376" s="116"/>
      <c r="EV376" s="116"/>
      <c r="EW376" s="116"/>
      <c r="EX376" s="116"/>
      <c r="EY376" s="116"/>
      <c r="EZ376" s="116"/>
      <c r="FA376" s="116"/>
      <c r="FB376" s="116"/>
      <c r="FC376" s="116"/>
      <c r="FD376" s="116"/>
      <c r="FE376" s="116"/>
      <c r="FF376" s="116"/>
      <c r="FG376" s="116"/>
      <c r="FH376" s="116"/>
      <c r="FI376" s="116"/>
      <c r="FJ376" s="116"/>
      <c r="FK376" s="116"/>
      <c r="FL376" s="116"/>
      <c r="FM376" s="116"/>
      <c r="FN376" s="116"/>
      <c r="FO376" s="116"/>
      <c r="FP376" s="116"/>
      <c r="FQ376" s="116"/>
      <c r="FR376" s="116"/>
      <c r="FS376" s="116"/>
      <c r="FT376" s="116"/>
      <c r="FU376" s="116"/>
      <c r="FV376" s="116"/>
      <c r="FW376" s="116"/>
      <c r="FX376" s="116"/>
      <c r="FY376" s="116"/>
      <c r="FZ376" s="116"/>
      <c r="GA376" s="116"/>
      <c r="GB376" s="116"/>
      <c r="GC376" s="116"/>
      <c r="GD376" s="116"/>
      <c r="GE376" s="114"/>
    </row>
    <row r="377" spans="1:187" s="83" customFormat="1" ht="28.5" customHeight="1" x14ac:dyDescent="0.25">
      <c r="A377" s="14" t="s">
        <v>2850</v>
      </c>
      <c r="B377" s="38">
        <v>6625004730</v>
      </c>
      <c r="C377" s="87">
        <v>1036601476922</v>
      </c>
      <c r="D377" s="37" t="s">
        <v>603</v>
      </c>
      <c r="E377" s="34" t="s">
        <v>1492</v>
      </c>
      <c r="F377" s="65">
        <v>2</v>
      </c>
      <c r="G377" s="65" t="s">
        <v>6</v>
      </c>
      <c r="H377" s="65">
        <v>3</v>
      </c>
      <c r="I377" s="65" t="s">
        <v>7</v>
      </c>
      <c r="J377" s="38">
        <v>2</v>
      </c>
      <c r="K377" s="34" t="s">
        <v>10</v>
      </c>
      <c r="L377" s="65">
        <v>3</v>
      </c>
      <c r="M377" s="65">
        <v>1.1000000000000001</v>
      </c>
      <c r="N377" s="65">
        <v>1</v>
      </c>
      <c r="O377" s="65">
        <f t="shared" si="61"/>
        <v>3.3000000000000003</v>
      </c>
      <c r="P377" s="151" t="s">
        <v>1529</v>
      </c>
      <c r="Q377" s="151"/>
      <c r="R377" s="151"/>
      <c r="S377" s="151">
        <v>1</v>
      </c>
      <c r="T377" s="151"/>
      <c r="U377" s="151">
        <v>1</v>
      </c>
      <c r="V377" s="270">
        <v>1.1000000000000001</v>
      </c>
      <c r="W377" s="65">
        <v>1</v>
      </c>
      <c r="X377" s="88">
        <f t="shared" ref="X377:X380" si="63">V377/7</f>
        <v>0.15714285714285717</v>
      </c>
      <c r="Y377" s="33" t="s">
        <v>2530</v>
      </c>
      <c r="Z377" s="33" t="s">
        <v>2521</v>
      </c>
      <c r="AA377" s="34">
        <v>758</v>
      </c>
      <c r="AB377" s="18" t="s">
        <v>112</v>
      </c>
      <c r="AC377" s="19" t="s">
        <v>878</v>
      </c>
      <c r="AD377" s="33" t="s">
        <v>128</v>
      </c>
      <c r="AE377" s="48">
        <v>2</v>
      </c>
      <c r="AF377" s="65">
        <v>57.058523999999998</v>
      </c>
      <c r="AG377" s="65">
        <v>59.511028000000003</v>
      </c>
      <c r="AH377" s="133">
        <v>2</v>
      </c>
      <c r="AI377" s="48">
        <v>6625003334</v>
      </c>
      <c r="AJ377" s="22" t="s">
        <v>1621</v>
      </c>
      <c r="AK377" s="18"/>
      <c r="AL377" s="24" t="s">
        <v>1581</v>
      </c>
      <c r="AM377" s="96" t="s">
        <v>870</v>
      </c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16"/>
      <c r="BP377" s="116"/>
      <c r="BQ377" s="116"/>
      <c r="BR377" s="116"/>
      <c r="BS377" s="116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  <c r="EB377" s="116"/>
      <c r="EC377" s="116"/>
      <c r="ED377" s="116"/>
      <c r="EE377" s="116"/>
      <c r="EF377" s="116"/>
      <c r="EG377" s="116"/>
      <c r="EH377" s="116"/>
      <c r="EI377" s="116"/>
      <c r="EJ377" s="116"/>
      <c r="EK377" s="116"/>
      <c r="EL377" s="116"/>
      <c r="EM377" s="116"/>
      <c r="EN377" s="116"/>
      <c r="EO377" s="116"/>
      <c r="EP377" s="116"/>
      <c r="EQ377" s="116"/>
      <c r="ER377" s="116"/>
      <c r="ES377" s="116"/>
      <c r="ET377" s="116"/>
      <c r="EU377" s="116"/>
      <c r="EV377" s="116"/>
      <c r="EW377" s="116"/>
      <c r="EX377" s="116"/>
      <c r="EY377" s="116"/>
      <c r="EZ377" s="116"/>
      <c r="FA377" s="116"/>
      <c r="FB377" s="116"/>
      <c r="FC377" s="116"/>
      <c r="FD377" s="116"/>
      <c r="FE377" s="116"/>
      <c r="FF377" s="116"/>
      <c r="FG377" s="116"/>
      <c r="FH377" s="116"/>
      <c r="FI377" s="116"/>
      <c r="FJ377" s="116"/>
      <c r="FK377" s="116"/>
      <c r="FL377" s="116"/>
      <c r="FM377" s="116"/>
      <c r="FN377" s="116"/>
      <c r="FO377" s="116"/>
      <c r="FP377" s="116"/>
      <c r="FQ377" s="116"/>
      <c r="FR377" s="116"/>
      <c r="FS377" s="116"/>
      <c r="FT377" s="116"/>
      <c r="FU377" s="116"/>
      <c r="FV377" s="116"/>
      <c r="FW377" s="116"/>
      <c r="FX377" s="116"/>
      <c r="FY377" s="116"/>
      <c r="FZ377" s="116"/>
      <c r="GA377" s="116"/>
      <c r="GB377" s="116"/>
      <c r="GC377" s="116"/>
      <c r="GD377" s="116"/>
      <c r="GE377" s="114"/>
    </row>
    <row r="378" spans="1:187" s="83" customFormat="1" ht="28.5" customHeight="1" x14ac:dyDescent="0.25">
      <c r="A378" s="14" t="s">
        <v>1873</v>
      </c>
      <c r="B378" s="38">
        <v>6625004730</v>
      </c>
      <c r="C378" s="87">
        <v>1036601476922</v>
      </c>
      <c r="D378" s="37" t="s">
        <v>603</v>
      </c>
      <c r="E378" s="34" t="s">
        <v>1492</v>
      </c>
      <c r="F378" s="65">
        <v>2</v>
      </c>
      <c r="G378" s="65" t="s">
        <v>6</v>
      </c>
      <c r="H378" s="65">
        <v>3</v>
      </c>
      <c r="I378" s="65" t="s">
        <v>7</v>
      </c>
      <c r="J378" s="38">
        <v>2</v>
      </c>
      <c r="K378" s="34" t="s">
        <v>10</v>
      </c>
      <c r="L378" s="65">
        <v>4</v>
      </c>
      <c r="M378" s="65">
        <v>1.1000000000000001</v>
      </c>
      <c r="N378" s="65">
        <v>1</v>
      </c>
      <c r="O378" s="65">
        <f t="shared" si="61"/>
        <v>4.4000000000000004</v>
      </c>
      <c r="P378" s="151" t="s">
        <v>1529</v>
      </c>
      <c r="Q378" s="151"/>
      <c r="R378" s="151"/>
      <c r="S378" s="151">
        <v>1</v>
      </c>
      <c r="T378" s="151"/>
      <c r="U378" s="151">
        <v>1</v>
      </c>
      <c r="V378" s="270">
        <v>1.1000000000000001</v>
      </c>
      <c r="W378" s="65">
        <v>1</v>
      </c>
      <c r="X378" s="88">
        <f t="shared" si="63"/>
        <v>0.15714285714285717</v>
      </c>
      <c r="Y378" s="33" t="s">
        <v>2530</v>
      </c>
      <c r="Z378" s="33" t="s">
        <v>2521</v>
      </c>
      <c r="AA378" s="34">
        <v>758</v>
      </c>
      <c r="AB378" s="18" t="s">
        <v>112</v>
      </c>
      <c r="AC378" s="19" t="s">
        <v>878</v>
      </c>
      <c r="AD378" s="33" t="s">
        <v>1910</v>
      </c>
      <c r="AE378" s="17">
        <v>13</v>
      </c>
      <c r="AF378" s="45">
        <v>57.054772</v>
      </c>
      <c r="AG378" s="45">
        <v>59.512009999999997</v>
      </c>
      <c r="AH378" s="133">
        <v>2</v>
      </c>
      <c r="AI378" s="22">
        <v>6625003334</v>
      </c>
      <c r="AJ378" s="22" t="s">
        <v>1621</v>
      </c>
      <c r="AK378" s="18"/>
      <c r="AL378" s="24" t="s">
        <v>1581</v>
      </c>
      <c r="AM378" s="96" t="s">
        <v>870</v>
      </c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  <c r="EB378" s="116"/>
      <c r="EC378" s="116"/>
      <c r="ED378" s="116"/>
      <c r="EE378" s="116"/>
      <c r="EF378" s="116"/>
      <c r="EG378" s="116"/>
      <c r="EH378" s="116"/>
      <c r="EI378" s="116"/>
      <c r="EJ378" s="116"/>
      <c r="EK378" s="116"/>
      <c r="EL378" s="116"/>
      <c r="EM378" s="116"/>
      <c r="EN378" s="116"/>
      <c r="EO378" s="116"/>
      <c r="EP378" s="116"/>
      <c r="EQ378" s="116"/>
      <c r="ER378" s="116"/>
      <c r="ES378" s="116"/>
      <c r="ET378" s="116"/>
      <c r="EU378" s="116"/>
      <c r="EV378" s="116"/>
      <c r="EW378" s="116"/>
      <c r="EX378" s="116"/>
      <c r="EY378" s="116"/>
      <c r="EZ378" s="116"/>
      <c r="FA378" s="116"/>
      <c r="FB378" s="116"/>
      <c r="FC378" s="116"/>
      <c r="FD378" s="116"/>
      <c r="FE378" s="116"/>
      <c r="FF378" s="116"/>
      <c r="FG378" s="116"/>
      <c r="FH378" s="116"/>
      <c r="FI378" s="116"/>
      <c r="FJ378" s="116"/>
      <c r="FK378" s="116"/>
      <c r="FL378" s="116"/>
      <c r="FM378" s="116"/>
      <c r="FN378" s="116"/>
      <c r="FO378" s="116"/>
      <c r="FP378" s="116"/>
      <c r="FQ378" s="116"/>
      <c r="FR378" s="116"/>
      <c r="FS378" s="116"/>
      <c r="FT378" s="116"/>
      <c r="FU378" s="116"/>
      <c r="FV378" s="116"/>
      <c r="FW378" s="116"/>
      <c r="FX378" s="116"/>
      <c r="FY378" s="116"/>
      <c r="FZ378" s="116"/>
      <c r="GA378" s="116"/>
      <c r="GB378" s="116"/>
      <c r="GC378" s="116"/>
      <c r="GD378" s="116"/>
      <c r="GE378" s="114"/>
    </row>
    <row r="379" spans="1:187" s="83" customFormat="1" ht="28.5" customHeight="1" x14ac:dyDescent="0.25">
      <c r="A379" s="14" t="s">
        <v>1874</v>
      </c>
      <c r="B379" s="38">
        <v>6625004730</v>
      </c>
      <c r="C379" s="87">
        <v>1036601476922</v>
      </c>
      <c r="D379" s="37" t="s">
        <v>603</v>
      </c>
      <c r="E379" s="34" t="s">
        <v>1492</v>
      </c>
      <c r="F379" s="65">
        <v>2</v>
      </c>
      <c r="G379" s="65" t="s">
        <v>6</v>
      </c>
      <c r="H379" s="65">
        <v>3</v>
      </c>
      <c r="I379" s="65" t="s">
        <v>7</v>
      </c>
      <c r="J379" s="38">
        <v>2</v>
      </c>
      <c r="K379" s="34" t="s">
        <v>10</v>
      </c>
      <c r="L379" s="65">
        <v>3</v>
      </c>
      <c r="M379" s="65">
        <v>1.1000000000000001</v>
      </c>
      <c r="N379" s="65">
        <v>1</v>
      </c>
      <c r="O379" s="65">
        <f t="shared" si="61"/>
        <v>3.3000000000000003</v>
      </c>
      <c r="P379" s="151" t="s">
        <v>1529</v>
      </c>
      <c r="Q379" s="151"/>
      <c r="R379" s="151"/>
      <c r="S379" s="151">
        <v>1</v>
      </c>
      <c r="T379" s="151"/>
      <c r="U379" s="151">
        <v>1</v>
      </c>
      <c r="V379" s="270">
        <v>1.1000000000000001</v>
      </c>
      <c r="W379" s="65">
        <v>1</v>
      </c>
      <c r="X379" s="88">
        <f t="shared" si="63"/>
        <v>0.15714285714285717</v>
      </c>
      <c r="Y379" s="33" t="s">
        <v>2530</v>
      </c>
      <c r="Z379" s="33" t="s">
        <v>2521</v>
      </c>
      <c r="AA379" s="34">
        <v>758</v>
      </c>
      <c r="AB379" s="18" t="s">
        <v>112</v>
      </c>
      <c r="AC379" s="19" t="s">
        <v>878</v>
      </c>
      <c r="AD379" s="33" t="s">
        <v>1663</v>
      </c>
      <c r="AE379" s="17">
        <v>1</v>
      </c>
      <c r="AF379" s="45">
        <v>57.061442</v>
      </c>
      <c r="AG379" s="45">
        <v>59.499091999999997</v>
      </c>
      <c r="AH379" s="133">
        <v>2</v>
      </c>
      <c r="AI379" s="22">
        <v>6625003334</v>
      </c>
      <c r="AJ379" s="22" t="s">
        <v>1621</v>
      </c>
      <c r="AK379" s="18"/>
      <c r="AL379" s="24" t="s">
        <v>1581</v>
      </c>
      <c r="AM379" s="96" t="s">
        <v>870</v>
      </c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  <c r="BN379" s="116"/>
      <c r="BO379" s="116"/>
      <c r="BP379" s="116"/>
      <c r="BQ379" s="116"/>
      <c r="BR379" s="116"/>
      <c r="BS379" s="116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  <c r="EB379" s="116"/>
      <c r="EC379" s="116"/>
      <c r="ED379" s="116"/>
      <c r="EE379" s="116"/>
      <c r="EF379" s="116"/>
      <c r="EG379" s="116"/>
      <c r="EH379" s="116"/>
      <c r="EI379" s="116"/>
      <c r="EJ379" s="116"/>
      <c r="EK379" s="116"/>
      <c r="EL379" s="116"/>
      <c r="EM379" s="116"/>
      <c r="EN379" s="116"/>
      <c r="EO379" s="116"/>
      <c r="EP379" s="116"/>
      <c r="EQ379" s="116"/>
      <c r="ER379" s="116"/>
      <c r="ES379" s="116"/>
      <c r="ET379" s="116"/>
      <c r="EU379" s="116"/>
      <c r="EV379" s="116"/>
      <c r="EW379" s="116"/>
      <c r="EX379" s="116"/>
      <c r="EY379" s="116"/>
      <c r="EZ379" s="116"/>
      <c r="FA379" s="116"/>
      <c r="FB379" s="116"/>
      <c r="FC379" s="116"/>
      <c r="FD379" s="116"/>
      <c r="FE379" s="116"/>
      <c r="FF379" s="116"/>
      <c r="FG379" s="116"/>
      <c r="FH379" s="116"/>
      <c r="FI379" s="116"/>
      <c r="FJ379" s="116"/>
      <c r="FK379" s="116"/>
      <c r="FL379" s="116"/>
      <c r="FM379" s="116"/>
      <c r="FN379" s="116"/>
      <c r="FO379" s="116"/>
      <c r="FP379" s="116"/>
      <c r="FQ379" s="116"/>
      <c r="FR379" s="116"/>
      <c r="FS379" s="116"/>
      <c r="FT379" s="116"/>
      <c r="FU379" s="116"/>
      <c r="FV379" s="116"/>
      <c r="FW379" s="116"/>
      <c r="FX379" s="116"/>
      <c r="FY379" s="116"/>
      <c r="FZ379" s="116"/>
      <c r="GA379" s="116"/>
      <c r="GB379" s="116"/>
      <c r="GC379" s="116"/>
      <c r="GD379" s="116"/>
      <c r="GE379" s="114"/>
    </row>
    <row r="380" spans="1:187" s="83" customFormat="1" ht="28.5" customHeight="1" x14ac:dyDescent="0.25">
      <c r="A380" s="14" t="s">
        <v>1875</v>
      </c>
      <c r="B380" s="38">
        <v>6625004730</v>
      </c>
      <c r="C380" s="87">
        <v>1036601476922</v>
      </c>
      <c r="D380" s="37" t="s">
        <v>603</v>
      </c>
      <c r="E380" s="34" t="s">
        <v>1492</v>
      </c>
      <c r="F380" s="65">
        <v>2</v>
      </c>
      <c r="G380" s="65" t="s">
        <v>6</v>
      </c>
      <c r="H380" s="65">
        <v>3</v>
      </c>
      <c r="I380" s="65" t="s">
        <v>7</v>
      </c>
      <c r="J380" s="38">
        <v>2</v>
      </c>
      <c r="K380" s="34" t="s">
        <v>10</v>
      </c>
      <c r="L380" s="65">
        <v>2</v>
      </c>
      <c r="M380" s="65">
        <v>1.1000000000000001</v>
      </c>
      <c r="N380" s="65">
        <v>1</v>
      </c>
      <c r="O380" s="65">
        <f t="shared" si="61"/>
        <v>2.2000000000000002</v>
      </c>
      <c r="P380" s="151" t="s">
        <v>1529</v>
      </c>
      <c r="Q380" s="151"/>
      <c r="R380" s="151"/>
      <c r="S380" s="151">
        <v>1</v>
      </c>
      <c r="T380" s="151"/>
      <c r="U380" s="151">
        <v>1</v>
      </c>
      <c r="V380" s="270">
        <v>1.1000000000000001</v>
      </c>
      <c r="W380" s="65">
        <v>1</v>
      </c>
      <c r="X380" s="88">
        <f t="shared" si="63"/>
        <v>0.15714285714285717</v>
      </c>
      <c r="Y380" s="33" t="s">
        <v>2530</v>
      </c>
      <c r="Z380" s="33" t="s">
        <v>2521</v>
      </c>
      <c r="AA380" s="34">
        <v>758</v>
      </c>
      <c r="AB380" s="18" t="s">
        <v>112</v>
      </c>
      <c r="AC380" s="19" t="s">
        <v>878</v>
      </c>
      <c r="AD380" s="33" t="s">
        <v>1911</v>
      </c>
      <c r="AE380" s="17">
        <v>1</v>
      </c>
      <c r="AF380" s="45">
        <v>57.064196000000003</v>
      </c>
      <c r="AG380" s="45">
        <v>59.509577</v>
      </c>
      <c r="AH380" s="133">
        <v>2</v>
      </c>
      <c r="AI380" s="22">
        <v>6625003334</v>
      </c>
      <c r="AJ380" s="22" t="s">
        <v>1621</v>
      </c>
      <c r="AK380" s="18"/>
      <c r="AL380" s="24" t="s">
        <v>1581</v>
      </c>
      <c r="AM380" s="96" t="s">
        <v>870</v>
      </c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  <c r="BN380" s="116"/>
      <c r="BO380" s="116"/>
      <c r="BP380" s="116"/>
      <c r="BQ380" s="116"/>
      <c r="BR380" s="116"/>
      <c r="BS380" s="116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  <c r="EB380" s="116"/>
      <c r="EC380" s="116"/>
      <c r="ED380" s="116"/>
      <c r="EE380" s="116"/>
      <c r="EF380" s="116"/>
      <c r="EG380" s="116"/>
      <c r="EH380" s="116"/>
      <c r="EI380" s="116"/>
      <c r="EJ380" s="116"/>
      <c r="EK380" s="116"/>
      <c r="EL380" s="116"/>
      <c r="EM380" s="116"/>
      <c r="EN380" s="116"/>
      <c r="EO380" s="116"/>
      <c r="EP380" s="116"/>
      <c r="EQ380" s="116"/>
      <c r="ER380" s="116"/>
      <c r="ES380" s="116"/>
      <c r="ET380" s="116"/>
      <c r="EU380" s="116"/>
      <c r="EV380" s="116"/>
      <c r="EW380" s="116"/>
      <c r="EX380" s="116"/>
      <c r="EY380" s="116"/>
      <c r="EZ380" s="116"/>
      <c r="FA380" s="116"/>
      <c r="FB380" s="116"/>
      <c r="FC380" s="116"/>
      <c r="FD380" s="116"/>
      <c r="FE380" s="116"/>
      <c r="FF380" s="116"/>
      <c r="FG380" s="116"/>
      <c r="FH380" s="116"/>
      <c r="FI380" s="116"/>
      <c r="FJ380" s="116"/>
      <c r="FK380" s="116"/>
      <c r="FL380" s="116"/>
      <c r="FM380" s="116"/>
      <c r="FN380" s="116"/>
      <c r="FO380" s="116"/>
      <c r="FP380" s="116"/>
      <c r="FQ380" s="116"/>
      <c r="FR380" s="116"/>
      <c r="FS380" s="116"/>
      <c r="FT380" s="116"/>
      <c r="FU380" s="116"/>
      <c r="FV380" s="116"/>
      <c r="FW380" s="116"/>
      <c r="FX380" s="116"/>
      <c r="FY380" s="116"/>
      <c r="FZ380" s="116"/>
      <c r="GA380" s="116"/>
      <c r="GB380" s="116"/>
      <c r="GC380" s="116"/>
      <c r="GD380" s="116"/>
      <c r="GE380" s="114"/>
    </row>
    <row r="381" spans="1:187" s="85" customFormat="1" ht="26.25" customHeight="1" x14ac:dyDescent="0.25">
      <c r="A381" s="14" t="s">
        <v>1876</v>
      </c>
      <c r="B381" s="65">
        <v>6625004730</v>
      </c>
      <c r="C381" s="89">
        <v>1036601476922</v>
      </c>
      <c r="D381" s="168" t="s">
        <v>603</v>
      </c>
      <c r="E381" s="171" t="s">
        <v>2064</v>
      </c>
      <c r="F381" s="65">
        <v>2</v>
      </c>
      <c r="G381" s="65" t="s">
        <v>6</v>
      </c>
      <c r="H381" s="65">
        <v>3</v>
      </c>
      <c r="I381" s="65" t="s">
        <v>7</v>
      </c>
      <c r="J381" s="65">
        <v>2</v>
      </c>
      <c r="K381" s="171" t="s">
        <v>10</v>
      </c>
      <c r="L381" s="65">
        <v>4</v>
      </c>
      <c r="M381" s="65">
        <v>1.1000000000000001</v>
      </c>
      <c r="N381" s="65">
        <v>1</v>
      </c>
      <c r="O381" s="65">
        <f t="shared" si="61"/>
        <v>4.4000000000000004</v>
      </c>
      <c r="P381" s="172" t="s">
        <v>1529</v>
      </c>
      <c r="Q381" s="172"/>
      <c r="R381" s="172"/>
      <c r="S381" s="172">
        <v>1</v>
      </c>
      <c r="T381" s="172"/>
      <c r="U381" s="65"/>
      <c r="V381" s="270"/>
      <c r="W381" s="172"/>
      <c r="X381" s="172"/>
      <c r="Y381" s="172"/>
      <c r="Z381" s="172"/>
      <c r="AA381" s="171">
        <v>758</v>
      </c>
      <c r="AB381" s="166" t="s">
        <v>112</v>
      </c>
      <c r="AC381" s="19" t="s">
        <v>2453</v>
      </c>
      <c r="AD381" s="33" t="s">
        <v>2068</v>
      </c>
      <c r="AE381" s="17"/>
      <c r="AF381" s="45"/>
      <c r="AG381" s="45"/>
      <c r="AH381" s="171">
        <v>2</v>
      </c>
      <c r="AI381" s="22">
        <v>6625003334</v>
      </c>
      <c r="AJ381" s="22" t="s">
        <v>1621</v>
      </c>
      <c r="AK381" s="166"/>
      <c r="AL381" s="24" t="s">
        <v>1581</v>
      </c>
      <c r="AM381" s="166" t="s">
        <v>870</v>
      </c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  <c r="BI381" s="122"/>
      <c r="BJ381" s="122"/>
      <c r="BK381" s="122"/>
      <c r="BL381" s="122"/>
      <c r="BM381" s="122"/>
      <c r="BN381" s="122"/>
      <c r="BO381" s="122"/>
      <c r="BP381" s="122"/>
      <c r="BQ381" s="122"/>
      <c r="BR381" s="122"/>
      <c r="BS381" s="122"/>
      <c r="BT381" s="122"/>
      <c r="BU381" s="122"/>
      <c r="BV381" s="122"/>
      <c r="BW381" s="122"/>
      <c r="BX381" s="122"/>
      <c r="BY381" s="122"/>
      <c r="BZ381" s="122"/>
      <c r="CA381" s="122"/>
      <c r="CB381" s="122"/>
      <c r="CC381" s="122"/>
      <c r="CD381" s="122"/>
      <c r="CE381" s="122"/>
      <c r="CF381" s="122"/>
      <c r="CG381" s="122"/>
      <c r="CH381" s="122"/>
      <c r="CI381" s="122"/>
      <c r="CJ381" s="122"/>
      <c r="CK381" s="122"/>
      <c r="CL381" s="122"/>
      <c r="CM381" s="122"/>
      <c r="CN381" s="122"/>
      <c r="CO381" s="122"/>
      <c r="CP381" s="122"/>
      <c r="CQ381" s="122"/>
      <c r="CR381" s="122"/>
      <c r="CS381" s="122"/>
      <c r="CT381" s="122"/>
      <c r="CU381" s="122"/>
      <c r="CV381" s="122"/>
      <c r="CW381" s="122"/>
      <c r="CX381" s="122"/>
      <c r="CY381" s="122"/>
      <c r="CZ381" s="122"/>
      <c r="DA381" s="122"/>
      <c r="DB381" s="122"/>
      <c r="DC381" s="122"/>
      <c r="DD381" s="122"/>
      <c r="DE381" s="122"/>
      <c r="DF381" s="122"/>
      <c r="DG381" s="122"/>
      <c r="DH381" s="122"/>
      <c r="DI381" s="122"/>
      <c r="DJ381" s="122"/>
      <c r="DK381" s="122"/>
      <c r="DL381" s="122"/>
      <c r="DM381" s="122"/>
      <c r="DN381" s="122"/>
      <c r="DO381" s="122"/>
      <c r="DP381" s="122"/>
      <c r="DQ381" s="122"/>
      <c r="DR381" s="122"/>
      <c r="DS381" s="122"/>
      <c r="DT381" s="122"/>
      <c r="DU381" s="122"/>
      <c r="DV381" s="122"/>
      <c r="DW381" s="122"/>
      <c r="DX381" s="122"/>
      <c r="DY381" s="122"/>
      <c r="DZ381" s="122"/>
      <c r="EA381" s="122"/>
      <c r="EB381" s="122"/>
      <c r="EC381" s="122"/>
      <c r="ED381" s="122"/>
      <c r="EE381" s="122"/>
      <c r="EF381" s="122"/>
      <c r="EG381" s="122"/>
      <c r="EH381" s="122"/>
      <c r="EI381" s="122"/>
      <c r="EJ381" s="122"/>
      <c r="EK381" s="122"/>
      <c r="EL381" s="122"/>
      <c r="EM381" s="122"/>
      <c r="EN381" s="122"/>
      <c r="EO381" s="122"/>
      <c r="EP381" s="122"/>
      <c r="EQ381" s="122"/>
      <c r="ER381" s="122"/>
      <c r="ES381" s="122"/>
      <c r="ET381" s="122"/>
      <c r="EU381" s="122"/>
      <c r="EV381" s="122"/>
      <c r="EW381" s="122"/>
      <c r="EX381" s="122"/>
      <c r="EY381" s="122"/>
      <c r="EZ381" s="122"/>
      <c r="FA381" s="122"/>
      <c r="FB381" s="122"/>
      <c r="FC381" s="122"/>
      <c r="FD381" s="122"/>
      <c r="FE381" s="122"/>
      <c r="FF381" s="122"/>
      <c r="FG381" s="122"/>
      <c r="FH381" s="122"/>
      <c r="FI381" s="122"/>
      <c r="FJ381" s="122"/>
      <c r="FK381" s="122"/>
      <c r="FL381" s="122"/>
      <c r="FM381" s="122"/>
      <c r="FN381" s="122"/>
      <c r="FO381" s="122"/>
      <c r="FP381" s="122"/>
      <c r="FQ381" s="122"/>
      <c r="FR381" s="122"/>
      <c r="FS381" s="122"/>
      <c r="FT381" s="122"/>
      <c r="FU381" s="122"/>
      <c r="FV381" s="122"/>
      <c r="FW381" s="122"/>
      <c r="FX381" s="122"/>
      <c r="FY381" s="122"/>
      <c r="FZ381" s="122"/>
      <c r="GA381" s="122"/>
      <c r="GB381" s="122"/>
      <c r="GC381" s="122"/>
      <c r="GD381" s="122"/>
      <c r="GE381" s="115"/>
    </row>
    <row r="382" spans="1:187" s="85" customFormat="1" ht="28.5" customHeight="1" x14ac:dyDescent="0.25">
      <c r="A382" s="14" t="s">
        <v>1891</v>
      </c>
      <c r="B382" s="65">
        <v>6625004730</v>
      </c>
      <c r="C382" s="89">
        <v>1036601476922</v>
      </c>
      <c r="D382" s="168" t="s">
        <v>603</v>
      </c>
      <c r="E382" s="171" t="s">
        <v>2065</v>
      </c>
      <c r="F382" s="65">
        <v>2</v>
      </c>
      <c r="G382" s="65" t="s">
        <v>6</v>
      </c>
      <c r="H382" s="65">
        <v>3</v>
      </c>
      <c r="I382" s="65" t="s">
        <v>7</v>
      </c>
      <c r="J382" s="65">
        <v>2</v>
      </c>
      <c r="K382" s="171" t="s">
        <v>10</v>
      </c>
      <c r="L382" s="65">
        <v>3</v>
      </c>
      <c r="M382" s="65">
        <v>1.1000000000000001</v>
      </c>
      <c r="N382" s="65">
        <v>1</v>
      </c>
      <c r="O382" s="65">
        <f t="shared" si="61"/>
        <v>3.3000000000000003</v>
      </c>
      <c r="P382" s="172" t="s">
        <v>1529</v>
      </c>
      <c r="Q382" s="172"/>
      <c r="R382" s="172"/>
      <c r="S382" s="172">
        <v>1</v>
      </c>
      <c r="T382" s="172"/>
      <c r="U382" s="65"/>
      <c r="V382" s="270"/>
      <c r="W382" s="172"/>
      <c r="X382" s="172"/>
      <c r="Y382" s="172"/>
      <c r="Z382" s="172"/>
      <c r="AA382" s="171">
        <v>758</v>
      </c>
      <c r="AB382" s="166" t="s">
        <v>112</v>
      </c>
      <c r="AC382" s="19" t="s">
        <v>2453</v>
      </c>
      <c r="AD382" s="33" t="s">
        <v>2069</v>
      </c>
      <c r="AE382" s="17"/>
      <c r="AF382" s="45"/>
      <c r="AG382" s="45"/>
      <c r="AH382" s="171">
        <v>2</v>
      </c>
      <c r="AI382" s="22">
        <v>6625003334</v>
      </c>
      <c r="AJ382" s="22" t="s">
        <v>1621</v>
      </c>
      <c r="AK382" s="166"/>
      <c r="AL382" s="24" t="s">
        <v>1581</v>
      </c>
      <c r="AM382" s="166" t="s">
        <v>870</v>
      </c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22"/>
      <c r="BN382" s="122"/>
      <c r="BO382" s="122"/>
      <c r="BP382" s="122"/>
      <c r="BQ382" s="122"/>
      <c r="BR382" s="122"/>
      <c r="BS382" s="122"/>
      <c r="BT382" s="122"/>
      <c r="BU382" s="122"/>
      <c r="BV382" s="122"/>
      <c r="BW382" s="122"/>
      <c r="BX382" s="122"/>
      <c r="BY382" s="122"/>
      <c r="BZ382" s="122"/>
      <c r="CA382" s="122"/>
      <c r="CB382" s="122"/>
      <c r="CC382" s="122"/>
      <c r="CD382" s="122"/>
      <c r="CE382" s="122"/>
      <c r="CF382" s="122"/>
      <c r="CG382" s="122"/>
      <c r="CH382" s="122"/>
      <c r="CI382" s="122"/>
      <c r="CJ382" s="122"/>
      <c r="CK382" s="122"/>
      <c r="CL382" s="122"/>
      <c r="CM382" s="122"/>
      <c r="CN382" s="122"/>
      <c r="CO382" s="122"/>
      <c r="CP382" s="122"/>
      <c r="CQ382" s="122"/>
      <c r="CR382" s="122"/>
      <c r="CS382" s="122"/>
      <c r="CT382" s="122"/>
      <c r="CU382" s="122"/>
      <c r="CV382" s="122"/>
      <c r="CW382" s="122"/>
      <c r="CX382" s="122"/>
      <c r="CY382" s="122"/>
      <c r="CZ382" s="122"/>
      <c r="DA382" s="122"/>
      <c r="DB382" s="122"/>
      <c r="DC382" s="122"/>
      <c r="DD382" s="122"/>
      <c r="DE382" s="122"/>
      <c r="DF382" s="122"/>
      <c r="DG382" s="122"/>
      <c r="DH382" s="122"/>
      <c r="DI382" s="122"/>
      <c r="DJ382" s="122"/>
      <c r="DK382" s="122"/>
      <c r="DL382" s="122"/>
      <c r="DM382" s="122"/>
      <c r="DN382" s="122"/>
      <c r="DO382" s="122"/>
      <c r="DP382" s="122"/>
      <c r="DQ382" s="122"/>
      <c r="DR382" s="122"/>
      <c r="DS382" s="122"/>
      <c r="DT382" s="122"/>
      <c r="DU382" s="122"/>
      <c r="DV382" s="122"/>
      <c r="DW382" s="122"/>
      <c r="DX382" s="122"/>
      <c r="DY382" s="122"/>
      <c r="DZ382" s="122"/>
      <c r="EA382" s="122"/>
      <c r="EB382" s="122"/>
      <c r="EC382" s="122"/>
      <c r="ED382" s="122"/>
      <c r="EE382" s="122"/>
      <c r="EF382" s="122"/>
      <c r="EG382" s="122"/>
      <c r="EH382" s="122"/>
      <c r="EI382" s="122"/>
      <c r="EJ382" s="122"/>
      <c r="EK382" s="122"/>
      <c r="EL382" s="122"/>
      <c r="EM382" s="122"/>
      <c r="EN382" s="122"/>
      <c r="EO382" s="122"/>
      <c r="EP382" s="122"/>
      <c r="EQ382" s="122"/>
      <c r="ER382" s="122"/>
      <c r="ES382" s="122"/>
      <c r="ET382" s="122"/>
      <c r="EU382" s="122"/>
      <c r="EV382" s="122"/>
      <c r="EW382" s="122"/>
      <c r="EX382" s="122"/>
      <c r="EY382" s="122"/>
      <c r="EZ382" s="122"/>
      <c r="FA382" s="122"/>
      <c r="FB382" s="122"/>
      <c r="FC382" s="122"/>
      <c r="FD382" s="122"/>
      <c r="FE382" s="122"/>
      <c r="FF382" s="122"/>
      <c r="FG382" s="122"/>
      <c r="FH382" s="122"/>
      <c r="FI382" s="122"/>
      <c r="FJ382" s="122"/>
      <c r="FK382" s="122"/>
      <c r="FL382" s="122"/>
      <c r="FM382" s="122"/>
      <c r="FN382" s="122"/>
      <c r="FO382" s="122"/>
      <c r="FP382" s="122"/>
      <c r="FQ382" s="122"/>
      <c r="FR382" s="122"/>
      <c r="FS382" s="122"/>
      <c r="FT382" s="122"/>
      <c r="FU382" s="122"/>
      <c r="FV382" s="122"/>
      <c r="FW382" s="122"/>
      <c r="FX382" s="122"/>
      <c r="FY382" s="122"/>
      <c r="FZ382" s="122"/>
      <c r="GA382" s="122"/>
      <c r="GB382" s="122"/>
      <c r="GC382" s="122"/>
      <c r="GD382" s="122"/>
      <c r="GE382" s="115"/>
    </row>
    <row r="383" spans="1:187" s="85" customFormat="1" ht="28.5" customHeight="1" x14ac:dyDescent="0.25">
      <c r="A383" s="14" t="s">
        <v>1892</v>
      </c>
      <c r="B383" s="65">
        <v>6625004730</v>
      </c>
      <c r="C383" s="89">
        <v>1036601476922</v>
      </c>
      <c r="D383" s="168" t="s">
        <v>603</v>
      </c>
      <c r="E383" s="171" t="s">
        <v>2066</v>
      </c>
      <c r="F383" s="65">
        <v>2</v>
      </c>
      <c r="G383" s="172" t="s">
        <v>6</v>
      </c>
      <c r="H383" s="65">
        <v>3</v>
      </c>
      <c r="I383" s="172" t="s">
        <v>7</v>
      </c>
      <c r="J383" s="65">
        <v>2</v>
      </c>
      <c r="K383" s="33" t="s">
        <v>10</v>
      </c>
      <c r="L383" s="171">
        <v>4</v>
      </c>
      <c r="M383" s="65">
        <v>1.1000000000000001</v>
      </c>
      <c r="N383" s="65">
        <v>1</v>
      </c>
      <c r="O383" s="65">
        <f t="shared" si="61"/>
        <v>4.4000000000000004</v>
      </c>
      <c r="P383" s="172" t="s">
        <v>1529</v>
      </c>
      <c r="Q383" s="172"/>
      <c r="R383" s="172"/>
      <c r="S383" s="172">
        <v>1</v>
      </c>
      <c r="T383" s="172"/>
      <c r="U383" s="65"/>
      <c r="V383" s="270"/>
      <c r="W383" s="172"/>
      <c r="X383" s="172"/>
      <c r="Y383" s="172"/>
      <c r="Z383" s="172"/>
      <c r="AA383" s="171">
        <v>758</v>
      </c>
      <c r="AB383" s="166" t="s">
        <v>112</v>
      </c>
      <c r="AC383" s="19" t="s">
        <v>2453</v>
      </c>
      <c r="AD383" s="33" t="s">
        <v>2070</v>
      </c>
      <c r="AE383" s="17"/>
      <c r="AF383" s="45" t="s">
        <v>2468</v>
      </c>
      <c r="AG383" s="45" t="s">
        <v>2469</v>
      </c>
      <c r="AH383" s="171">
        <v>2</v>
      </c>
      <c r="AI383" s="22">
        <v>6625003334</v>
      </c>
      <c r="AJ383" s="22" t="s">
        <v>1621</v>
      </c>
      <c r="AK383" s="166"/>
      <c r="AL383" s="24" t="s">
        <v>1581</v>
      </c>
      <c r="AM383" s="166" t="s">
        <v>870</v>
      </c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  <c r="BI383" s="122"/>
      <c r="BJ383" s="122"/>
      <c r="BK383" s="122"/>
      <c r="BL383" s="122"/>
      <c r="BM383" s="122"/>
      <c r="BN383" s="122"/>
      <c r="BO383" s="122"/>
      <c r="BP383" s="122"/>
      <c r="BQ383" s="122"/>
      <c r="BR383" s="122"/>
      <c r="BS383" s="122"/>
      <c r="BT383" s="122"/>
      <c r="BU383" s="122"/>
      <c r="BV383" s="122"/>
      <c r="BW383" s="122"/>
      <c r="BX383" s="122"/>
      <c r="BY383" s="122"/>
      <c r="BZ383" s="122"/>
      <c r="CA383" s="122"/>
      <c r="CB383" s="122"/>
      <c r="CC383" s="122"/>
      <c r="CD383" s="122"/>
      <c r="CE383" s="122"/>
      <c r="CF383" s="122"/>
      <c r="CG383" s="122"/>
      <c r="CH383" s="122"/>
      <c r="CI383" s="122"/>
      <c r="CJ383" s="122"/>
      <c r="CK383" s="122"/>
      <c r="CL383" s="122"/>
      <c r="CM383" s="122"/>
      <c r="CN383" s="122"/>
      <c r="CO383" s="122"/>
      <c r="CP383" s="122"/>
      <c r="CQ383" s="122"/>
      <c r="CR383" s="122"/>
      <c r="CS383" s="122"/>
      <c r="CT383" s="122"/>
      <c r="CU383" s="122"/>
      <c r="CV383" s="122"/>
      <c r="CW383" s="122"/>
      <c r="CX383" s="122"/>
      <c r="CY383" s="122"/>
      <c r="CZ383" s="122"/>
      <c r="DA383" s="122"/>
      <c r="DB383" s="122"/>
      <c r="DC383" s="122"/>
      <c r="DD383" s="122"/>
      <c r="DE383" s="122"/>
      <c r="DF383" s="122"/>
      <c r="DG383" s="122"/>
      <c r="DH383" s="122"/>
      <c r="DI383" s="122"/>
      <c r="DJ383" s="122"/>
      <c r="DK383" s="122"/>
      <c r="DL383" s="122"/>
      <c r="DM383" s="122"/>
      <c r="DN383" s="122"/>
      <c r="DO383" s="122"/>
      <c r="DP383" s="122"/>
      <c r="DQ383" s="122"/>
      <c r="DR383" s="122"/>
      <c r="DS383" s="122"/>
      <c r="DT383" s="122"/>
      <c r="DU383" s="122"/>
      <c r="DV383" s="122"/>
      <c r="DW383" s="122"/>
      <c r="DX383" s="122"/>
      <c r="DY383" s="122"/>
      <c r="DZ383" s="122"/>
      <c r="EA383" s="122"/>
      <c r="EB383" s="122"/>
      <c r="EC383" s="122"/>
      <c r="ED383" s="122"/>
      <c r="EE383" s="122"/>
      <c r="EF383" s="122"/>
      <c r="EG383" s="122"/>
      <c r="EH383" s="122"/>
      <c r="EI383" s="122"/>
      <c r="EJ383" s="122"/>
      <c r="EK383" s="122"/>
      <c r="EL383" s="122"/>
      <c r="EM383" s="122"/>
      <c r="EN383" s="122"/>
      <c r="EO383" s="122"/>
      <c r="EP383" s="122"/>
      <c r="EQ383" s="122"/>
      <c r="ER383" s="122"/>
      <c r="ES383" s="122"/>
      <c r="ET383" s="122"/>
      <c r="EU383" s="122"/>
      <c r="EV383" s="122"/>
      <c r="EW383" s="122"/>
      <c r="EX383" s="122"/>
      <c r="EY383" s="122"/>
      <c r="EZ383" s="122"/>
      <c r="FA383" s="122"/>
      <c r="FB383" s="122"/>
      <c r="FC383" s="122"/>
      <c r="FD383" s="122"/>
      <c r="FE383" s="122"/>
      <c r="FF383" s="122"/>
      <c r="FG383" s="122"/>
      <c r="FH383" s="122"/>
      <c r="FI383" s="122"/>
      <c r="FJ383" s="122"/>
      <c r="FK383" s="122"/>
      <c r="FL383" s="122"/>
      <c r="FM383" s="122"/>
      <c r="FN383" s="122"/>
      <c r="FO383" s="122"/>
      <c r="FP383" s="122"/>
      <c r="FQ383" s="122"/>
      <c r="FR383" s="122"/>
      <c r="FS383" s="122"/>
      <c r="FT383" s="122"/>
      <c r="FU383" s="122"/>
      <c r="FV383" s="122"/>
      <c r="FW383" s="122"/>
      <c r="FX383" s="122"/>
      <c r="FY383" s="122"/>
      <c r="FZ383" s="122"/>
      <c r="GA383" s="122"/>
      <c r="GB383" s="122"/>
      <c r="GC383" s="122"/>
      <c r="GD383" s="122"/>
      <c r="GE383" s="115"/>
    </row>
    <row r="384" spans="1:187" s="85" customFormat="1" ht="28.5" customHeight="1" x14ac:dyDescent="0.25">
      <c r="A384" s="14" t="s">
        <v>1893</v>
      </c>
      <c r="B384" s="65">
        <v>6625004730</v>
      </c>
      <c r="C384" s="89">
        <v>1036601476922</v>
      </c>
      <c r="D384" s="168" t="s">
        <v>603</v>
      </c>
      <c r="E384" s="171" t="s">
        <v>2067</v>
      </c>
      <c r="F384" s="65">
        <v>2</v>
      </c>
      <c r="G384" s="65" t="s">
        <v>6</v>
      </c>
      <c r="H384" s="65">
        <v>3</v>
      </c>
      <c r="I384" s="65" t="s">
        <v>7</v>
      </c>
      <c r="J384" s="65">
        <v>2</v>
      </c>
      <c r="K384" s="171" t="s">
        <v>10</v>
      </c>
      <c r="L384" s="65">
        <v>3</v>
      </c>
      <c r="M384" s="65">
        <v>1.1000000000000001</v>
      </c>
      <c r="N384" s="65">
        <v>1</v>
      </c>
      <c r="O384" s="65">
        <f t="shared" si="61"/>
        <v>3.3000000000000003</v>
      </c>
      <c r="P384" s="172" t="s">
        <v>1529</v>
      </c>
      <c r="Q384" s="172"/>
      <c r="R384" s="172"/>
      <c r="S384" s="172">
        <v>1</v>
      </c>
      <c r="T384" s="172"/>
      <c r="U384" s="65"/>
      <c r="V384" s="270"/>
      <c r="W384" s="172"/>
      <c r="X384" s="172"/>
      <c r="Y384" s="172"/>
      <c r="Z384" s="172"/>
      <c r="AA384" s="171">
        <v>758</v>
      </c>
      <c r="AB384" s="166" t="s">
        <v>112</v>
      </c>
      <c r="AC384" s="19" t="s">
        <v>2453</v>
      </c>
      <c r="AD384" s="33" t="s">
        <v>2071</v>
      </c>
      <c r="AE384" s="17"/>
      <c r="AF384" s="45"/>
      <c r="AG384" s="45"/>
      <c r="AH384" s="171">
        <v>2</v>
      </c>
      <c r="AI384" s="22">
        <v>6625003334</v>
      </c>
      <c r="AJ384" s="22" t="s">
        <v>1621</v>
      </c>
      <c r="AK384" s="166"/>
      <c r="AL384" s="24" t="s">
        <v>1581</v>
      </c>
      <c r="AM384" s="166" t="s">
        <v>870</v>
      </c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  <c r="BI384" s="122"/>
      <c r="BJ384" s="122"/>
      <c r="BK384" s="122"/>
      <c r="BL384" s="122"/>
      <c r="BM384" s="122"/>
      <c r="BN384" s="122"/>
      <c r="BO384" s="122"/>
      <c r="BP384" s="122"/>
      <c r="BQ384" s="122"/>
      <c r="BR384" s="122"/>
      <c r="BS384" s="122"/>
      <c r="BT384" s="122"/>
      <c r="BU384" s="122"/>
      <c r="BV384" s="122"/>
      <c r="BW384" s="122"/>
      <c r="BX384" s="122"/>
      <c r="BY384" s="122"/>
      <c r="BZ384" s="122"/>
      <c r="CA384" s="122"/>
      <c r="CB384" s="122"/>
      <c r="CC384" s="122"/>
      <c r="CD384" s="122"/>
      <c r="CE384" s="122"/>
      <c r="CF384" s="122"/>
      <c r="CG384" s="122"/>
      <c r="CH384" s="122"/>
      <c r="CI384" s="122"/>
      <c r="CJ384" s="122"/>
      <c r="CK384" s="122"/>
      <c r="CL384" s="122"/>
      <c r="CM384" s="122"/>
      <c r="CN384" s="122"/>
      <c r="CO384" s="122"/>
      <c r="CP384" s="122"/>
      <c r="CQ384" s="122"/>
      <c r="CR384" s="122"/>
      <c r="CS384" s="122"/>
      <c r="CT384" s="122"/>
      <c r="CU384" s="122"/>
      <c r="CV384" s="122"/>
      <c r="CW384" s="122"/>
      <c r="CX384" s="122"/>
      <c r="CY384" s="122"/>
      <c r="CZ384" s="122"/>
      <c r="DA384" s="122"/>
      <c r="DB384" s="122"/>
      <c r="DC384" s="122"/>
      <c r="DD384" s="122"/>
      <c r="DE384" s="122"/>
      <c r="DF384" s="122"/>
      <c r="DG384" s="122"/>
      <c r="DH384" s="122"/>
      <c r="DI384" s="122"/>
      <c r="DJ384" s="122"/>
      <c r="DK384" s="122"/>
      <c r="DL384" s="122"/>
      <c r="DM384" s="122"/>
      <c r="DN384" s="122"/>
      <c r="DO384" s="122"/>
      <c r="DP384" s="122"/>
      <c r="DQ384" s="122"/>
      <c r="DR384" s="122"/>
      <c r="DS384" s="122"/>
      <c r="DT384" s="122"/>
      <c r="DU384" s="122"/>
      <c r="DV384" s="122"/>
      <c r="DW384" s="122"/>
      <c r="DX384" s="122"/>
      <c r="DY384" s="122"/>
      <c r="DZ384" s="122"/>
      <c r="EA384" s="122"/>
      <c r="EB384" s="122"/>
      <c r="EC384" s="122"/>
      <c r="ED384" s="122"/>
      <c r="EE384" s="122"/>
      <c r="EF384" s="122"/>
      <c r="EG384" s="122"/>
      <c r="EH384" s="122"/>
      <c r="EI384" s="122"/>
      <c r="EJ384" s="122"/>
      <c r="EK384" s="122"/>
      <c r="EL384" s="122"/>
      <c r="EM384" s="122"/>
      <c r="EN384" s="122"/>
      <c r="EO384" s="122"/>
      <c r="EP384" s="122"/>
      <c r="EQ384" s="122"/>
      <c r="ER384" s="122"/>
      <c r="ES384" s="122"/>
      <c r="ET384" s="122"/>
      <c r="EU384" s="122"/>
      <c r="EV384" s="122"/>
      <c r="EW384" s="122"/>
      <c r="EX384" s="122"/>
      <c r="EY384" s="122"/>
      <c r="EZ384" s="122"/>
      <c r="FA384" s="122"/>
      <c r="FB384" s="122"/>
      <c r="FC384" s="122"/>
      <c r="FD384" s="122"/>
      <c r="FE384" s="122"/>
      <c r="FF384" s="122"/>
      <c r="FG384" s="122"/>
      <c r="FH384" s="122"/>
      <c r="FI384" s="122"/>
      <c r="FJ384" s="122"/>
      <c r="FK384" s="122"/>
      <c r="FL384" s="122"/>
      <c r="FM384" s="122"/>
      <c r="FN384" s="122"/>
      <c r="FO384" s="122"/>
      <c r="FP384" s="122"/>
      <c r="FQ384" s="122"/>
      <c r="FR384" s="122"/>
      <c r="FS384" s="122"/>
      <c r="FT384" s="122"/>
      <c r="FU384" s="122"/>
      <c r="FV384" s="122"/>
      <c r="FW384" s="122"/>
      <c r="FX384" s="122"/>
      <c r="FY384" s="122"/>
      <c r="FZ384" s="122"/>
      <c r="GA384" s="122"/>
      <c r="GB384" s="122"/>
      <c r="GC384" s="122"/>
      <c r="GD384" s="122"/>
      <c r="GE384" s="115"/>
    </row>
    <row r="385" spans="1:187" s="85" customFormat="1" ht="28.5" customHeight="1" x14ac:dyDescent="0.25">
      <c r="A385" s="14" t="s">
        <v>1894</v>
      </c>
      <c r="B385" s="65">
        <v>6625004730</v>
      </c>
      <c r="C385" s="89">
        <v>1036601476922</v>
      </c>
      <c r="D385" s="168" t="s">
        <v>603</v>
      </c>
      <c r="E385" s="171" t="s">
        <v>2067</v>
      </c>
      <c r="F385" s="65">
        <v>2</v>
      </c>
      <c r="G385" s="65" t="s">
        <v>6</v>
      </c>
      <c r="H385" s="65">
        <v>3</v>
      </c>
      <c r="I385" s="65" t="s">
        <v>7</v>
      </c>
      <c r="J385" s="65">
        <v>2</v>
      </c>
      <c r="K385" s="171" t="s">
        <v>10</v>
      </c>
      <c r="L385" s="65">
        <v>3</v>
      </c>
      <c r="M385" s="65">
        <v>1.1000000000000001</v>
      </c>
      <c r="N385" s="65">
        <v>1</v>
      </c>
      <c r="O385" s="65">
        <f t="shared" si="61"/>
        <v>3.3000000000000003</v>
      </c>
      <c r="P385" s="172" t="s">
        <v>1529</v>
      </c>
      <c r="Q385" s="172"/>
      <c r="R385" s="172"/>
      <c r="S385" s="172">
        <v>1</v>
      </c>
      <c r="T385" s="172"/>
      <c r="U385" s="65"/>
      <c r="V385" s="270"/>
      <c r="W385" s="172"/>
      <c r="X385" s="172"/>
      <c r="Y385" s="172"/>
      <c r="Z385" s="172"/>
      <c r="AA385" s="171">
        <v>758</v>
      </c>
      <c r="AB385" s="166" t="s">
        <v>112</v>
      </c>
      <c r="AC385" s="19" t="s">
        <v>2453</v>
      </c>
      <c r="AD385" s="33" t="s">
        <v>2747</v>
      </c>
      <c r="AE385" s="17" t="s">
        <v>188</v>
      </c>
      <c r="AF385" s="45" t="s">
        <v>2748</v>
      </c>
      <c r="AG385" s="45" t="s">
        <v>2749</v>
      </c>
      <c r="AH385" s="171">
        <v>2</v>
      </c>
      <c r="AI385" s="22">
        <v>6625003334</v>
      </c>
      <c r="AJ385" s="22" t="s">
        <v>1621</v>
      </c>
      <c r="AK385" s="166"/>
      <c r="AL385" s="24" t="s">
        <v>1581</v>
      </c>
      <c r="AM385" s="166" t="s">
        <v>870</v>
      </c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  <c r="BI385" s="122"/>
      <c r="BJ385" s="122"/>
      <c r="BK385" s="122"/>
      <c r="BL385" s="122"/>
      <c r="BM385" s="122"/>
      <c r="BN385" s="122"/>
      <c r="BO385" s="122"/>
      <c r="BP385" s="122"/>
      <c r="BQ385" s="122"/>
      <c r="BR385" s="122"/>
      <c r="BS385" s="122"/>
      <c r="BT385" s="122"/>
      <c r="BU385" s="122"/>
      <c r="BV385" s="122"/>
      <c r="BW385" s="122"/>
      <c r="BX385" s="122"/>
      <c r="BY385" s="122"/>
      <c r="BZ385" s="122"/>
      <c r="CA385" s="122"/>
      <c r="CB385" s="122"/>
      <c r="CC385" s="122"/>
      <c r="CD385" s="122"/>
      <c r="CE385" s="122"/>
      <c r="CF385" s="122"/>
      <c r="CG385" s="122"/>
      <c r="CH385" s="122"/>
      <c r="CI385" s="122"/>
      <c r="CJ385" s="122"/>
      <c r="CK385" s="122"/>
      <c r="CL385" s="122"/>
      <c r="CM385" s="122"/>
      <c r="CN385" s="122"/>
      <c r="CO385" s="122"/>
      <c r="CP385" s="122"/>
      <c r="CQ385" s="122"/>
      <c r="CR385" s="122"/>
      <c r="CS385" s="122"/>
      <c r="CT385" s="122"/>
      <c r="CU385" s="122"/>
      <c r="CV385" s="122"/>
      <c r="CW385" s="122"/>
      <c r="CX385" s="122"/>
      <c r="CY385" s="122"/>
      <c r="CZ385" s="122"/>
      <c r="DA385" s="122"/>
      <c r="DB385" s="122"/>
      <c r="DC385" s="122"/>
      <c r="DD385" s="122"/>
      <c r="DE385" s="122"/>
      <c r="DF385" s="122"/>
      <c r="DG385" s="122"/>
      <c r="DH385" s="122"/>
      <c r="DI385" s="122"/>
      <c r="DJ385" s="122"/>
      <c r="DK385" s="122"/>
      <c r="DL385" s="122"/>
      <c r="DM385" s="122"/>
      <c r="DN385" s="122"/>
      <c r="DO385" s="122"/>
      <c r="DP385" s="122"/>
      <c r="DQ385" s="122"/>
      <c r="DR385" s="122"/>
      <c r="DS385" s="122"/>
      <c r="DT385" s="122"/>
      <c r="DU385" s="122"/>
      <c r="DV385" s="122"/>
      <c r="DW385" s="122"/>
      <c r="DX385" s="122"/>
      <c r="DY385" s="122"/>
      <c r="DZ385" s="122"/>
      <c r="EA385" s="122"/>
      <c r="EB385" s="122"/>
      <c r="EC385" s="122"/>
      <c r="ED385" s="122"/>
      <c r="EE385" s="122"/>
      <c r="EF385" s="122"/>
      <c r="EG385" s="122"/>
      <c r="EH385" s="122"/>
      <c r="EI385" s="122"/>
      <c r="EJ385" s="122"/>
      <c r="EK385" s="122"/>
      <c r="EL385" s="122"/>
      <c r="EM385" s="122"/>
      <c r="EN385" s="122"/>
      <c r="EO385" s="122"/>
      <c r="EP385" s="122"/>
      <c r="EQ385" s="122"/>
      <c r="ER385" s="122"/>
      <c r="ES385" s="122"/>
      <c r="ET385" s="122"/>
      <c r="EU385" s="122"/>
      <c r="EV385" s="122"/>
      <c r="EW385" s="122"/>
      <c r="EX385" s="122"/>
      <c r="EY385" s="122"/>
      <c r="EZ385" s="122"/>
      <c r="FA385" s="122"/>
      <c r="FB385" s="122"/>
      <c r="FC385" s="122"/>
      <c r="FD385" s="122"/>
      <c r="FE385" s="122"/>
      <c r="FF385" s="122"/>
      <c r="FG385" s="122"/>
      <c r="FH385" s="122"/>
      <c r="FI385" s="122"/>
      <c r="FJ385" s="122"/>
      <c r="FK385" s="122"/>
      <c r="FL385" s="122"/>
      <c r="FM385" s="122"/>
      <c r="FN385" s="122"/>
      <c r="FO385" s="122"/>
      <c r="FP385" s="122"/>
      <c r="FQ385" s="122"/>
      <c r="FR385" s="122"/>
      <c r="FS385" s="122"/>
      <c r="FT385" s="122"/>
      <c r="FU385" s="122"/>
      <c r="FV385" s="122"/>
      <c r="FW385" s="122"/>
      <c r="FX385" s="122"/>
      <c r="FY385" s="122"/>
      <c r="FZ385" s="122"/>
      <c r="GA385" s="122"/>
      <c r="GB385" s="122"/>
      <c r="GC385" s="122"/>
      <c r="GD385" s="122"/>
      <c r="GE385" s="115"/>
    </row>
    <row r="386" spans="1:187" s="85" customFormat="1" ht="28.5" customHeight="1" x14ac:dyDescent="0.25">
      <c r="A386" s="14" t="s">
        <v>1918</v>
      </c>
      <c r="B386" s="65">
        <v>6625004730</v>
      </c>
      <c r="C386" s="89">
        <v>1036601476922</v>
      </c>
      <c r="D386" s="168" t="s">
        <v>603</v>
      </c>
      <c r="E386" s="171" t="s">
        <v>2067</v>
      </c>
      <c r="F386" s="65">
        <v>2</v>
      </c>
      <c r="G386" s="65" t="s">
        <v>6</v>
      </c>
      <c r="H386" s="65">
        <v>3</v>
      </c>
      <c r="I386" s="65" t="s">
        <v>7</v>
      </c>
      <c r="J386" s="65">
        <v>2</v>
      </c>
      <c r="K386" s="171" t="s">
        <v>10</v>
      </c>
      <c r="L386" s="65">
        <v>3</v>
      </c>
      <c r="M386" s="65">
        <v>1.1000000000000001</v>
      </c>
      <c r="N386" s="65">
        <v>1</v>
      </c>
      <c r="O386" s="65">
        <f t="shared" si="61"/>
        <v>3.3000000000000003</v>
      </c>
      <c r="P386" s="172" t="s">
        <v>1529</v>
      </c>
      <c r="Q386" s="172"/>
      <c r="R386" s="172"/>
      <c r="S386" s="172">
        <v>1</v>
      </c>
      <c r="T386" s="172"/>
      <c r="U386" s="65"/>
      <c r="V386" s="270"/>
      <c r="W386" s="172"/>
      <c r="X386" s="172"/>
      <c r="Y386" s="172"/>
      <c r="Z386" s="172"/>
      <c r="AA386" s="171">
        <v>758</v>
      </c>
      <c r="AB386" s="166" t="s">
        <v>112</v>
      </c>
      <c r="AC386" s="19" t="s">
        <v>2453</v>
      </c>
      <c r="AD386" s="33" t="s">
        <v>1952</v>
      </c>
      <c r="AE386" s="17">
        <v>12</v>
      </c>
      <c r="AF386" s="45" t="s">
        <v>2750</v>
      </c>
      <c r="AG386" s="45" t="s">
        <v>2751</v>
      </c>
      <c r="AH386" s="171">
        <v>2</v>
      </c>
      <c r="AI386" s="22">
        <v>6625003334</v>
      </c>
      <c r="AJ386" s="22" t="s">
        <v>1621</v>
      </c>
      <c r="AK386" s="166"/>
      <c r="AL386" s="24" t="s">
        <v>1581</v>
      </c>
      <c r="AM386" s="166" t="s">
        <v>870</v>
      </c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  <c r="BI386" s="122"/>
      <c r="BJ386" s="122"/>
      <c r="BK386" s="122"/>
      <c r="BL386" s="122"/>
      <c r="BM386" s="122"/>
      <c r="BN386" s="122"/>
      <c r="BO386" s="122"/>
      <c r="BP386" s="122"/>
      <c r="BQ386" s="122"/>
      <c r="BR386" s="122"/>
      <c r="BS386" s="122"/>
      <c r="BT386" s="122"/>
      <c r="BU386" s="122"/>
      <c r="BV386" s="122"/>
      <c r="BW386" s="122"/>
      <c r="BX386" s="122"/>
      <c r="BY386" s="122"/>
      <c r="BZ386" s="122"/>
      <c r="CA386" s="122"/>
      <c r="CB386" s="122"/>
      <c r="CC386" s="122"/>
      <c r="CD386" s="122"/>
      <c r="CE386" s="122"/>
      <c r="CF386" s="122"/>
      <c r="CG386" s="122"/>
      <c r="CH386" s="122"/>
      <c r="CI386" s="122"/>
      <c r="CJ386" s="122"/>
      <c r="CK386" s="122"/>
      <c r="CL386" s="122"/>
      <c r="CM386" s="122"/>
      <c r="CN386" s="122"/>
      <c r="CO386" s="122"/>
      <c r="CP386" s="122"/>
      <c r="CQ386" s="122"/>
      <c r="CR386" s="122"/>
      <c r="CS386" s="122"/>
      <c r="CT386" s="122"/>
      <c r="CU386" s="122"/>
      <c r="CV386" s="122"/>
      <c r="CW386" s="122"/>
      <c r="CX386" s="122"/>
      <c r="CY386" s="122"/>
      <c r="CZ386" s="122"/>
      <c r="DA386" s="122"/>
      <c r="DB386" s="122"/>
      <c r="DC386" s="122"/>
      <c r="DD386" s="122"/>
      <c r="DE386" s="122"/>
      <c r="DF386" s="122"/>
      <c r="DG386" s="122"/>
      <c r="DH386" s="122"/>
      <c r="DI386" s="122"/>
      <c r="DJ386" s="122"/>
      <c r="DK386" s="122"/>
      <c r="DL386" s="122"/>
      <c r="DM386" s="122"/>
      <c r="DN386" s="122"/>
      <c r="DO386" s="122"/>
      <c r="DP386" s="122"/>
      <c r="DQ386" s="122"/>
      <c r="DR386" s="122"/>
      <c r="DS386" s="122"/>
      <c r="DT386" s="122"/>
      <c r="DU386" s="122"/>
      <c r="DV386" s="122"/>
      <c r="DW386" s="122"/>
      <c r="DX386" s="122"/>
      <c r="DY386" s="122"/>
      <c r="DZ386" s="122"/>
      <c r="EA386" s="122"/>
      <c r="EB386" s="122"/>
      <c r="EC386" s="122"/>
      <c r="ED386" s="122"/>
      <c r="EE386" s="122"/>
      <c r="EF386" s="122"/>
      <c r="EG386" s="122"/>
      <c r="EH386" s="122"/>
      <c r="EI386" s="122"/>
      <c r="EJ386" s="122"/>
      <c r="EK386" s="122"/>
      <c r="EL386" s="122"/>
      <c r="EM386" s="122"/>
      <c r="EN386" s="122"/>
      <c r="EO386" s="122"/>
      <c r="EP386" s="122"/>
      <c r="EQ386" s="122"/>
      <c r="ER386" s="122"/>
      <c r="ES386" s="122"/>
      <c r="ET386" s="122"/>
      <c r="EU386" s="122"/>
      <c r="EV386" s="122"/>
      <c r="EW386" s="122"/>
      <c r="EX386" s="122"/>
      <c r="EY386" s="122"/>
      <c r="EZ386" s="122"/>
      <c r="FA386" s="122"/>
      <c r="FB386" s="122"/>
      <c r="FC386" s="122"/>
      <c r="FD386" s="122"/>
      <c r="FE386" s="122"/>
      <c r="FF386" s="122"/>
      <c r="FG386" s="122"/>
      <c r="FH386" s="122"/>
      <c r="FI386" s="122"/>
      <c r="FJ386" s="122"/>
      <c r="FK386" s="122"/>
      <c r="FL386" s="122"/>
      <c r="FM386" s="122"/>
      <c r="FN386" s="122"/>
      <c r="FO386" s="122"/>
      <c r="FP386" s="122"/>
      <c r="FQ386" s="122"/>
      <c r="FR386" s="122"/>
      <c r="FS386" s="122"/>
      <c r="FT386" s="122"/>
      <c r="FU386" s="122"/>
      <c r="FV386" s="122"/>
      <c r="FW386" s="122"/>
      <c r="FX386" s="122"/>
      <c r="FY386" s="122"/>
      <c r="FZ386" s="122"/>
      <c r="GA386" s="122"/>
      <c r="GB386" s="122"/>
      <c r="GC386" s="122"/>
      <c r="GD386" s="122"/>
      <c r="GE386" s="115"/>
    </row>
    <row r="387" spans="1:187" s="85" customFormat="1" ht="28.5" customHeight="1" x14ac:dyDescent="0.25">
      <c r="A387" s="14" t="s">
        <v>1919</v>
      </c>
      <c r="B387" s="65">
        <v>6625004730</v>
      </c>
      <c r="C387" s="89">
        <v>1036601476922</v>
      </c>
      <c r="D387" s="168" t="s">
        <v>603</v>
      </c>
      <c r="E387" s="171" t="s">
        <v>2067</v>
      </c>
      <c r="F387" s="65">
        <v>2</v>
      </c>
      <c r="G387" s="65" t="s">
        <v>6</v>
      </c>
      <c r="H387" s="65">
        <v>3</v>
      </c>
      <c r="I387" s="65" t="s">
        <v>7</v>
      </c>
      <c r="J387" s="65">
        <v>2</v>
      </c>
      <c r="K387" s="171" t="s">
        <v>10</v>
      </c>
      <c r="L387" s="65">
        <v>3</v>
      </c>
      <c r="M387" s="65">
        <v>1.1000000000000001</v>
      </c>
      <c r="N387" s="65">
        <v>1</v>
      </c>
      <c r="O387" s="65">
        <f t="shared" si="61"/>
        <v>3.3000000000000003</v>
      </c>
      <c r="P387" s="172" t="s">
        <v>1529</v>
      </c>
      <c r="Q387" s="172"/>
      <c r="R387" s="172"/>
      <c r="S387" s="172">
        <v>1</v>
      </c>
      <c r="T387" s="172"/>
      <c r="U387" s="65"/>
      <c r="V387" s="270"/>
      <c r="W387" s="172"/>
      <c r="X387" s="172"/>
      <c r="Y387" s="172"/>
      <c r="Z387" s="172"/>
      <c r="AA387" s="171">
        <v>758</v>
      </c>
      <c r="AB387" s="166" t="s">
        <v>112</v>
      </c>
      <c r="AC387" s="19" t="s">
        <v>117</v>
      </c>
      <c r="AD387" s="33" t="s">
        <v>123</v>
      </c>
      <c r="AE387" s="17">
        <v>1</v>
      </c>
      <c r="AF387" s="45" t="s">
        <v>2752</v>
      </c>
      <c r="AG387" s="45" t="s">
        <v>2753</v>
      </c>
      <c r="AH387" s="171">
        <v>2</v>
      </c>
      <c r="AI387" s="22">
        <v>6625003334</v>
      </c>
      <c r="AJ387" s="22" t="s">
        <v>1621</v>
      </c>
      <c r="AK387" s="166"/>
      <c r="AL387" s="24" t="s">
        <v>1581</v>
      </c>
      <c r="AM387" s="166" t="s">
        <v>870</v>
      </c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  <c r="BI387" s="122"/>
      <c r="BJ387" s="122"/>
      <c r="BK387" s="122"/>
      <c r="BL387" s="122"/>
      <c r="BM387" s="122"/>
      <c r="BN387" s="122"/>
      <c r="BO387" s="122"/>
      <c r="BP387" s="122"/>
      <c r="BQ387" s="122"/>
      <c r="BR387" s="122"/>
      <c r="BS387" s="122"/>
      <c r="BT387" s="122"/>
      <c r="BU387" s="122"/>
      <c r="BV387" s="122"/>
      <c r="BW387" s="122"/>
      <c r="BX387" s="122"/>
      <c r="BY387" s="122"/>
      <c r="BZ387" s="122"/>
      <c r="CA387" s="122"/>
      <c r="CB387" s="122"/>
      <c r="CC387" s="122"/>
      <c r="CD387" s="122"/>
      <c r="CE387" s="122"/>
      <c r="CF387" s="122"/>
      <c r="CG387" s="122"/>
      <c r="CH387" s="122"/>
      <c r="CI387" s="122"/>
      <c r="CJ387" s="122"/>
      <c r="CK387" s="122"/>
      <c r="CL387" s="122"/>
      <c r="CM387" s="122"/>
      <c r="CN387" s="122"/>
      <c r="CO387" s="122"/>
      <c r="CP387" s="122"/>
      <c r="CQ387" s="122"/>
      <c r="CR387" s="122"/>
      <c r="CS387" s="122"/>
      <c r="CT387" s="122"/>
      <c r="CU387" s="122"/>
      <c r="CV387" s="122"/>
      <c r="CW387" s="122"/>
      <c r="CX387" s="122"/>
      <c r="CY387" s="122"/>
      <c r="CZ387" s="122"/>
      <c r="DA387" s="122"/>
      <c r="DB387" s="122"/>
      <c r="DC387" s="122"/>
      <c r="DD387" s="122"/>
      <c r="DE387" s="122"/>
      <c r="DF387" s="122"/>
      <c r="DG387" s="122"/>
      <c r="DH387" s="122"/>
      <c r="DI387" s="122"/>
      <c r="DJ387" s="122"/>
      <c r="DK387" s="122"/>
      <c r="DL387" s="122"/>
      <c r="DM387" s="122"/>
      <c r="DN387" s="122"/>
      <c r="DO387" s="122"/>
      <c r="DP387" s="122"/>
      <c r="DQ387" s="122"/>
      <c r="DR387" s="122"/>
      <c r="DS387" s="122"/>
      <c r="DT387" s="122"/>
      <c r="DU387" s="122"/>
      <c r="DV387" s="122"/>
      <c r="DW387" s="122"/>
      <c r="DX387" s="122"/>
      <c r="DY387" s="122"/>
      <c r="DZ387" s="122"/>
      <c r="EA387" s="122"/>
      <c r="EB387" s="122"/>
      <c r="EC387" s="122"/>
      <c r="ED387" s="122"/>
      <c r="EE387" s="122"/>
      <c r="EF387" s="122"/>
      <c r="EG387" s="122"/>
      <c r="EH387" s="122"/>
      <c r="EI387" s="122"/>
      <c r="EJ387" s="122"/>
      <c r="EK387" s="122"/>
      <c r="EL387" s="122"/>
      <c r="EM387" s="122"/>
      <c r="EN387" s="122"/>
      <c r="EO387" s="122"/>
      <c r="EP387" s="122"/>
      <c r="EQ387" s="122"/>
      <c r="ER387" s="122"/>
      <c r="ES387" s="122"/>
      <c r="ET387" s="122"/>
      <c r="EU387" s="122"/>
      <c r="EV387" s="122"/>
      <c r="EW387" s="122"/>
      <c r="EX387" s="122"/>
      <c r="EY387" s="122"/>
      <c r="EZ387" s="122"/>
      <c r="FA387" s="122"/>
      <c r="FB387" s="122"/>
      <c r="FC387" s="122"/>
      <c r="FD387" s="122"/>
      <c r="FE387" s="122"/>
      <c r="FF387" s="122"/>
      <c r="FG387" s="122"/>
      <c r="FH387" s="122"/>
      <c r="FI387" s="122"/>
      <c r="FJ387" s="122"/>
      <c r="FK387" s="122"/>
      <c r="FL387" s="122"/>
      <c r="FM387" s="122"/>
      <c r="FN387" s="122"/>
      <c r="FO387" s="122"/>
      <c r="FP387" s="122"/>
      <c r="FQ387" s="122"/>
      <c r="FR387" s="122"/>
      <c r="FS387" s="122"/>
      <c r="FT387" s="122"/>
      <c r="FU387" s="122"/>
      <c r="FV387" s="122"/>
      <c r="FW387" s="122"/>
      <c r="FX387" s="122"/>
      <c r="FY387" s="122"/>
      <c r="FZ387" s="122"/>
      <c r="GA387" s="122"/>
      <c r="GB387" s="122"/>
      <c r="GC387" s="122"/>
      <c r="GD387" s="122"/>
      <c r="GE387" s="115"/>
    </row>
    <row r="388" spans="1:187" s="85" customFormat="1" ht="28.5" customHeight="1" x14ac:dyDescent="0.25">
      <c r="A388" s="14" t="s">
        <v>1920</v>
      </c>
      <c r="B388" s="65">
        <v>6625004730</v>
      </c>
      <c r="C388" s="89">
        <v>1036601476922</v>
      </c>
      <c r="D388" s="168" t="s">
        <v>603</v>
      </c>
      <c r="E388" s="171" t="s">
        <v>1492</v>
      </c>
      <c r="F388" s="65">
        <v>2</v>
      </c>
      <c r="G388" s="172" t="s">
        <v>6</v>
      </c>
      <c r="H388" s="65">
        <v>3</v>
      </c>
      <c r="I388" s="172" t="s">
        <v>7</v>
      </c>
      <c r="J388" s="65">
        <v>2</v>
      </c>
      <c r="K388" s="33" t="s">
        <v>10</v>
      </c>
      <c r="L388" s="171">
        <v>4</v>
      </c>
      <c r="M388" s="65">
        <v>1.1000000000000001</v>
      </c>
      <c r="N388" s="65">
        <v>1</v>
      </c>
      <c r="O388" s="65">
        <f t="shared" si="61"/>
        <v>4.4000000000000004</v>
      </c>
      <c r="P388" s="172" t="s">
        <v>1529</v>
      </c>
      <c r="Q388" s="172"/>
      <c r="R388" s="172"/>
      <c r="S388" s="172">
        <v>1</v>
      </c>
      <c r="T388" s="172"/>
      <c r="U388" s="65"/>
      <c r="V388" s="270"/>
      <c r="W388" s="172"/>
      <c r="X388" s="172"/>
      <c r="Y388" s="172"/>
      <c r="Z388" s="172"/>
      <c r="AA388" s="171">
        <v>758</v>
      </c>
      <c r="AB388" s="166" t="s">
        <v>112</v>
      </c>
      <c r="AC388" s="19" t="s">
        <v>117</v>
      </c>
      <c r="AD388" s="33" t="s">
        <v>118</v>
      </c>
      <c r="AE388" s="24">
        <v>18</v>
      </c>
      <c r="AF388" s="45">
        <v>57.021917000000002</v>
      </c>
      <c r="AG388" s="45">
        <v>59.442011000000001</v>
      </c>
      <c r="AH388" s="171">
        <v>2</v>
      </c>
      <c r="AI388" s="22">
        <v>6625046673</v>
      </c>
      <c r="AJ388" s="23" t="s">
        <v>111</v>
      </c>
      <c r="AK388" s="21"/>
      <c r="AL388" s="17" t="s">
        <v>1580</v>
      </c>
      <c r="AM388" s="166" t="s">
        <v>210</v>
      </c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  <c r="BI388" s="122"/>
      <c r="BJ388" s="122"/>
      <c r="BK388" s="122"/>
      <c r="BL388" s="122"/>
      <c r="BM388" s="122"/>
      <c r="BN388" s="122"/>
      <c r="BO388" s="122"/>
      <c r="BP388" s="122"/>
      <c r="BQ388" s="122"/>
      <c r="BR388" s="122"/>
      <c r="BS388" s="122"/>
      <c r="BT388" s="122"/>
      <c r="BU388" s="122"/>
      <c r="BV388" s="122"/>
      <c r="BW388" s="122"/>
      <c r="BX388" s="122"/>
      <c r="BY388" s="122"/>
      <c r="BZ388" s="122"/>
      <c r="CA388" s="122"/>
      <c r="CB388" s="122"/>
      <c r="CC388" s="122"/>
      <c r="CD388" s="122"/>
      <c r="CE388" s="122"/>
      <c r="CF388" s="122"/>
      <c r="CG388" s="122"/>
      <c r="CH388" s="122"/>
      <c r="CI388" s="122"/>
      <c r="CJ388" s="122"/>
      <c r="CK388" s="122"/>
      <c r="CL388" s="122"/>
      <c r="CM388" s="122"/>
      <c r="CN388" s="122"/>
      <c r="CO388" s="122"/>
      <c r="CP388" s="122"/>
      <c r="CQ388" s="122"/>
      <c r="CR388" s="122"/>
      <c r="CS388" s="122"/>
      <c r="CT388" s="122"/>
      <c r="CU388" s="122"/>
      <c r="CV388" s="122"/>
      <c r="CW388" s="122"/>
      <c r="CX388" s="122"/>
      <c r="CY388" s="122"/>
      <c r="CZ388" s="122"/>
      <c r="DA388" s="122"/>
      <c r="DB388" s="122"/>
      <c r="DC388" s="122"/>
      <c r="DD388" s="122"/>
      <c r="DE388" s="122"/>
      <c r="DF388" s="122"/>
      <c r="DG388" s="122"/>
      <c r="DH388" s="122"/>
      <c r="DI388" s="122"/>
      <c r="DJ388" s="122"/>
      <c r="DK388" s="122"/>
      <c r="DL388" s="122"/>
      <c r="DM388" s="122"/>
      <c r="DN388" s="122"/>
      <c r="DO388" s="122"/>
      <c r="DP388" s="122"/>
      <c r="DQ388" s="122"/>
      <c r="DR388" s="122"/>
      <c r="DS388" s="122"/>
      <c r="DT388" s="122"/>
      <c r="DU388" s="122"/>
      <c r="DV388" s="122"/>
      <c r="DW388" s="122"/>
      <c r="DX388" s="122"/>
      <c r="DY388" s="122"/>
      <c r="DZ388" s="122"/>
      <c r="EA388" s="122"/>
      <c r="EB388" s="122"/>
      <c r="EC388" s="122"/>
      <c r="ED388" s="122"/>
      <c r="EE388" s="122"/>
      <c r="EF388" s="122"/>
      <c r="EG388" s="122"/>
      <c r="EH388" s="122"/>
      <c r="EI388" s="122"/>
      <c r="EJ388" s="122"/>
      <c r="EK388" s="122"/>
      <c r="EL388" s="122"/>
      <c r="EM388" s="122"/>
      <c r="EN388" s="122"/>
      <c r="EO388" s="122"/>
      <c r="EP388" s="122"/>
      <c r="EQ388" s="122"/>
      <c r="ER388" s="122"/>
      <c r="ES388" s="122"/>
      <c r="ET388" s="122"/>
      <c r="EU388" s="122"/>
      <c r="EV388" s="122"/>
      <c r="EW388" s="122"/>
      <c r="EX388" s="122"/>
      <c r="EY388" s="122"/>
      <c r="EZ388" s="122"/>
      <c r="FA388" s="122"/>
      <c r="FB388" s="122"/>
      <c r="FC388" s="122"/>
      <c r="FD388" s="122"/>
      <c r="FE388" s="122"/>
      <c r="FF388" s="122"/>
      <c r="FG388" s="122"/>
      <c r="FH388" s="122"/>
      <c r="FI388" s="122"/>
      <c r="FJ388" s="122"/>
      <c r="FK388" s="122"/>
      <c r="FL388" s="122"/>
      <c r="FM388" s="122"/>
      <c r="FN388" s="122"/>
      <c r="FO388" s="122"/>
      <c r="FP388" s="122"/>
      <c r="FQ388" s="122"/>
      <c r="FR388" s="122"/>
      <c r="FS388" s="122"/>
      <c r="FT388" s="122"/>
      <c r="FU388" s="122"/>
      <c r="FV388" s="122"/>
      <c r="FW388" s="122"/>
      <c r="FX388" s="122"/>
      <c r="FY388" s="122"/>
      <c r="FZ388" s="122"/>
      <c r="GA388" s="122"/>
      <c r="GB388" s="122"/>
      <c r="GC388" s="122"/>
      <c r="GD388" s="122"/>
      <c r="GE388" s="115"/>
    </row>
    <row r="389" spans="1:187" s="85" customFormat="1" ht="28.5" customHeight="1" x14ac:dyDescent="0.25">
      <c r="A389" s="14" t="s">
        <v>1958</v>
      </c>
      <c r="B389" s="65">
        <v>6625004730</v>
      </c>
      <c r="C389" s="89">
        <v>1036601476922</v>
      </c>
      <c r="D389" s="168" t="s">
        <v>603</v>
      </c>
      <c r="E389" s="171" t="s">
        <v>1492</v>
      </c>
      <c r="F389" s="65">
        <v>2</v>
      </c>
      <c r="G389" s="65" t="s">
        <v>6</v>
      </c>
      <c r="H389" s="65">
        <v>3</v>
      </c>
      <c r="I389" s="65" t="s">
        <v>7</v>
      </c>
      <c r="J389" s="65">
        <v>2</v>
      </c>
      <c r="K389" s="171" t="s">
        <v>10</v>
      </c>
      <c r="L389" s="65">
        <v>3</v>
      </c>
      <c r="M389" s="65">
        <v>1.1000000000000001</v>
      </c>
      <c r="N389" s="65">
        <v>1</v>
      </c>
      <c r="O389" s="65">
        <f t="shared" si="61"/>
        <v>3.3000000000000003</v>
      </c>
      <c r="P389" s="172" t="s">
        <v>1529</v>
      </c>
      <c r="Q389" s="172"/>
      <c r="R389" s="172"/>
      <c r="S389" s="172">
        <v>1</v>
      </c>
      <c r="T389" s="172"/>
      <c r="U389" s="65"/>
      <c r="V389" s="270"/>
      <c r="W389" s="172"/>
      <c r="X389" s="172"/>
      <c r="Y389" s="172"/>
      <c r="Z389" s="172"/>
      <c r="AA389" s="171">
        <v>758</v>
      </c>
      <c r="AB389" s="166" t="s">
        <v>112</v>
      </c>
      <c r="AC389" s="19" t="s">
        <v>117</v>
      </c>
      <c r="AD389" s="33" t="s">
        <v>119</v>
      </c>
      <c r="AE389" s="24">
        <v>10</v>
      </c>
      <c r="AF389" s="45">
        <v>57.019896000000003</v>
      </c>
      <c r="AG389" s="45">
        <v>59.448098999999999</v>
      </c>
      <c r="AH389" s="171">
        <v>2</v>
      </c>
      <c r="AI389" s="22">
        <v>6625046673</v>
      </c>
      <c r="AJ389" s="23" t="s">
        <v>111</v>
      </c>
      <c r="AK389" s="21"/>
      <c r="AL389" s="17" t="s">
        <v>1580</v>
      </c>
      <c r="AM389" s="166" t="s">
        <v>211</v>
      </c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  <c r="BI389" s="122"/>
      <c r="BJ389" s="122"/>
      <c r="BK389" s="122"/>
      <c r="BL389" s="122"/>
      <c r="BM389" s="122"/>
      <c r="BN389" s="122"/>
      <c r="BO389" s="122"/>
      <c r="BP389" s="122"/>
      <c r="BQ389" s="122"/>
      <c r="BR389" s="122"/>
      <c r="BS389" s="122"/>
      <c r="BT389" s="122"/>
      <c r="BU389" s="122"/>
      <c r="BV389" s="122"/>
      <c r="BW389" s="122"/>
      <c r="BX389" s="122"/>
      <c r="BY389" s="122"/>
      <c r="BZ389" s="122"/>
      <c r="CA389" s="122"/>
      <c r="CB389" s="122"/>
      <c r="CC389" s="122"/>
      <c r="CD389" s="122"/>
      <c r="CE389" s="122"/>
      <c r="CF389" s="122"/>
      <c r="CG389" s="122"/>
      <c r="CH389" s="122"/>
      <c r="CI389" s="122"/>
      <c r="CJ389" s="122"/>
      <c r="CK389" s="122"/>
      <c r="CL389" s="122"/>
      <c r="CM389" s="122"/>
      <c r="CN389" s="122"/>
      <c r="CO389" s="122"/>
      <c r="CP389" s="122"/>
      <c r="CQ389" s="122"/>
      <c r="CR389" s="122"/>
      <c r="CS389" s="122"/>
      <c r="CT389" s="122"/>
      <c r="CU389" s="122"/>
      <c r="CV389" s="122"/>
      <c r="CW389" s="122"/>
      <c r="CX389" s="122"/>
      <c r="CY389" s="122"/>
      <c r="CZ389" s="122"/>
      <c r="DA389" s="122"/>
      <c r="DB389" s="122"/>
      <c r="DC389" s="122"/>
      <c r="DD389" s="122"/>
      <c r="DE389" s="122"/>
      <c r="DF389" s="122"/>
      <c r="DG389" s="122"/>
      <c r="DH389" s="122"/>
      <c r="DI389" s="122"/>
      <c r="DJ389" s="122"/>
      <c r="DK389" s="122"/>
      <c r="DL389" s="122"/>
      <c r="DM389" s="122"/>
      <c r="DN389" s="122"/>
      <c r="DO389" s="122"/>
      <c r="DP389" s="122"/>
      <c r="DQ389" s="122"/>
      <c r="DR389" s="122"/>
      <c r="DS389" s="122"/>
      <c r="DT389" s="122"/>
      <c r="DU389" s="122"/>
      <c r="DV389" s="122"/>
      <c r="DW389" s="122"/>
      <c r="DX389" s="122"/>
      <c r="DY389" s="122"/>
      <c r="DZ389" s="122"/>
      <c r="EA389" s="122"/>
      <c r="EB389" s="122"/>
      <c r="EC389" s="122"/>
      <c r="ED389" s="122"/>
      <c r="EE389" s="122"/>
      <c r="EF389" s="122"/>
      <c r="EG389" s="122"/>
      <c r="EH389" s="122"/>
      <c r="EI389" s="122"/>
      <c r="EJ389" s="122"/>
      <c r="EK389" s="122"/>
      <c r="EL389" s="122"/>
      <c r="EM389" s="122"/>
      <c r="EN389" s="122"/>
      <c r="EO389" s="122"/>
      <c r="EP389" s="122"/>
      <c r="EQ389" s="122"/>
      <c r="ER389" s="122"/>
      <c r="ES389" s="122"/>
      <c r="ET389" s="122"/>
      <c r="EU389" s="122"/>
      <c r="EV389" s="122"/>
      <c r="EW389" s="122"/>
      <c r="EX389" s="122"/>
      <c r="EY389" s="122"/>
      <c r="EZ389" s="122"/>
      <c r="FA389" s="122"/>
      <c r="FB389" s="122"/>
      <c r="FC389" s="122"/>
      <c r="FD389" s="122"/>
      <c r="FE389" s="122"/>
      <c r="FF389" s="122"/>
      <c r="FG389" s="122"/>
      <c r="FH389" s="122"/>
      <c r="FI389" s="122"/>
      <c r="FJ389" s="122"/>
      <c r="FK389" s="122"/>
      <c r="FL389" s="122"/>
      <c r="FM389" s="122"/>
      <c r="FN389" s="122"/>
      <c r="FO389" s="122"/>
      <c r="FP389" s="122"/>
      <c r="FQ389" s="122"/>
      <c r="FR389" s="122"/>
      <c r="FS389" s="122"/>
      <c r="FT389" s="122"/>
      <c r="FU389" s="122"/>
      <c r="FV389" s="122"/>
      <c r="FW389" s="122"/>
      <c r="FX389" s="122"/>
      <c r="FY389" s="122"/>
      <c r="FZ389" s="122"/>
      <c r="GA389" s="122"/>
      <c r="GB389" s="122"/>
      <c r="GC389" s="122"/>
      <c r="GD389" s="122"/>
      <c r="GE389" s="115"/>
    </row>
    <row r="390" spans="1:187" s="83" customFormat="1" ht="28.5" customHeight="1" x14ac:dyDescent="0.25">
      <c r="A390" s="14" t="s">
        <v>1959</v>
      </c>
      <c r="B390" s="38">
        <v>6625004730</v>
      </c>
      <c r="C390" s="87">
        <v>1036601476922</v>
      </c>
      <c r="D390" s="37" t="s">
        <v>603</v>
      </c>
      <c r="E390" s="34" t="s">
        <v>1492</v>
      </c>
      <c r="F390" s="65">
        <v>2</v>
      </c>
      <c r="G390" s="65" t="s">
        <v>6</v>
      </c>
      <c r="H390" s="65">
        <v>3</v>
      </c>
      <c r="I390" s="65" t="s">
        <v>7</v>
      </c>
      <c r="J390" s="38">
        <v>2</v>
      </c>
      <c r="K390" s="34" t="s">
        <v>10</v>
      </c>
      <c r="L390" s="65">
        <v>3</v>
      </c>
      <c r="M390" s="65">
        <v>1.1000000000000001</v>
      </c>
      <c r="N390" s="65">
        <v>1</v>
      </c>
      <c r="O390" s="65">
        <f t="shared" si="61"/>
        <v>3.3000000000000003</v>
      </c>
      <c r="P390" s="151" t="s">
        <v>1529</v>
      </c>
      <c r="Q390" s="151"/>
      <c r="R390" s="151"/>
      <c r="S390" s="151">
        <v>1</v>
      </c>
      <c r="T390" s="151"/>
      <c r="U390" s="65"/>
      <c r="V390" s="270"/>
      <c r="W390" s="151"/>
      <c r="X390" s="151"/>
      <c r="Y390" s="151"/>
      <c r="Z390" s="151"/>
      <c r="AA390" s="34">
        <v>758</v>
      </c>
      <c r="AB390" s="18" t="s">
        <v>112</v>
      </c>
      <c r="AC390" s="19" t="s">
        <v>117</v>
      </c>
      <c r="AD390" s="33" t="s">
        <v>120</v>
      </c>
      <c r="AE390" s="24">
        <v>5</v>
      </c>
      <c r="AF390" s="45">
        <v>57.018720999999999</v>
      </c>
      <c r="AG390" s="45">
        <v>59.445469000000003</v>
      </c>
      <c r="AH390" s="133">
        <v>2</v>
      </c>
      <c r="AI390" s="22">
        <v>6625046673</v>
      </c>
      <c r="AJ390" s="23" t="s">
        <v>2628</v>
      </c>
      <c r="AK390" s="21"/>
      <c r="AL390" s="17" t="s">
        <v>1580</v>
      </c>
      <c r="AM390" s="96" t="s">
        <v>2627</v>
      </c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116"/>
      <c r="BS390" s="116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  <c r="EB390" s="116"/>
      <c r="EC390" s="116"/>
      <c r="ED390" s="116"/>
      <c r="EE390" s="116"/>
      <c r="EF390" s="116"/>
      <c r="EG390" s="116"/>
      <c r="EH390" s="116"/>
      <c r="EI390" s="116"/>
      <c r="EJ390" s="116"/>
      <c r="EK390" s="116"/>
      <c r="EL390" s="116"/>
      <c r="EM390" s="116"/>
      <c r="EN390" s="116"/>
      <c r="EO390" s="116"/>
      <c r="EP390" s="116"/>
      <c r="EQ390" s="116"/>
      <c r="ER390" s="116"/>
      <c r="ES390" s="116"/>
      <c r="ET390" s="116"/>
      <c r="EU390" s="116"/>
      <c r="EV390" s="116"/>
      <c r="EW390" s="116"/>
      <c r="EX390" s="116"/>
      <c r="EY390" s="116"/>
      <c r="EZ390" s="116"/>
      <c r="FA390" s="116"/>
      <c r="FB390" s="116"/>
      <c r="FC390" s="116"/>
      <c r="FD390" s="116"/>
      <c r="FE390" s="116"/>
      <c r="FF390" s="116"/>
      <c r="FG390" s="116"/>
      <c r="FH390" s="116"/>
      <c r="FI390" s="116"/>
      <c r="FJ390" s="116"/>
      <c r="FK390" s="116"/>
      <c r="FL390" s="116"/>
      <c r="FM390" s="116"/>
      <c r="FN390" s="116"/>
      <c r="FO390" s="116"/>
      <c r="FP390" s="116"/>
      <c r="FQ390" s="116"/>
      <c r="FR390" s="116"/>
      <c r="FS390" s="116"/>
      <c r="FT390" s="116"/>
      <c r="FU390" s="116"/>
      <c r="FV390" s="116"/>
      <c r="FW390" s="116"/>
      <c r="FX390" s="116"/>
      <c r="FY390" s="116"/>
      <c r="FZ390" s="116"/>
      <c r="GA390" s="116"/>
      <c r="GB390" s="116"/>
      <c r="GC390" s="116"/>
      <c r="GD390" s="116"/>
      <c r="GE390" s="114"/>
    </row>
    <row r="391" spans="1:187" s="83" customFormat="1" ht="28.5" customHeight="1" x14ac:dyDescent="0.25">
      <c r="A391" s="14" t="s">
        <v>1960</v>
      </c>
      <c r="B391" s="38">
        <v>6625004730</v>
      </c>
      <c r="C391" s="87">
        <v>1036601476922</v>
      </c>
      <c r="D391" s="37" t="s">
        <v>603</v>
      </c>
      <c r="E391" s="34" t="s">
        <v>1492</v>
      </c>
      <c r="F391" s="65">
        <v>2</v>
      </c>
      <c r="G391" s="65" t="s">
        <v>6</v>
      </c>
      <c r="H391" s="65">
        <v>3</v>
      </c>
      <c r="I391" s="65" t="s">
        <v>7</v>
      </c>
      <c r="J391" s="38">
        <v>2</v>
      </c>
      <c r="K391" s="34" t="s">
        <v>10</v>
      </c>
      <c r="L391" s="65">
        <v>3</v>
      </c>
      <c r="M391" s="65">
        <v>1.1000000000000001</v>
      </c>
      <c r="N391" s="65">
        <v>1</v>
      </c>
      <c r="O391" s="65">
        <f t="shared" si="61"/>
        <v>3.3000000000000003</v>
      </c>
      <c r="P391" s="151" t="s">
        <v>1529</v>
      </c>
      <c r="Q391" s="151"/>
      <c r="R391" s="151"/>
      <c r="S391" s="151">
        <v>1</v>
      </c>
      <c r="T391" s="151"/>
      <c r="U391" s="65"/>
      <c r="V391" s="270"/>
      <c r="W391" s="151"/>
      <c r="X391" s="151"/>
      <c r="Y391" s="151"/>
      <c r="Z391" s="151"/>
      <c r="AA391" s="34">
        <v>758</v>
      </c>
      <c r="AB391" s="18" t="s">
        <v>112</v>
      </c>
      <c r="AC391" s="19" t="s">
        <v>117</v>
      </c>
      <c r="AD391" s="33" t="s">
        <v>121</v>
      </c>
      <c r="AE391" s="24">
        <v>30</v>
      </c>
      <c r="AF391" s="45">
        <v>57.018841999999999</v>
      </c>
      <c r="AG391" s="45">
        <v>59.440848000000003</v>
      </c>
      <c r="AH391" s="133">
        <v>2</v>
      </c>
      <c r="AI391" s="22">
        <v>6625046673</v>
      </c>
      <c r="AJ391" s="23" t="s">
        <v>111</v>
      </c>
      <c r="AK391" s="21"/>
      <c r="AL391" s="17" t="s">
        <v>1580</v>
      </c>
      <c r="AM391" s="96" t="s">
        <v>212</v>
      </c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  <c r="BN391" s="116"/>
      <c r="BO391" s="116"/>
      <c r="BP391" s="116"/>
      <c r="BQ391" s="116"/>
      <c r="BR391" s="116"/>
      <c r="BS391" s="116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  <c r="EB391" s="116"/>
      <c r="EC391" s="116"/>
      <c r="ED391" s="116"/>
      <c r="EE391" s="116"/>
      <c r="EF391" s="116"/>
      <c r="EG391" s="116"/>
      <c r="EH391" s="116"/>
      <c r="EI391" s="116"/>
      <c r="EJ391" s="116"/>
      <c r="EK391" s="116"/>
      <c r="EL391" s="116"/>
      <c r="EM391" s="116"/>
      <c r="EN391" s="116"/>
      <c r="EO391" s="116"/>
      <c r="EP391" s="116"/>
      <c r="EQ391" s="116"/>
      <c r="ER391" s="116"/>
      <c r="ES391" s="116"/>
      <c r="ET391" s="116"/>
      <c r="EU391" s="116"/>
      <c r="EV391" s="116"/>
      <c r="EW391" s="116"/>
      <c r="EX391" s="116"/>
      <c r="EY391" s="116"/>
      <c r="EZ391" s="116"/>
      <c r="FA391" s="116"/>
      <c r="FB391" s="116"/>
      <c r="FC391" s="116"/>
      <c r="FD391" s="116"/>
      <c r="FE391" s="116"/>
      <c r="FF391" s="116"/>
      <c r="FG391" s="116"/>
      <c r="FH391" s="116"/>
      <c r="FI391" s="116"/>
      <c r="FJ391" s="116"/>
      <c r="FK391" s="116"/>
      <c r="FL391" s="116"/>
      <c r="FM391" s="116"/>
      <c r="FN391" s="116"/>
      <c r="FO391" s="116"/>
      <c r="FP391" s="116"/>
      <c r="FQ391" s="116"/>
      <c r="FR391" s="116"/>
      <c r="FS391" s="116"/>
      <c r="FT391" s="116"/>
      <c r="FU391" s="116"/>
      <c r="FV391" s="116"/>
      <c r="FW391" s="116"/>
      <c r="FX391" s="116"/>
      <c r="FY391" s="116"/>
      <c r="FZ391" s="116"/>
      <c r="GA391" s="116"/>
      <c r="GB391" s="116"/>
      <c r="GC391" s="116"/>
      <c r="GD391" s="116"/>
      <c r="GE391" s="114"/>
    </row>
    <row r="392" spans="1:187" s="83" customFormat="1" ht="28.5" customHeight="1" x14ac:dyDescent="0.25">
      <c r="A392" s="14" t="s">
        <v>1961</v>
      </c>
      <c r="B392" s="65">
        <v>6625004730</v>
      </c>
      <c r="C392" s="87">
        <v>1036601476922</v>
      </c>
      <c r="D392" s="36" t="s">
        <v>603</v>
      </c>
      <c r="E392" s="34" t="s">
        <v>1492</v>
      </c>
      <c r="F392" s="65">
        <v>2</v>
      </c>
      <c r="G392" s="48" t="s">
        <v>6</v>
      </c>
      <c r="H392" s="65">
        <v>3</v>
      </c>
      <c r="I392" s="48" t="s">
        <v>7</v>
      </c>
      <c r="J392" s="65">
        <v>2</v>
      </c>
      <c r="K392" s="33" t="s">
        <v>10</v>
      </c>
      <c r="L392" s="154">
        <v>2</v>
      </c>
      <c r="M392" s="65">
        <v>1.1000000000000001</v>
      </c>
      <c r="N392" s="65">
        <v>1</v>
      </c>
      <c r="O392" s="65">
        <f t="shared" si="61"/>
        <v>2.2000000000000002</v>
      </c>
      <c r="P392" s="151" t="s">
        <v>1529</v>
      </c>
      <c r="Q392" s="151"/>
      <c r="R392" s="151"/>
      <c r="S392" s="151">
        <v>1</v>
      </c>
      <c r="T392" s="151"/>
      <c r="U392" s="65"/>
      <c r="V392" s="151"/>
      <c r="W392" s="151"/>
      <c r="X392" s="151"/>
      <c r="Y392" s="151"/>
      <c r="Z392" s="151"/>
      <c r="AA392" s="34">
        <v>758</v>
      </c>
      <c r="AB392" s="18" t="s">
        <v>112</v>
      </c>
      <c r="AC392" s="19" t="s">
        <v>117</v>
      </c>
      <c r="AD392" s="33" t="s">
        <v>121</v>
      </c>
      <c r="AE392" s="24">
        <v>55</v>
      </c>
      <c r="AF392" s="45">
        <v>57.019725999999999</v>
      </c>
      <c r="AG392" s="45">
        <v>59.436427000000002</v>
      </c>
      <c r="AH392" s="133">
        <v>2</v>
      </c>
      <c r="AI392" s="22">
        <v>6625046673</v>
      </c>
      <c r="AJ392" s="23" t="s">
        <v>111</v>
      </c>
      <c r="AK392" s="35"/>
      <c r="AL392" s="27" t="s">
        <v>1581</v>
      </c>
      <c r="AM392" s="96" t="s">
        <v>870</v>
      </c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  <c r="BI392" s="116"/>
      <c r="BJ392" s="116"/>
      <c r="BK392" s="116"/>
      <c r="BL392" s="116"/>
      <c r="BM392" s="116"/>
      <c r="BN392" s="116"/>
      <c r="BO392" s="116"/>
      <c r="BP392" s="116"/>
      <c r="BQ392" s="116"/>
      <c r="BR392" s="116"/>
      <c r="BS392" s="116"/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  <c r="EB392" s="116"/>
      <c r="EC392" s="116"/>
      <c r="ED392" s="116"/>
      <c r="EE392" s="116"/>
      <c r="EF392" s="116"/>
      <c r="EG392" s="116"/>
      <c r="EH392" s="116"/>
      <c r="EI392" s="116"/>
      <c r="EJ392" s="116"/>
      <c r="EK392" s="116"/>
      <c r="EL392" s="116"/>
      <c r="EM392" s="116"/>
      <c r="EN392" s="116"/>
      <c r="EO392" s="116"/>
      <c r="EP392" s="116"/>
      <c r="EQ392" s="116"/>
      <c r="ER392" s="116"/>
      <c r="ES392" s="116"/>
      <c r="ET392" s="116"/>
      <c r="EU392" s="116"/>
      <c r="EV392" s="116"/>
      <c r="EW392" s="116"/>
      <c r="EX392" s="116"/>
      <c r="EY392" s="116"/>
      <c r="EZ392" s="116"/>
      <c r="FA392" s="116"/>
      <c r="FB392" s="116"/>
      <c r="FC392" s="116"/>
      <c r="FD392" s="116"/>
      <c r="FE392" s="116"/>
      <c r="FF392" s="116"/>
      <c r="FG392" s="116"/>
      <c r="FH392" s="116"/>
      <c r="FI392" s="116"/>
      <c r="FJ392" s="116"/>
      <c r="FK392" s="116"/>
      <c r="FL392" s="116"/>
      <c r="FM392" s="116"/>
      <c r="FN392" s="116"/>
      <c r="FO392" s="116"/>
      <c r="FP392" s="116"/>
      <c r="FQ392" s="116"/>
      <c r="FR392" s="116"/>
      <c r="FS392" s="116"/>
      <c r="FT392" s="116"/>
      <c r="FU392" s="116"/>
      <c r="FV392" s="116"/>
      <c r="FW392" s="116"/>
      <c r="FX392" s="116"/>
      <c r="FY392" s="116"/>
      <c r="FZ392" s="116"/>
      <c r="GA392" s="116"/>
      <c r="GB392" s="116"/>
      <c r="GC392" s="116"/>
      <c r="GD392" s="116"/>
      <c r="GE392" s="114"/>
    </row>
    <row r="393" spans="1:187" s="83" customFormat="1" ht="28.5" customHeight="1" x14ac:dyDescent="0.25">
      <c r="A393" s="14" t="s">
        <v>1962</v>
      </c>
      <c r="B393" s="65">
        <v>6625004730</v>
      </c>
      <c r="C393" s="87">
        <v>1036601476922</v>
      </c>
      <c r="D393" s="36" t="s">
        <v>603</v>
      </c>
      <c r="E393" s="34" t="s">
        <v>1492</v>
      </c>
      <c r="F393" s="65">
        <v>2</v>
      </c>
      <c r="G393" s="48" t="s">
        <v>6</v>
      </c>
      <c r="H393" s="65">
        <v>3</v>
      </c>
      <c r="I393" s="48" t="s">
        <v>7</v>
      </c>
      <c r="J393" s="65">
        <v>2</v>
      </c>
      <c r="K393" s="33" t="s">
        <v>10</v>
      </c>
      <c r="L393" s="154">
        <v>2</v>
      </c>
      <c r="M393" s="65">
        <v>1.1000000000000001</v>
      </c>
      <c r="N393" s="65">
        <v>1</v>
      </c>
      <c r="O393" s="65">
        <f t="shared" si="61"/>
        <v>2.2000000000000002</v>
      </c>
      <c r="P393" s="151" t="s">
        <v>1529</v>
      </c>
      <c r="Q393" s="151"/>
      <c r="R393" s="151"/>
      <c r="S393" s="151">
        <v>1</v>
      </c>
      <c r="T393" s="151"/>
      <c r="U393" s="65"/>
      <c r="V393" s="151"/>
      <c r="W393" s="151"/>
      <c r="X393" s="151"/>
      <c r="Y393" s="151"/>
      <c r="Z393" s="151"/>
      <c r="AA393" s="34">
        <v>758</v>
      </c>
      <c r="AB393" s="18" t="s">
        <v>112</v>
      </c>
      <c r="AC393" s="19" t="s">
        <v>117</v>
      </c>
      <c r="AD393" s="33" t="s">
        <v>121</v>
      </c>
      <c r="AE393" s="24">
        <v>12</v>
      </c>
      <c r="AF393" s="45">
        <v>57.014251000000002</v>
      </c>
      <c r="AG393" s="45">
        <v>59.447581</v>
      </c>
      <c r="AH393" s="133">
        <v>2</v>
      </c>
      <c r="AI393" s="22">
        <v>6625046673</v>
      </c>
      <c r="AJ393" s="23" t="s">
        <v>111</v>
      </c>
      <c r="AK393" s="35"/>
      <c r="AL393" s="27" t="s">
        <v>1581</v>
      </c>
      <c r="AM393" s="96" t="s">
        <v>870</v>
      </c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  <c r="BI393" s="116"/>
      <c r="BJ393" s="116"/>
      <c r="BK393" s="116"/>
      <c r="BL393" s="116"/>
      <c r="BM393" s="116"/>
      <c r="BN393" s="116"/>
      <c r="BO393" s="116"/>
      <c r="BP393" s="116"/>
      <c r="BQ393" s="116"/>
      <c r="BR393" s="116"/>
      <c r="BS393" s="116"/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  <c r="EB393" s="116"/>
      <c r="EC393" s="116"/>
      <c r="ED393" s="116"/>
      <c r="EE393" s="116"/>
      <c r="EF393" s="116"/>
      <c r="EG393" s="116"/>
      <c r="EH393" s="116"/>
      <c r="EI393" s="116"/>
      <c r="EJ393" s="116"/>
      <c r="EK393" s="116"/>
      <c r="EL393" s="116"/>
      <c r="EM393" s="116"/>
      <c r="EN393" s="116"/>
      <c r="EO393" s="116"/>
      <c r="EP393" s="116"/>
      <c r="EQ393" s="116"/>
      <c r="ER393" s="116"/>
      <c r="ES393" s="116"/>
      <c r="ET393" s="116"/>
      <c r="EU393" s="116"/>
      <c r="EV393" s="116"/>
      <c r="EW393" s="116"/>
      <c r="EX393" s="116"/>
      <c r="EY393" s="116"/>
      <c r="EZ393" s="116"/>
      <c r="FA393" s="116"/>
      <c r="FB393" s="116"/>
      <c r="FC393" s="116"/>
      <c r="FD393" s="116"/>
      <c r="FE393" s="116"/>
      <c r="FF393" s="116"/>
      <c r="FG393" s="116"/>
      <c r="FH393" s="116"/>
      <c r="FI393" s="116"/>
      <c r="FJ393" s="116"/>
      <c r="FK393" s="116"/>
      <c r="FL393" s="116"/>
      <c r="FM393" s="116"/>
      <c r="FN393" s="116"/>
      <c r="FO393" s="116"/>
      <c r="FP393" s="116"/>
      <c r="FQ393" s="116"/>
      <c r="FR393" s="116"/>
      <c r="FS393" s="116"/>
      <c r="FT393" s="116"/>
      <c r="FU393" s="116"/>
      <c r="FV393" s="116"/>
      <c r="FW393" s="116"/>
      <c r="FX393" s="116"/>
      <c r="FY393" s="116"/>
      <c r="FZ393" s="116"/>
      <c r="GA393" s="116"/>
      <c r="GB393" s="116"/>
      <c r="GC393" s="116"/>
      <c r="GD393" s="116"/>
      <c r="GE393" s="114"/>
    </row>
    <row r="394" spans="1:187" s="83" customFormat="1" ht="28.5" customHeight="1" x14ac:dyDescent="0.25">
      <c r="A394" s="14" t="s">
        <v>1963</v>
      </c>
      <c r="B394" s="38">
        <v>6625004730</v>
      </c>
      <c r="C394" s="87">
        <v>1036601476922</v>
      </c>
      <c r="D394" s="37" t="s">
        <v>603</v>
      </c>
      <c r="E394" s="34" t="s">
        <v>1492</v>
      </c>
      <c r="F394" s="65">
        <v>2</v>
      </c>
      <c r="G394" s="65" t="s">
        <v>6</v>
      </c>
      <c r="H394" s="65">
        <v>3</v>
      </c>
      <c r="I394" s="65" t="s">
        <v>7</v>
      </c>
      <c r="J394" s="38">
        <v>2</v>
      </c>
      <c r="K394" s="34" t="s">
        <v>10</v>
      </c>
      <c r="L394" s="65">
        <v>3</v>
      </c>
      <c r="M394" s="65">
        <v>1.1000000000000001</v>
      </c>
      <c r="N394" s="65">
        <v>1</v>
      </c>
      <c r="O394" s="65">
        <f t="shared" si="61"/>
        <v>3.3000000000000003</v>
      </c>
      <c r="P394" s="151" t="s">
        <v>1529</v>
      </c>
      <c r="Q394" s="151"/>
      <c r="R394" s="151"/>
      <c r="S394" s="151">
        <v>1</v>
      </c>
      <c r="T394" s="151"/>
      <c r="U394" s="65"/>
      <c r="V394" s="151"/>
      <c r="W394" s="151"/>
      <c r="X394" s="151"/>
      <c r="Y394" s="151"/>
      <c r="Z394" s="151"/>
      <c r="AA394" s="34">
        <v>758</v>
      </c>
      <c r="AB394" s="18" t="s">
        <v>112</v>
      </c>
      <c r="AC394" s="19" t="s">
        <v>117</v>
      </c>
      <c r="AD394" s="33" t="s">
        <v>123</v>
      </c>
      <c r="AE394" s="24" t="s">
        <v>1915</v>
      </c>
      <c r="AF394" s="45">
        <v>57.014195999999998</v>
      </c>
      <c r="AG394" s="45">
        <v>59.437741000000003</v>
      </c>
      <c r="AH394" s="133">
        <v>2</v>
      </c>
      <c r="AI394" s="22">
        <v>6625046673</v>
      </c>
      <c r="AJ394" s="23" t="s">
        <v>111</v>
      </c>
      <c r="AK394" s="21"/>
      <c r="AL394" s="27" t="s">
        <v>1581</v>
      </c>
      <c r="AM394" s="96" t="s">
        <v>213</v>
      </c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  <c r="BI394" s="116"/>
      <c r="BJ394" s="116"/>
      <c r="BK394" s="116"/>
      <c r="BL394" s="116"/>
      <c r="BM394" s="116"/>
      <c r="BN394" s="116"/>
      <c r="BO394" s="116"/>
      <c r="BP394" s="116"/>
      <c r="BQ394" s="116"/>
      <c r="BR394" s="116"/>
      <c r="BS394" s="116"/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  <c r="EB394" s="116"/>
      <c r="EC394" s="116"/>
      <c r="ED394" s="116"/>
      <c r="EE394" s="116"/>
      <c r="EF394" s="116"/>
      <c r="EG394" s="116"/>
      <c r="EH394" s="116"/>
      <c r="EI394" s="116"/>
      <c r="EJ394" s="116"/>
      <c r="EK394" s="116"/>
      <c r="EL394" s="116"/>
      <c r="EM394" s="116"/>
      <c r="EN394" s="116"/>
      <c r="EO394" s="116"/>
      <c r="EP394" s="116"/>
      <c r="EQ394" s="116"/>
      <c r="ER394" s="116"/>
      <c r="ES394" s="116"/>
      <c r="ET394" s="116"/>
      <c r="EU394" s="116"/>
      <c r="EV394" s="116"/>
      <c r="EW394" s="116"/>
      <c r="EX394" s="116"/>
      <c r="EY394" s="116"/>
      <c r="EZ394" s="116"/>
      <c r="FA394" s="116"/>
      <c r="FB394" s="116"/>
      <c r="FC394" s="116"/>
      <c r="FD394" s="116"/>
      <c r="FE394" s="116"/>
      <c r="FF394" s="116"/>
      <c r="FG394" s="116"/>
      <c r="FH394" s="116"/>
      <c r="FI394" s="116"/>
      <c r="FJ394" s="116"/>
      <c r="FK394" s="116"/>
      <c r="FL394" s="116"/>
      <c r="FM394" s="116"/>
      <c r="FN394" s="116"/>
      <c r="FO394" s="116"/>
      <c r="FP394" s="116"/>
      <c r="FQ394" s="116"/>
      <c r="FR394" s="116"/>
      <c r="FS394" s="116"/>
      <c r="FT394" s="116"/>
      <c r="FU394" s="116"/>
      <c r="FV394" s="116"/>
      <c r="FW394" s="116"/>
      <c r="FX394" s="116"/>
      <c r="FY394" s="116"/>
      <c r="FZ394" s="116"/>
      <c r="GA394" s="116"/>
      <c r="GB394" s="116"/>
      <c r="GC394" s="116"/>
      <c r="GD394" s="116"/>
      <c r="GE394" s="114"/>
    </row>
    <row r="395" spans="1:187" s="83" customFormat="1" ht="28.5" customHeight="1" x14ac:dyDescent="0.25">
      <c r="A395" s="14" t="s">
        <v>1964</v>
      </c>
      <c r="B395" s="38">
        <v>6625004730</v>
      </c>
      <c r="C395" s="87">
        <v>1036601476922</v>
      </c>
      <c r="D395" s="37" t="s">
        <v>603</v>
      </c>
      <c r="E395" s="34" t="s">
        <v>1492</v>
      </c>
      <c r="F395" s="65">
        <v>2</v>
      </c>
      <c r="G395" s="65" t="s">
        <v>6</v>
      </c>
      <c r="H395" s="65">
        <v>3</v>
      </c>
      <c r="I395" s="65" t="s">
        <v>7</v>
      </c>
      <c r="J395" s="38">
        <v>2</v>
      </c>
      <c r="K395" s="34" t="s">
        <v>10</v>
      </c>
      <c r="L395" s="65">
        <v>3</v>
      </c>
      <c r="M395" s="65">
        <v>1.1000000000000001</v>
      </c>
      <c r="N395" s="65">
        <v>1</v>
      </c>
      <c r="O395" s="65">
        <f t="shared" si="61"/>
        <v>3.3000000000000003</v>
      </c>
      <c r="P395" s="151" t="s">
        <v>1529</v>
      </c>
      <c r="Q395" s="151"/>
      <c r="R395" s="151"/>
      <c r="S395" s="151">
        <v>1</v>
      </c>
      <c r="T395" s="151"/>
      <c r="U395" s="65"/>
      <c r="V395" s="151"/>
      <c r="W395" s="151"/>
      <c r="X395" s="151"/>
      <c r="Y395" s="151"/>
      <c r="Z395" s="151"/>
      <c r="AA395" s="34">
        <v>758</v>
      </c>
      <c r="AB395" s="18" t="s">
        <v>112</v>
      </c>
      <c r="AC395" s="19" t="s">
        <v>117</v>
      </c>
      <c r="AD395" s="33" t="s">
        <v>123</v>
      </c>
      <c r="AE395" s="24" t="s">
        <v>334</v>
      </c>
      <c r="AF395" s="45">
        <v>57.014924999999998</v>
      </c>
      <c r="AG395" s="45">
        <v>59.433489000000002</v>
      </c>
      <c r="AH395" s="133">
        <v>2</v>
      </c>
      <c r="AI395" s="22">
        <v>6625046673</v>
      </c>
      <c r="AJ395" s="23" t="s">
        <v>111</v>
      </c>
      <c r="AK395" s="21"/>
      <c r="AL395" s="27" t="s">
        <v>2707</v>
      </c>
      <c r="AM395" s="96" t="s">
        <v>881</v>
      </c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  <c r="BI395" s="116"/>
      <c r="BJ395" s="116"/>
      <c r="BK395" s="116"/>
      <c r="BL395" s="116"/>
      <c r="BM395" s="116"/>
      <c r="BN395" s="116"/>
      <c r="BO395" s="116"/>
      <c r="BP395" s="116"/>
      <c r="BQ395" s="116"/>
      <c r="BR395" s="116"/>
      <c r="BS395" s="116"/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  <c r="EB395" s="116"/>
      <c r="EC395" s="116"/>
      <c r="ED395" s="116"/>
      <c r="EE395" s="116"/>
      <c r="EF395" s="116"/>
      <c r="EG395" s="116"/>
      <c r="EH395" s="116"/>
      <c r="EI395" s="116"/>
      <c r="EJ395" s="116"/>
      <c r="EK395" s="116"/>
      <c r="EL395" s="116"/>
      <c r="EM395" s="116"/>
      <c r="EN395" s="116"/>
      <c r="EO395" s="116"/>
      <c r="EP395" s="116"/>
      <c r="EQ395" s="116"/>
      <c r="ER395" s="116"/>
      <c r="ES395" s="116"/>
      <c r="ET395" s="116"/>
      <c r="EU395" s="116"/>
      <c r="EV395" s="116"/>
      <c r="EW395" s="116"/>
      <c r="EX395" s="116"/>
      <c r="EY395" s="116"/>
      <c r="EZ395" s="116"/>
      <c r="FA395" s="116"/>
      <c r="FB395" s="116"/>
      <c r="FC395" s="116"/>
      <c r="FD395" s="116"/>
      <c r="FE395" s="116"/>
      <c r="FF395" s="116"/>
      <c r="FG395" s="116"/>
      <c r="FH395" s="116"/>
      <c r="FI395" s="116"/>
      <c r="FJ395" s="116"/>
      <c r="FK395" s="116"/>
      <c r="FL395" s="116"/>
      <c r="FM395" s="116"/>
      <c r="FN395" s="116"/>
      <c r="FO395" s="116"/>
      <c r="FP395" s="116"/>
      <c r="FQ395" s="116"/>
      <c r="FR395" s="116"/>
      <c r="FS395" s="116"/>
      <c r="FT395" s="116"/>
      <c r="FU395" s="116"/>
      <c r="FV395" s="116"/>
      <c r="FW395" s="116"/>
      <c r="FX395" s="116"/>
      <c r="FY395" s="116"/>
      <c r="FZ395" s="116"/>
      <c r="GA395" s="116"/>
      <c r="GB395" s="116"/>
      <c r="GC395" s="116"/>
      <c r="GD395" s="116"/>
      <c r="GE395" s="114"/>
    </row>
    <row r="396" spans="1:187" s="83" customFormat="1" ht="42" customHeight="1" x14ac:dyDescent="0.25">
      <c r="A396" s="14" t="s">
        <v>1965</v>
      </c>
      <c r="B396" s="38">
        <v>6625004730</v>
      </c>
      <c r="C396" s="87">
        <v>1036601476922</v>
      </c>
      <c r="D396" s="37" t="s">
        <v>603</v>
      </c>
      <c r="E396" s="34" t="s">
        <v>1492</v>
      </c>
      <c r="F396" s="65">
        <v>2</v>
      </c>
      <c r="G396" s="48" t="s">
        <v>6</v>
      </c>
      <c r="H396" s="65">
        <v>3</v>
      </c>
      <c r="I396" s="48" t="s">
        <v>7</v>
      </c>
      <c r="J396" s="65">
        <v>2</v>
      </c>
      <c r="K396" s="33" t="s">
        <v>10</v>
      </c>
      <c r="L396" s="154">
        <v>2</v>
      </c>
      <c r="M396" s="65">
        <v>1.1000000000000001</v>
      </c>
      <c r="N396" s="65">
        <v>1</v>
      </c>
      <c r="O396" s="65">
        <f t="shared" si="61"/>
        <v>2.2000000000000002</v>
      </c>
      <c r="P396" s="151" t="s">
        <v>1529</v>
      </c>
      <c r="Q396" s="151"/>
      <c r="R396" s="151"/>
      <c r="S396" s="151">
        <v>1</v>
      </c>
      <c r="T396" s="151"/>
      <c r="U396" s="65"/>
      <c r="V396" s="151"/>
      <c r="W396" s="151"/>
      <c r="X396" s="151"/>
      <c r="Y396" s="151"/>
      <c r="Z396" s="151"/>
      <c r="AA396" s="34">
        <v>758</v>
      </c>
      <c r="AB396" s="18" t="s">
        <v>112</v>
      </c>
      <c r="AC396" s="19" t="s">
        <v>117</v>
      </c>
      <c r="AD396" s="33" t="s">
        <v>123</v>
      </c>
      <c r="AE396" s="24">
        <v>57</v>
      </c>
      <c r="AF396" s="16" t="s">
        <v>2454</v>
      </c>
      <c r="AG396" s="16" t="s">
        <v>2455</v>
      </c>
      <c r="AH396" s="133">
        <v>2</v>
      </c>
      <c r="AI396" s="22">
        <v>6625046673</v>
      </c>
      <c r="AJ396" s="23" t="s">
        <v>111</v>
      </c>
      <c r="AK396" s="35"/>
      <c r="AL396" s="27" t="s">
        <v>2707</v>
      </c>
      <c r="AM396" s="96" t="s">
        <v>720</v>
      </c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  <c r="EB396" s="116"/>
      <c r="EC396" s="116"/>
      <c r="ED396" s="116"/>
      <c r="EE396" s="116"/>
      <c r="EF396" s="116"/>
      <c r="EG396" s="116"/>
      <c r="EH396" s="116"/>
      <c r="EI396" s="116"/>
      <c r="EJ396" s="116"/>
      <c r="EK396" s="116"/>
      <c r="EL396" s="116"/>
      <c r="EM396" s="116"/>
      <c r="EN396" s="116"/>
      <c r="EO396" s="116"/>
      <c r="EP396" s="116"/>
      <c r="EQ396" s="116"/>
      <c r="ER396" s="116"/>
      <c r="ES396" s="116"/>
      <c r="ET396" s="116"/>
      <c r="EU396" s="116"/>
      <c r="EV396" s="116"/>
      <c r="EW396" s="116"/>
      <c r="EX396" s="116"/>
      <c r="EY396" s="116"/>
      <c r="EZ396" s="116"/>
      <c r="FA396" s="116"/>
      <c r="FB396" s="116"/>
      <c r="FC396" s="116"/>
      <c r="FD396" s="116"/>
      <c r="FE396" s="116"/>
      <c r="FF396" s="116"/>
      <c r="FG396" s="116"/>
      <c r="FH396" s="116"/>
      <c r="FI396" s="116"/>
      <c r="FJ396" s="116"/>
      <c r="FK396" s="116"/>
      <c r="FL396" s="116"/>
      <c r="FM396" s="116"/>
      <c r="FN396" s="116"/>
      <c r="FO396" s="116"/>
      <c r="FP396" s="116"/>
      <c r="FQ396" s="116"/>
      <c r="FR396" s="116"/>
      <c r="FS396" s="116"/>
      <c r="FT396" s="116"/>
      <c r="FU396" s="116"/>
      <c r="FV396" s="116"/>
      <c r="FW396" s="116"/>
      <c r="FX396" s="116"/>
      <c r="FY396" s="116"/>
      <c r="FZ396" s="116"/>
      <c r="GA396" s="116"/>
      <c r="GB396" s="116"/>
      <c r="GC396" s="116"/>
      <c r="GD396" s="116"/>
      <c r="GE396" s="114"/>
    </row>
    <row r="397" spans="1:187" s="83" customFormat="1" ht="28.5" customHeight="1" x14ac:dyDescent="0.25">
      <c r="A397" s="14" t="s">
        <v>1966</v>
      </c>
      <c r="B397" s="38">
        <v>6625004730</v>
      </c>
      <c r="C397" s="87">
        <v>1036601476922</v>
      </c>
      <c r="D397" s="37" t="s">
        <v>603</v>
      </c>
      <c r="E397" s="34" t="s">
        <v>1492</v>
      </c>
      <c r="F397" s="65">
        <v>2</v>
      </c>
      <c r="G397" s="48" t="s">
        <v>6</v>
      </c>
      <c r="H397" s="65">
        <v>3</v>
      </c>
      <c r="I397" s="48" t="s">
        <v>7</v>
      </c>
      <c r="J397" s="65">
        <v>2</v>
      </c>
      <c r="K397" s="33" t="s">
        <v>10</v>
      </c>
      <c r="L397" s="154">
        <v>2</v>
      </c>
      <c r="M397" s="65">
        <v>1.1000000000000001</v>
      </c>
      <c r="N397" s="65">
        <v>1</v>
      </c>
      <c r="O397" s="65">
        <f t="shared" si="61"/>
        <v>2.2000000000000002</v>
      </c>
      <c r="P397" s="151" t="s">
        <v>1529</v>
      </c>
      <c r="Q397" s="151"/>
      <c r="R397" s="151"/>
      <c r="S397" s="151">
        <v>1</v>
      </c>
      <c r="T397" s="151"/>
      <c r="U397" s="65"/>
      <c r="V397" s="151"/>
      <c r="W397" s="151"/>
      <c r="X397" s="151"/>
      <c r="Y397" s="151"/>
      <c r="Z397" s="151"/>
      <c r="AA397" s="34">
        <v>758</v>
      </c>
      <c r="AB397" s="18" t="s">
        <v>112</v>
      </c>
      <c r="AC397" s="19" t="s">
        <v>117</v>
      </c>
      <c r="AD397" s="33" t="s">
        <v>124</v>
      </c>
      <c r="AE397" s="24" t="s">
        <v>333</v>
      </c>
      <c r="AF397" s="45">
        <v>57.011426999999998</v>
      </c>
      <c r="AG397" s="45">
        <v>59.433107</v>
      </c>
      <c r="AH397" s="133">
        <v>2</v>
      </c>
      <c r="AI397" s="22">
        <v>6625046673</v>
      </c>
      <c r="AJ397" s="23" t="s">
        <v>111</v>
      </c>
      <c r="AK397" s="35"/>
      <c r="AL397" s="27" t="s">
        <v>1581</v>
      </c>
      <c r="AM397" s="96" t="s">
        <v>214</v>
      </c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  <c r="BN397" s="116"/>
      <c r="BO397" s="116"/>
      <c r="BP397" s="116"/>
      <c r="BQ397" s="116"/>
      <c r="BR397" s="116"/>
      <c r="BS397" s="116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  <c r="EB397" s="116"/>
      <c r="EC397" s="116"/>
      <c r="ED397" s="116"/>
      <c r="EE397" s="116"/>
      <c r="EF397" s="116"/>
      <c r="EG397" s="116"/>
      <c r="EH397" s="116"/>
      <c r="EI397" s="116"/>
      <c r="EJ397" s="116"/>
      <c r="EK397" s="116"/>
      <c r="EL397" s="116"/>
      <c r="EM397" s="116"/>
      <c r="EN397" s="116"/>
      <c r="EO397" s="116"/>
      <c r="EP397" s="116"/>
      <c r="EQ397" s="116"/>
      <c r="ER397" s="116"/>
      <c r="ES397" s="116"/>
      <c r="ET397" s="116"/>
      <c r="EU397" s="116"/>
      <c r="EV397" s="116"/>
      <c r="EW397" s="116"/>
      <c r="EX397" s="116"/>
      <c r="EY397" s="116"/>
      <c r="EZ397" s="116"/>
      <c r="FA397" s="116"/>
      <c r="FB397" s="116"/>
      <c r="FC397" s="116"/>
      <c r="FD397" s="116"/>
      <c r="FE397" s="116"/>
      <c r="FF397" s="116"/>
      <c r="FG397" s="116"/>
      <c r="FH397" s="116"/>
      <c r="FI397" s="116"/>
      <c r="FJ397" s="116"/>
      <c r="FK397" s="116"/>
      <c r="FL397" s="116"/>
      <c r="FM397" s="116"/>
      <c r="FN397" s="116"/>
      <c r="FO397" s="116"/>
      <c r="FP397" s="116"/>
      <c r="FQ397" s="116"/>
      <c r="FR397" s="116"/>
      <c r="FS397" s="116"/>
      <c r="FT397" s="116"/>
      <c r="FU397" s="116"/>
      <c r="FV397" s="116"/>
      <c r="FW397" s="116"/>
      <c r="FX397" s="116"/>
      <c r="FY397" s="116"/>
      <c r="FZ397" s="116"/>
      <c r="GA397" s="116"/>
      <c r="GB397" s="116"/>
      <c r="GC397" s="116"/>
      <c r="GD397" s="116"/>
      <c r="GE397" s="114"/>
    </row>
    <row r="398" spans="1:187" s="83" customFormat="1" ht="28.5" customHeight="1" x14ac:dyDescent="0.25">
      <c r="A398" s="14" t="s">
        <v>1967</v>
      </c>
      <c r="B398" s="65">
        <v>6625004730</v>
      </c>
      <c r="C398" s="87">
        <v>1036601476922</v>
      </c>
      <c r="D398" s="36" t="s">
        <v>603</v>
      </c>
      <c r="E398" s="34" t="s">
        <v>1492</v>
      </c>
      <c r="F398" s="65">
        <v>2</v>
      </c>
      <c r="G398" s="48" t="s">
        <v>6</v>
      </c>
      <c r="H398" s="65">
        <v>3</v>
      </c>
      <c r="I398" s="48" t="s">
        <v>7</v>
      </c>
      <c r="J398" s="65">
        <v>2</v>
      </c>
      <c r="K398" s="33" t="s">
        <v>10</v>
      </c>
      <c r="L398" s="154">
        <v>2</v>
      </c>
      <c r="M398" s="65">
        <v>1.1000000000000001</v>
      </c>
      <c r="N398" s="65">
        <v>1</v>
      </c>
      <c r="O398" s="65">
        <f t="shared" si="61"/>
        <v>2.2000000000000002</v>
      </c>
      <c r="P398" s="151" t="s">
        <v>1529</v>
      </c>
      <c r="Q398" s="151"/>
      <c r="R398" s="151"/>
      <c r="S398" s="151">
        <v>1</v>
      </c>
      <c r="T398" s="151"/>
      <c r="U398" s="65"/>
      <c r="V398" s="151"/>
      <c r="W398" s="151"/>
      <c r="X398" s="151"/>
      <c r="Y398" s="151"/>
      <c r="Z398" s="151"/>
      <c r="AA398" s="34">
        <v>758</v>
      </c>
      <c r="AB398" s="18" t="s">
        <v>112</v>
      </c>
      <c r="AC398" s="19" t="s">
        <v>117</v>
      </c>
      <c r="AD398" s="33" t="s">
        <v>1774</v>
      </c>
      <c r="AE398" s="24">
        <v>17</v>
      </c>
      <c r="AF398" s="47">
        <v>57.021628</v>
      </c>
      <c r="AG398" s="45">
        <v>59.417377999999999</v>
      </c>
      <c r="AH398" s="133">
        <v>2</v>
      </c>
      <c r="AI398" s="22">
        <v>6625046673</v>
      </c>
      <c r="AJ398" s="23" t="s">
        <v>111</v>
      </c>
      <c r="AK398" s="35"/>
      <c r="AL398" s="27" t="s">
        <v>1581</v>
      </c>
      <c r="AM398" s="96" t="s">
        <v>870</v>
      </c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  <c r="BI398" s="116"/>
      <c r="BJ398" s="116"/>
      <c r="BK398" s="116"/>
      <c r="BL398" s="116"/>
      <c r="BM398" s="116"/>
      <c r="BN398" s="116"/>
      <c r="BO398" s="116"/>
      <c r="BP398" s="116"/>
      <c r="BQ398" s="116"/>
      <c r="BR398" s="116"/>
      <c r="BS398" s="116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  <c r="EB398" s="116"/>
      <c r="EC398" s="116"/>
      <c r="ED398" s="116"/>
      <c r="EE398" s="116"/>
      <c r="EF398" s="116"/>
      <c r="EG398" s="116"/>
      <c r="EH398" s="116"/>
      <c r="EI398" s="116"/>
      <c r="EJ398" s="116"/>
      <c r="EK398" s="116"/>
      <c r="EL398" s="116"/>
      <c r="EM398" s="116"/>
      <c r="EN398" s="116"/>
      <c r="EO398" s="116"/>
      <c r="EP398" s="116"/>
      <c r="EQ398" s="116"/>
      <c r="ER398" s="116"/>
      <c r="ES398" s="116"/>
      <c r="ET398" s="116"/>
      <c r="EU398" s="116"/>
      <c r="EV398" s="116"/>
      <c r="EW398" s="116"/>
      <c r="EX398" s="116"/>
      <c r="EY398" s="116"/>
      <c r="EZ398" s="116"/>
      <c r="FA398" s="116"/>
      <c r="FB398" s="116"/>
      <c r="FC398" s="116"/>
      <c r="FD398" s="116"/>
      <c r="FE398" s="116"/>
      <c r="FF398" s="116"/>
      <c r="FG398" s="116"/>
      <c r="FH398" s="116"/>
      <c r="FI398" s="116"/>
      <c r="FJ398" s="116"/>
      <c r="FK398" s="116"/>
      <c r="FL398" s="116"/>
      <c r="FM398" s="116"/>
      <c r="FN398" s="116"/>
      <c r="FO398" s="116"/>
      <c r="FP398" s="116"/>
      <c r="FQ398" s="116"/>
      <c r="FR398" s="116"/>
      <c r="FS398" s="116"/>
      <c r="FT398" s="116"/>
      <c r="FU398" s="116"/>
      <c r="FV398" s="116"/>
      <c r="FW398" s="116"/>
      <c r="FX398" s="116"/>
      <c r="FY398" s="116"/>
      <c r="FZ398" s="116"/>
      <c r="GA398" s="116"/>
      <c r="GB398" s="116"/>
      <c r="GC398" s="116"/>
      <c r="GD398" s="116"/>
      <c r="GE398" s="114"/>
    </row>
    <row r="399" spans="1:187" s="83" customFormat="1" ht="28.5" customHeight="1" x14ac:dyDescent="0.25">
      <c r="A399" s="14" t="s">
        <v>1968</v>
      </c>
      <c r="B399" s="65">
        <v>6625004730</v>
      </c>
      <c r="C399" s="87">
        <v>1036601476922</v>
      </c>
      <c r="D399" s="36" t="s">
        <v>603</v>
      </c>
      <c r="E399" s="34" t="s">
        <v>1492</v>
      </c>
      <c r="F399" s="65">
        <v>2</v>
      </c>
      <c r="G399" s="65" t="s">
        <v>6</v>
      </c>
      <c r="H399" s="65">
        <v>3</v>
      </c>
      <c r="I399" s="65" t="s">
        <v>7</v>
      </c>
      <c r="J399" s="38">
        <v>2</v>
      </c>
      <c r="K399" s="34" t="s">
        <v>10</v>
      </c>
      <c r="L399" s="65">
        <v>3</v>
      </c>
      <c r="M399" s="65">
        <v>1.1000000000000001</v>
      </c>
      <c r="N399" s="65">
        <v>1</v>
      </c>
      <c r="O399" s="65">
        <f t="shared" si="61"/>
        <v>3.3000000000000003</v>
      </c>
      <c r="P399" s="151" t="s">
        <v>1529</v>
      </c>
      <c r="Q399" s="151"/>
      <c r="R399" s="151"/>
      <c r="S399" s="151">
        <v>1</v>
      </c>
      <c r="T399" s="151"/>
      <c r="U399" s="65"/>
      <c r="V399" s="151"/>
      <c r="W399" s="151"/>
      <c r="X399" s="151"/>
      <c r="Y399" s="151"/>
      <c r="Z399" s="151"/>
      <c r="AA399" s="34">
        <v>758</v>
      </c>
      <c r="AB399" s="18" t="s">
        <v>112</v>
      </c>
      <c r="AC399" s="19" t="s">
        <v>117</v>
      </c>
      <c r="AD399" s="33" t="s">
        <v>122</v>
      </c>
      <c r="AE399" s="24">
        <v>41</v>
      </c>
      <c r="AF399" s="45">
        <v>57.014431999999999</v>
      </c>
      <c r="AG399" s="45">
        <v>59.430675999999998</v>
      </c>
      <c r="AH399" s="133">
        <v>2</v>
      </c>
      <c r="AI399" s="22">
        <v>6625046673</v>
      </c>
      <c r="AJ399" s="23" t="s">
        <v>111</v>
      </c>
      <c r="AK399" s="35"/>
      <c r="AL399" s="27" t="s">
        <v>1581</v>
      </c>
      <c r="AM399" s="96" t="s">
        <v>870</v>
      </c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  <c r="BM399" s="116"/>
      <c r="BN399" s="116"/>
      <c r="BO399" s="116"/>
      <c r="BP399" s="116"/>
      <c r="BQ399" s="116"/>
      <c r="BR399" s="116"/>
      <c r="BS399" s="116"/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  <c r="EB399" s="116"/>
      <c r="EC399" s="116"/>
      <c r="ED399" s="116"/>
      <c r="EE399" s="116"/>
      <c r="EF399" s="116"/>
      <c r="EG399" s="116"/>
      <c r="EH399" s="116"/>
      <c r="EI399" s="116"/>
      <c r="EJ399" s="116"/>
      <c r="EK399" s="116"/>
      <c r="EL399" s="116"/>
      <c r="EM399" s="116"/>
      <c r="EN399" s="116"/>
      <c r="EO399" s="116"/>
      <c r="EP399" s="116"/>
      <c r="EQ399" s="116"/>
      <c r="ER399" s="116"/>
      <c r="ES399" s="116"/>
      <c r="ET399" s="116"/>
      <c r="EU399" s="116"/>
      <c r="EV399" s="116"/>
      <c r="EW399" s="116"/>
      <c r="EX399" s="116"/>
      <c r="EY399" s="116"/>
      <c r="EZ399" s="116"/>
      <c r="FA399" s="116"/>
      <c r="FB399" s="116"/>
      <c r="FC399" s="116"/>
      <c r="FD399" s="116"/>
      <c r="FE399" s="116"/>
      <c r="FF399" s="116"/>
      <c r="FG399" s="116"/>
      <c r="FH399" s="116"/>
      <c r="FI399" s="116"/>
      <c r="FJ399" s="116"/>
      <c r="FK399" s="116"/>
      <c r="FL399" s="116"/>
      <c r="FM399" s="116"/>
      <c r="FN399" s="116"/>
      <c r="FO399" s="116"/>
      <c r="FP399" s="116"/>
      <c r="FQ399" s="116"/>
      <c r="FR399" s="116"/>
      <c r="FS399" s="116"/>
      <c r="FT399" s="116"/>
      <c r="FU399" s="116"/>
      <c r="FV399" s="116"/>
      <c r="FW399" s="116"/>
      <c r="FX399" s="116"/>
      <c r="FY399" s="116"/>
      <c r="FZ399" s="116"/>
      <c r="GA399" s="116"/>
      <c r="GB399" s="116"/>
      <c r="GC399" s="116"/>
      <c r="GD399" s="116"/>
      <c r="GE399" s="114"/>
    </row>
    <row r="400" spans="1:187" s="83" customFormat="1" ht="28.5" customHeight="1" x14ac:dyDescent="0.25">
      <c r="A400" s="14" t="s">
        <v>1969</v>
      </c>
      <c r="B400" s="65">
        <v>6625004730</v>
      </c>
      <c r="C400" s="87">
        <v>1036601476922</v>
      </c>
      <c r="D400" s="36" t="s">
        <v>603</v>
      </c>
      <c r="E400" s="34" t="s">
        <v>1492</v>
      </c>
      <c r="F400" s="65">
        <v>2</v>
      </c>
      <c r="G400" s="48" t="s">
        <v>6</v>
      </c>
      <c r="H400" s="65">
        <v>3</v>
      </c>
      <c r="I400" s="48" t="s">
        <v>7</v>
      </c>
      <c r="J400" s="65">
        <v>2</v>
      </c>
      <c r="K400" s="33" t="s">
        <v>10</v>
      </c>
      <c r="L400" s="154">
        <v>2</v>
      </c>
      <c r="M400" s="65">
        <v>1.1000000000000001</v>
      </c>
      <c r="N400" s="65">
        <v>1</v>
      </c>
      <c r="O400" s="65">
        <f t="shared" si="61"/>
        <v>2.2000000000000002</v>
      </c>
      <c r="P400" s="151" t="s">
        <v>1529</v>
      </c>
      <c r="Q400" s="151"/>
      <c r="R400" s="151"/>
      <c r="S400" s="151">
        <v>1</v>
      </c>
      <c r="T400" s="151"/>
      <c r="U400" s="65"/>
      <c r="V400" s="151"/>
      <c r="W400" s="151"/>
      <c r="X400" s="151"/>
      <c r="Y400" s="151"/>
      <c r="Z400" s="151"/>
      <c r="AA400" s="34">
        <v>758</v>
      </c>
      <c r="AB400" s="18" t="s">
        <v>112</v>
      </c>
      <c r="AC400" s="19" t="s">
        <v>117</v>
      </c>
      <c r="AD400" s="33" t="s">
        <v>1912</v>
      </c>
      <c r="AE400" s="24" t="s">
        <v>1913</v>
      </c>
      <c r="AF400" s="27" t="s">
        <v>2456</v>
      </c>
      <c r="AG400" s="27" t="s">
        <v>2457</v>
      </c>
      <c r="AH400" s="133">
        <v>2</v>
      </c>
      <c r="AI400" s="22">
        <v>6625046673</v>
      </c>
      <c r="AJ400" s="23" t="s">
        <v>111</v>
      </c>
      <c r="AK400" s="35"/>
      <c r="AL400" s="27" t="s">
        <v>1581</v>
      </c>
      <c r="AM400" s="96" t="s">
        <v>870</v>
      </c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  <c r="BI400" s="116"/>
      <c r="BJ400" s="116"/>
      <c r="BK400" s="116"/>
      <c r="BL400" s="116"/>
      <c r="BM400" s="116"/>
      <c r="BN400" s="116"/>
      <c r="BO400" s="116"/>
      <c r="BP400" s="116"/>
      <c r="BQ400" s="116"/>
      <c r="BR400" s="116"/>
      <c r="BS400" s="116"/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  <c r="EB400" s="116"/>
      <c r="EC400" s="116"/>
      <c r="ED400" s="116"/>
      <c r="EE400" s="116"/>
      <c r="EF400" s="116"/>
      <c r="EG400" s="116"/>
      <c r="EH400" s="116"/>
      <c r="EI400" s="116"/>
      <c r="EJ400" s="116"/>
      <c r="EK400" s="116"/>
      <c r="EL400" s="116"/>
      <c r="EM400" s="116"/>
      <c r="EN400" s="116"/>
      <c r="EO400" s="116"/>
      <c r="EP400" s="116"/>
      <c r="EQ400" s="116"/>
      <c r="ER400" s="116"/>
      <c r="ES400" s="116"/>
      <c r="ET400" s="116"/>
      <c r="EU400" s="116"/>
      <c r="EV400" s="116"/>
      <c r="EW400" s="116"/>
      <c r="EX400" s="116"/>
      <c r="EY400" s="116"/>
      <c r="EZ400" s="116"/>
      <c r="FA400" s="116"/>
      <c r="FB400" s="116"/>
      <c r="FC400" s="116"/>
      <c r="FD400" s="116"/>
      <c r="FE400" s="116"/>
      <c r="FF400" s="116"/>
      <c r="FG400" s="116"/>
      <c r="FH400" s="116"/>
      <c r="FI400" s="116"/>
      <c r="FJ400" s="116"/>
      <c r="FK400" s="116"/>
      <c r="FL400" s="116"/>
      <c r="FM400" s="116"/>
      <c r="FN400" s="116"/>
      <c r="FO400" s="116"/>
      <c r="FP400" s="116"/>
      <c r="FQ400" s="116"/>
      <c r="FR400" s="116"/>
      <c r="FS400" s="116"/>
      <c r="FT400" s="116"/>
      <c r="FU400" s="116"/>
      <c r="FV400" s="116"/>
      <c r="FW400" s="116"/>
      <c r="FX400" s="116"/>
      <c r="FY400" s="116"/>
      <c r="FZ400" s="116"/>
      <c r="GA400" s="116"/>
      <c r="GB400" s="116"/>
      <c r="GC400" s="116"/>
      <c r="GD400" s="116"/>
      <c r="GE400" s="114"/>
    </row>
    <row r="401" spans="1:187" s="83" customFormat="1" ht="28.5" customHeight="1" x14ac:dyDescent="0.25">
      <c r="A401" s="14" t="s">
        <v>1970</v>
      </c>
      <c r="B401" s="65">
        <v>6625004730</v>
      </c>
      <c r="C401" s="87">
        <v>1036601476922</v>
      </c>
      <c r="D401" s="36" t="s">
        <v>603</v>
      </c>
      <c r="E401" s="34" t="s">
        <v>1492</v>
      </c>
      <c r="F401" s="65">
        <v>2</v>
      </c>
      <c r="G401" s="48" t="s">
        <v>6</v>
      </c>
      <c r="H401" s="65">
        <v>3</v>
      </c>
      <c r="I401" s="48" t="s">
        <v>7</v>
      </c>
      <c r="J401" s="65">
        <v>2</v>
      </c>
      <c r="K401" s="33" t="s">
        <v>10</v>
      </c>
      <c r="L401" s="154">
        <v>2</v>
      </c>
      <c r="M401" s="65">
        <v>1.1000000000000001</v>
      </c>
      <c r="N401" s="65">
        <v>1</v>
      </c>
      <c r="O401" s="65">
        <f t="shared" ref="O401:O450" si="64">L401*M401*N401</f>
        <v>2.2000000000000002</v>
      </c>
      <c r="P401" s="151" t="s">
        <v>1529</v>
      </c>
      <c r="Q401" s="151"/>
      <c r="R401" s="151"/>
      <c r="S401" s="151">
        <v>1</v>
      </c>
      <c r="T401" s="151"/>
      <c r="U401" s="65"/>
      <c r="V401" s="151"/>
      <c r="W401" s="151"/>
      <c r="X401" s="151"/>
      <c r="Y401" s="151"/>
      <c r="Z401" s="151"/>
      <c r="AA401" s="34">
        <v>758</v>
      </c>
      <c r="AB401" s="18" t="s">
        <v>112</v>
      </c>
      <c r="AC401" s="19" t="s">
        <v>117</v>
      </c>
      <c r="AD401" s="33" t="s">
        <v>879</v>
      </c>
      <c r="AE401" s="24">
        <v>17</v>
      </c>
      <c r="AF401" s="45">
        <v>57.026694999999997</v>
      </c>
      <c r="AG401" s="45">
        <v>59.448003999999997</v>
      </c>
      <c r="AH401" s="133">
        <v>2</v>
      </c>
      <c r="AI401" s="22">
        <v>6625046673</v>
      </c>
      <c r="AJ401" s="23" t="s">
        <v>111</v>
      </c>
      <c r="AK401" s="35"/>
      <c r="AL401" s="27" t="s">
        <v>1581</v>
      </c>
      <c r="AM401" s="96" t="s">
        <v>870</v>
      </c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  <c r="BI401" s="116"/>
      <c r="BJ401" s="116"/>
      <c r="BK401" s="116"/>
      <c r="BL401" s="116"/>
      <c r="BM401" s="116"/>
      <c r="BN401" s="116"/>
      <c r="BO401" s="116"/>
      <c r="BP401" s="116"/>
      <c r="BQ401" s="116"/>
      <c r="BR401" s="116"/>
      <c r="BS401" s="116"/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  <c r="EB401" s="116"/>
      <c r="EC401" s="116"/>
      <c r="ED401" s="116"/>
      <c r="EE401" s="116"/>
      <c r="EF401" s="116"/>
      <c r="EG401" s="116"/>
      <c r="EH401" s="116"/>
      <c r="EI401" s="116"/>
      <c r="EJ401" s="116"/>
      <c r="EK401" s="116"/>
      <c r="EL401" s="116"/>
      <c r="EM401" s="116"/>
      <c r="EN401" s="116"/>
      <c r="EO401" s="116"/>
      <c r="EP401" s="116"/>
      <c r="EQ401" s="116"/>
      <c r="ER401" s="116"/>
      <c r="ES401" s="116"/>
      <c r="ET401" s="116"/>
      <c r="EU401" s="116"/>
      <c r="EV401" s="116"/>
      <c r="EW401" s="116"/>
      <c r="EX401" s="116"/>
      <c r="EY401" s="116"/>
      <c r="EZ401" s="116"/>
      <c r="FA401" s="116"/>
      <c r="FB401" s="116"/>
      <c r="FC401" s="116"/>
      <c r="FD401" s="116"/>
      <c r="FE401" s="116"/>
      <c r="FF401" s="116"/>
      <c r="FG401" s="116"/>
      <c r="FH401" s="116"/>
      <c r="FI401" s="116"/>
      <c r="FJ401" s="116"/>
      <c r="FK401" s="116"/>
      <c r="FL401" s="116"/>
      <c r="FM401" s="116"/>
      <c r="FN401" s="116"/>
      <c r="FO401" s="116"/>
      <c r="FP401" s="116"/>
      <c r="FQ401" s="116"/>
      <c r="FR401" s="116"/>
      <c r="FS401" s="116"/>
      <c r="FT401" s="116"/>
      <c r="FU401" s="116"/>
      <c r="FV401" s="116"/>
      <c r="FW401" s="116"/>
      <c r="FX401" s="116"/>
      <c r="FY401" s="116"/>
      <c r="FZ401" s="116"/>
      <c r="GA401" s="116"/>
      <c r="GB401" s="116"/>
      <c r="GC401" s="116"/>
      <c r="GD401" s="116"/>
      <c r="GE401" s="114"/>
    </row>
    <row r="402" spans="1:187" s="83" customFormat="1" ht="28.5" customHeight="1" x14ac:dyDescent="0.25">
      <c r="A402" s="14" t="s">
        <v>1971</v>
      </c>
      <c r="B402" s="65">
        <v>6625004730</v>
      </c>
      <c r="C402" s="87">
        <v>1036601476922</v>
      </c>
      <c r="D402" s="36" t="s">
        <v>603</v>
      </c>
      <c r="E402" s="34" t="s">
        <v>1492</v>
      </c>
      <c r="F402" s="65">
        <v>2</v>
      </c>
      <c r="G402" s="65" t="s">
        <v>6</v>
      </c>
      <c r="H402" s="65">
        <v>3</v>
      </c>
      <c r="I402" s="65" t="s">
        <v>7</v>
      </c>
      <c r="J402" s="38">
        <v>2</v>
      </c>
      <c r="K402" s="34" t="s">
        <v>10</v>
      </c>
      <c r="L402" s="65">
        <v>2</v>
      </c>
      <c r="M402" s="65">
        <v>1.1000000000000001</v>
      </c>
      <c r="N402" s="65">
        <v>1</v>
      </c>
      <c r="O402" s="65">
        <f t="shared" si="64"/>
        <v>2.2000000000000002</v>
      </c>
      <c r="P402" s="151" t="s">
        <v>1529</v>
      </c>
      <c r="Q402" s="151"/>
      <c r="R402" s="151"/>
      <c r="S402" s="151">
        <v>1</v>
      </c>
      <c r="T402" s="151"/>
      <c r="U402" s="65"/>
      <c r="V402" s="151"/>
      <c r="W402" s="151"/>
      <c r="X402" s="151"/>
      <c r="Y402" s="151"/>
      <c r="Z402" s="151"/>
      <c r="AA402" s="34">
        <v>758</v>
      </c>
      <c r="AB402" s="18" t="s">
        <v>112</v>
      </c>
      <c r="AC402" s="19" t="s">
        <v>117</v>
      </c>
      <c r="AD402" s="33" t="s">
        <v>115</v>
      </c>
      <c r="AE402" s="24">
        <v>60</v>
      </c>
      <c r="AF402" s="16" t="s">
        <v>2675</v>
      </c>
      <c r="AG402" s="16" t="s">
        <v>2676</v>
      </c>
      <c r="AH402" s="133">
        <v>2</v>
      </c>
      <c r="AI402" s="22">
        <v>6625046673</v>
      </c>
      <c r="AJ402" s="23" t="s">
        <v>111</v>
      </c>
      <c r="AK402" s="21"/>
      <c r="AL402" s="27" t="s">
        <v>1581</v>
      </c>
      <c r="AM402" s="96" t="s">
        <v>870</v>
      </c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  <c r="EB402" s="116"/>
      <c r="EC402" s="116"/>
      <c r="ED402" s="116"/>
      <c r="EE402" s="116"/>
      <c r="EF402" s="116"/>
      <c r="EG402" s="116"/>
      <c r="EH402" s="116"/>
      <c r="EI402" s="116"/>
      <c r="EJ402" s="116"/>
      <c r="EK402" s="116"/>
      <c r="EL402" s="116"/>
      <c r="EM402" s="116"/>
      <c r="EN402" s="116"/>
      <c r="EO402" s="116"/>
      <c r="EP402" s="116"/>
      <c r="EQ402" s="116"/>
      <c r="ER402" s="116"/>
      <c r="ES402" s="116"/>
      <c r="ET402" s="116"/>
      <c r="EU402" s="116"/>
      <c r="EV402" s="116"/>
      <c r="EW402" s="116"/>
      <c r="EX402" s="116"/>
      <c r="EY402" s="116"/>
      <c r="EZ402" s="116"/>
      <c r="FA402" s="116"/>
      <c r="FB402" s="116"/>
      <c r="FC402" s="116"/>
      <c r="FD402" s="116"/>
      <c r="FE402" s="116"/>
      <c r="FF402" s="116"/>
      <c r="FG402" s="116"/>
      <c r="FH402" s="116"/>
      <c r="FI402" s="116"/>
      <c r="FJ402" s="116"/>
      <c r="FK402" s="116"/>
      <c r="FL402" s="116"/>
      <c r="FM402" s="116"/>
      <c r="FN402" s="116"/>
      <c r="FO402" s="116"/>
      <c r="FP402" s="116"/>
      <c r="FQ402" s="116"/>
      <c r="FR402" s="116"/>
      <c r="FS402" s="116"/>
      <c r="FT402" s="116"/>
      <c r="FU402" s="116"/>
      <c r="FV402" s="116"/>
      <c r="FW402" s="116"/>
      <c r="FX402" s="116"/>
      <c r="FY402" s="116"/>
      <c r="FZ402" s="116"/>
      <c r="GA402" s="116"/>
      <c r="GB402" s="116"/>
      <c r="GC402" s="116"/>
      <c r="GD402" s="116"/>
      <c r="GE402" s="114"/>
    </row>
    <row r="403" spans="1:187" s="83" customFormat="1" ht="28.5" customHeight="1" x14ac:dyDescent="0.25">
      <c r="A403" s="14" t="s">
        <v>1972</v>
      </c>
      <c r="B403" s="65">
        <v>6625004730</v>
      </c>
      <c r="C403" s="87">
        <v>1036601476922</v>
      </c>
      <c r="D403" s="36" t="s">
        <v>603</v>
      </c>
      <c r="E403" s="34" t="s">
        <v>1492</v>
      </c>
      <c r="F403" s="65">
        <v>2</v>
      </c>
      <c r="G403" s="48" t="s">
        <v>6</v>
      </c>
      <c r="H403" s="65">
        <v>3</v>
      </c>
      <c r="I403" s="48" t="s">
        <v>7</v>
      </c>
      <c r="J403" s="65">
        <v>2</v>
      </c>
      <c r="K403" s="33" t="s">
        <v>10</v>
      </c>
      <c r="L403" s="154">
        <v>2</v>
      </c>
      <c r="M403" s="65">
        <v>1.1000000000000001</v>
      </c>
      <c r="N403" s="65">
        <v>1</v>
      </c>
      <c r="O403" s="65">
        <f t="shared" si="64"/>
        <v>2.2000000000000002</v>
      </c>
      <c r="P403" s="151" t="s">
        <v>1529</v>
      </c>
      <c r="Q403" s="151"/>
      <c r="R403" s="151"/>
      <c r="S403" s="151">
        <v>1</v>
      </c>
      <c r="T403" s="151"/>
      <c r="U403" s="65"/>
      <c r="V403" s="151"/>
      <c r="W403" s="151"/>
      <c r="X403" s="151"/>
      <c r="Y403" s="151"/>
      <c r="Z403" s="151"/>
      <c r="AA403" s="34">
        <v>758</v>
      </c>
      <c r="AB403" s="18" t="s">
        <v>112</v>
      </c>
      <c r="AC403" s="19" t="s">
        <v>117</v>
      </c>
      <c r="AD403" s="33" t="s">
        <v>1914</v>
      </c>
      <c r="AE403" s="24">
        <v>88</v>
      </c>
      <c r="AF403" s="45" t="s">
        <v>2458</v>
      </c>
      <c r="AG403" s="45" t="s">
        <v>2459</v>
      </c>
      <c r="AH403" s="133">
        <v>2</v>
      </c>
      <c r="AI403" s="22">
        <v>6625046673</v>
      </c>
      <c r="AJ403" s="23" t="s">
        <v>111</v>
      </c>
      <c r="AK403" s="21"/>
      <c r="AL403" s="27" t="s">
        <v>1581</v>
      </c>
      <c r="AM403" s="96" t="s">
        <v>870</v>
      </c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  <c r="EB403" s="116"/>
      <c r="EC403" s="116"/>
      <c r="ED403" s="116"/>
      <c r="EE403" s="116"/>
      <c r="EF403" s="116"/>
      <c r="EG403" s="116"/>
      <c r="EH403" s="116"/>
      <c r="EI403" s="116"/>
      <c r="EJ403" s="116"/>
      <c r="EK403" s="116"/>
      <c r="EL403" s="116"/>
      <c r="EM403" s="116"/>
      <c r="EN403" s="116"/>
      <c r="EO403" s="116"/>
      <c r="EP403" s="116"/>
      <c r="EQ403" s="116"/>
      <c r="ER403" s="116"/>
      <c r="ES403" s="116"/>
      <c r="ET403" s="116"/>
      <c r="EU403" s="116"/>
      <c r="EV403" s="116"/>
      <c r="EW403" s="116"/>
      <c r="EX403" s="116"/>
      <c r="EY403" s="116"/>
      <c r="EZ403" s="116"/>
      <c r="FA403" s="116"/>
      <c r="FB403" s="116"/>
      <c r="FC403" s="116"/>
      <c r="FD403" s="116"/>
      <c r="FE403" s="116"/>
      <c r="FF403" s="116"/>
      <c r="FG403" s="116"/>
      <c r="FH403" s="116"/>
      <c r="FI403" s="116"/>
      <c r="FJ403" s="116"/>
      <c r="FK403" s="116"/>
      <c r="FL403" s="116"/>
      <c r="FM403" s="116"/>
      <c r="FN403" s="116"/>
      <c r="FO403" s="116"/>
      <c r="FP403" s="116"/>
      <c r="FQ403" s="116"/>
      <c r="FR403" s="116"/>
      <c r="FS403" s="116"/>
      <c r="FT403" s="116"/>
      <c r="FU403" s="116"/>
      <c r="FV403" s="116"/>
      <c r="FW403" s="116"/>
      <c r="FX403" s="116"/>
      <c r="FY403" s="116"/>
      <c r="FZ403" s="116"/>
      <c r="GA403" s="116"/>
      <c r="GB403" s="116"/>
      <c r="GC403" s="116"/>
      <c r="GD403" s="116"/>
      <c r="GE403" s="114"/>
    </row>
    <row r="404" spans="1:187" s="83" customFormat="1" ht="28.5" customHeight="1" x14ac:dyDescent="0.25">
      <c r="A404" s="14" t="s">
        <v>1973</v>
      </c>
      <c r="B404" s="65">
        <v>6625004730</v>
      </c>
      <c r="C404" s="87">
        <v>1036601476922</v>
      </c>
      <c r="D404" s="36" t="s">
        <v>603</v>
      </c>
      <c r="E404" s="34" t="s">
        <v>1492</v>
      </c>
      <c r="F404" s="65">
        <v>2</v>
      </c>
      <c r="G404" s="65" t="s">
        <v>6</v>
      </c>
      <c r="H404" s="65">
        <v>3</v>
      </c>
      <c r="I404" s="65" t="s">
        <v>7</v>
      </c>
      <c r="J404" s="38">
        <v>2</v>
      </c>
      <c r="K404" s="34" t="s">
        <v>10</v>
      </c>
      <c r="L404" s="65">
        <v>3</v>
      </c>
      <c r="M404" s="65">
        <v>1.1000000000000001</v>
      </c>
      <c r="N404" s="65">
        <v>1</v>
      </c>
      <c r="O404" s="65">
        <f t="shared" si="64"/>
        <v>3.3000000000000003</v>
      </c>
      <c r="P404" s="151" t="s">
        <v>1529</v>
      </c>
      <c r="Q404" s="151"/>
      <c r="R404" s="151"/>
      <c r="S404" s="151">
        <v>1</v>
      </c>
      <c r="T404" s="151"/>
      <c r="U404" s="65"/>
      <c r="V404" s="151"/>
      <c r="W404" s="151"/>
      <c r="X404" s="151"/>
      <c r="Y404" s="151"/>
      <c r="Z404" s="151"/>
      <c r="AA404" s="34">
        <v>758</v>
      </c>
      <c r="AB404" s="18" t="s">
        <v>112</v>
      </c>
      <c r="AC404" s="19" t="s">
        <v>117</v>
      </c>
      <c r="AD404" s="33" t="s">
        <v>147</v>
      </c>
      <c r="AE404" s="33">
        <v>135</v>
      </c>
      <c r="AF404" s="48">
        <v>57.026505</v>
      </c>
      <c r="AG404" s="48">
        <v>59.431958999999999</v>
      </c>
      <c r="AH404" s="133">
        <v>2</v>
      </c>
      <c r="AI404" s="48">
        <v>6625046673</v>
      </c>
      <c r="AJ404" s="23" t="s">
        <v>111</v>
      </c>
      <c r="AK404" s="21"/>
      <c r="AL404" s="27" t="s">
        <v>1581</v>
      </c>
      <c r="AM404" s="96" t="s">
        <v>870</v>
      </c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  <c r="EB404" s="116"/>
      <c r="EC404" s="116"/>
      <c r="ED404" s="116"/>
      <c r="EE404" s="116"/>
      <c r="EF404" s="116"/>
      <c r="EG404" s="116"/>
      <c r="EH404" s="116"/>
      <c r="EI404" s="116"/>
      <c r="EJ404" s="116"/>
      <c r="EK404" s="116"/>
      <c r="EL404" s="116"/>
      <c r="EM404" s="116"/>
      <c r="EN404" s="116"/>
      <c r="EO404" s="116"/>
      <c r="EP404" s="116"/>
      <c r="EQ404" s="116"/>
      <c r="ER404" s="116"/>
      <c r="ES404" s="116"/>
      <c r="ET404" s="116"/>
      <c r="EU404" s="116"/>
      <c r="EV404" s="116"/>
      <c r="EW404" s="116"/>
      <c r="EX404" s="116"/>
      <c r="EY404" s="116"/>
      <c r="EZ404" s="116"/>
      <c r="FA404" s="116"/>
      <c r="FB404" s="116"/>
      <c r="FC404" s="116"/>
      <c r="FD404" s="116"/>
      <c r="FE404" s="116"/>
      <c r="FF404" s="116"/>
      <c r="FG404" s="116"/>
      <c r="FH404" s="116"/>
      <c r="FI404" s="116"/>
      <c r="FJ404" s="116"/>
      <c r="FK404" s="116"/>
      <c r="FL404" s="116"/>
      <c r="FM404" s="116"/>
      <c r="FN404" s="116"/>
      <c r="FO404" s="116"/>
      <c r="FP404" s="116"/>
      <c r="FQ404" s="116"/>
      <c r="FR404" s="116"/>
      <c r="FS404" s="116"/>
      <c r="FT404" s="116"/>
      <c r="FU404" s="116"/>
      <c r="FV404" s="116"/>
      <c r="FW404" s="116"/>
      <c r="FX404" s="116"/>
      <c r="FY404" s="116"/>
      <c r="FZ404" s="116"/>
      <c r="GA404" s="116"/>
      <c r="GB404" s="116"/>
      <c r="GC404" s="116"/>
      <c r="GD404" s="116"/>
      <c r="GE404" s="114"/>
    </row>
    <row r="405" spans="1:187" s="83" customFormat="1" ht="28.5" customHeight="1" x14ac:dyDescent="0.25">
      <c r="A405" s="14" t="s">
        <v>1974</v>
      </c>
      <c r="B405" s="65">
        <v>6625004730</v>
      </c>
      <c r="C405" s="87">
        <v>1036601476922</v>
      </c>
      <c r="D405" s="36" t="s">
        <v>603</v>
      </c>
      <c r="E405" s="34" t="s">
        <v>1492</v>
      </c>
      <c r="F405" s="65">
        <v>2</v>
      </c>
      <c r="G405" s="48" t="s">
        <v>6</v>
      </c>
      <c r="H405" s="65">
        <v>3</v>
      </c>
      <c r="I405" s="48" t="s">
        <v>7</v>
      </c>
      <c r="J405" s="65">
        <v>2</v>
      </c>
      <c r="K405" s="33" t="s">
        <v>10</v>
      </c>
      <c r="L405" s="154">
        <v>2</v>
      </c>
      <c r="M405" s="65">
        <v>1.1000000000000001</v>
      </c>
      <c r="N405" s="65">
        <v>1</v>
      </c>
      <c r="O405" s="65">
        <f t="shared" si="64"/>
        <v>2.2000000000000002</v>
      </c>
      <c r="P405" s="151" t="s">
        <v>1529</v>
      </c>
      <c r="Q405" s="151"/>
      <c r="R405" s="151"/>
      <c r="S405" s="151">
        <v>1</v>
      </c>
      <c r="T405" s="151"/>
      <c r="U405" s="65"/>
      <c r="V405" s="151"/>
      <c r="W405" s="151"/>
      <c r="X405" s="151"/>
      <c r="Y405" s="151"/>
      <c r="Z405" s="151"/>
      <c r="AA405" s="34">
        <v>758</v>
      </c>
      <c r="AB405" s="18" t="s">
        <v>112</v>
      </c>
      <c r="AC405" s="19" t="s">
        <v>117</v>
      </c>
      <c r="AD405" s="33" t="s">
        <v>143</v>
      </c>
      <c r="AE405" s="24">
        <v>16</v>
      </c>
      <c r="AF405" s="45">
        <v>57.031247</v>
      </c>
      <c r="AG405" s="45">
        <v>59.427352999999997</v>
      </c>
      <c r="AH405" s="133">
        <v>2</v>
      </c>
      <c r="AI405" s="22">
        <v>6625046673</v>
      </c>
      <c r="AJ405" s="23" t="s">
        <v>111</v>
      </c>
      <c r="AK405" s="21"/>
      <c r="AL405" s="27" t="s">
        <v>1581</v>
      </c>
      <c r="AM405" s="96" t="s">
        <v>870</v>
      </c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  <c r="EB405" s="116"/>
      <c r="EC405" s="116"/>
      <c r="ED405" s="116"/>
      <c r="EE405" s="116"/>
      <c r="EF405" s="116"/>
      <c r="EG405" s="116"/>
      <c r="EH405" s="116"/>
      <c r="EI405" s="116"/>
      <c r="EJ405" s="116"/>
      <c r="EK405" s="116"/>
      <c r="EL405" s="116"/>
      <c r="EM405" s="116"/>
      <c r="EN405" s="116"/>
      <c r="EO405" s="116"/>
      <c r="EP405" s="116"/>
      <c r="EQ405" s="116"/>
      <c r="ER405" s="116"/>
      <c r="ES405" s="116"/>
      <c r="ET405" s="116"/>
      <c r="EU405" s="116"/>
      <c r="EV405" s="116"/>
      <c r="EW405" s="116"/>
      <c r="EX405" s="116"/>
      <c r="EY405" s="116"/>
      <c r="EZ405" s="116"/>
      <c r="FA405" s="116"/>
      <c r="FB405" s="116"/>
      <c r="FC405" s="116"/>
      <c r="FD405" s="116"/>
      <c r="FE405" s="116"/>
      <c r="FF405" s="116"/>
      <c r="FG405" s="116"/>
      <c r="FH405" s="116"/>
      <c r="FI405" s="116"/>
      <c r="FJ405" s="116"/>
      <c r="FK405" s="116"/>
      <c r="FL405" s="116"/>
      <c r="FM405" s="116"/>
      <c r="FN405" s="116"/>
      <c r="FO405" s="116"/>
      <c r="FP405" s="116"/>
      <c r="FQ405" s="116"/>
      <c r="FR405" s="116"/>
      <c r="FS405" s="116"/>
      <c r="FT405" s="116"/>
      <c r="FU405" s="116"/>
      <c r="FV405" s="116"/>
      <c r="FW405" s="116"/>
      <c r="FX405" s="116"/>
      <c r="FY405" s="116"/>
      <c r="FZ405" s="116"/>
      <c r="GA405" s="116"/>
      <c r="GB405" s="116"/>
      <c r="GC405" s="116"/>
      <c r="GD405" s="116"/>
      <c r="GE405" s="114"/>
    </row>
    <row r="406" spans="1:187" s="83" customFormat="1" ht="28.5" customHeight="1" x14ac:dyDescent="0.25">
      <c r="A406" s="14" t="s">
        <v>1975</v>
      </c>
      <c r="B406" s="65">
        <v>6625004730</v>
      </c>
      <c r="C406" s="87">
        <v>1036601476922</v>
      </c>
      <c r="D406" s="36" t="s">
        <v>603</v>
      </c>
      <c r="E406" s="34" t="s">
        <v>1492</v>
      </c>
      <c r="F406" s="65">
        <v>2</v>
      </c>
      <c r="G406" s="65" t="s">
        <v>6</v>
      </c>
      <c r="H406" s="65">
        <v>3</v>
      </c>
      <c r="I406" s="65" t="s">
        <v>7</v>
      </c>
      <c r="J406" s="38">
        <v>2</v>
      </c>
      <c r="K406" s="34" t="s">
        <v>10</v>
      </c>
      <c r="L406" s="65">
        <v>3</v>
      </c>
      <c r="M406" s="65">
        <v>1.1000000000000001</v>
      </c>
      <c r="N406" s="65">
        <v>1</v>
      </c>
      <c r="O406" s="65">
        <f t="shared" si="64"/>
        <v>3.3000000000000003</v>
      </c>
      <c r="P406" s="151" t="s">
        <v>1529</v>
      </c>
      <c r="Q406" s="151"/>
      <c r="R406" s="151"/>
      <c r="S406" s="151">
        <v>1</v>
      </c>
      <c r="T406" s="151"/>
      <c r="U406" s="65"/>
      <c r="V406" s="151"/>
      <c r="W406" s="151"/>
      <c r="X406" s="151"/>
      <c r="Y406" s="151"/>
      <c r="Z406" s="151"/>
      <c r="AA406" s="34">
        <v>758</v>
      </c>
      <c r="AB406" s="18" t="s">
        <v>112</v>
      </c>
      <c r="AC406" s="19" t="s">
        <v>117</v>
      </c>
      <c r="AD406" s="33" t="s">
        <v>64</v>
      </c>
      <c r="AE406" s="24">
        <v>60</v>
      </c>
      <c r="AF406" s="45">
        <v>57.024177999999999</v>
      </c>
      <c r="AG406" s="45">
        <v>59.444271999999998</v>
      </c>
      <c r="AH406" s="133">
        <v>2</v>
      </c>
      <c r="AI406" s="22">
        <v>6625046673</v>
      </c>
      <c r="AJ406" s="23" t="s">
        <v>111</v>
      </c>
      <c r="AK406" s="21"/>
      <c r="AL406" s="27" t="s">
        <v>1581</v>
      </c>
      <c r="AM406" s="96" t="s">
        <v>870</v>
      </c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  <c r="EB406" s="116"/>
      <c r="EC406" s="116"/>
      <c r="ED406" s="116"/>
      <c r="EE406" s="116"/>
      <c r="EF406" s="116"/>
      <c r="EG406" s="116"/>
      <c r="EH406" s="116"/>
      <c r="EI406" s="116"/>
      <c r="EJ406" s="116"/>
      <c r="EK406" s="116"/>
      <c r="EL406" s="116"/>
      <c r="EM406" s="116"/>
      <c r="EN406" s="116"/>
      <c r="EO406" s="116"/>
      <c r="EP406" s="116"/>
      <c r="EQ406" s="116"/>
      <c r="ER406" s="116"/>
      <c r="ES406" s="116"/>
      <c r="ET406" s="116"/>
      <c r="EU406" s="116"/>
      <c r="EV406" s="116"/>
      <c r="EW406" s="116"/>
      <c r="EX406" s="116"/>
      <c r="EY406" s="116"/>
      <c r="EZ406" s="116"/>
      <c r="FA406" s="116"/>
      <c r="FB406" s="116"/>
      <c r="FC406" s="116"/>
      <c r="FD406" s="116"/>
      <c r="FE406" s="116"/>
      <c r="FF406" s="116"/>
      <c r="FG406" s="116"/>
      <c r="FH406" s="116"/>
      <c r="FI406" s="116"/>
      <c r="FJ406" s="116"/>
      <c r="FK406" s="116"/>
      <c r="FL406" s="116"/>
      <c r="FM406" s="116"/>
      <c r="FN406" s="116"/>
      <c r="FO406" s="116"/>
      <c r="FP406" s="116"/>
      <c r="FQ406" s="116"/>
      <c r="FR406" s="116"/>
      <c r="FS406" s="116"/>
      <c r="FT406" s="116"/>
      <c r="FU406" s="116"/>
      <c r="FV406" s="116"/>
      <c r="FW406" s="116"/>
      <c r="FX406" s="116"/>
      <c r="FY406" s="116"/>
      <c r="FZ406" s="116"/>
      <c r="GA406" s="116"/>
      <c r="GB406" s="116"/>
      <c r="GC406" s="116"/>
      <c r="GD406" s="116"/>
      <c r="GE406" s="114"/>
    </row>
    <row r="407" spans="1:187" s="83" customFormat="1" ht="28.5" customHeight="1" x14ac:dyDescent="0.25">
      <c r="A407" s="14" t="s">
        <v>1976</v>
      </c>
      <c r="B407" s="65">
        <v>6625004730</v>
      </c>
      <c r="C407" s="87">
        <v>1036601476922</v>
      </c>
      <c r="D407" s="36" t="s">
        <v>603</v>
      </c>
      <c r="E407" s="34" t="s">
        <v>1492</v>
      </c>
      <c r="F407" s="65">
        <v>2</v>
      </c>
      <c r="G407" s="65" t="s">
        <v>6</v>
      </c>
      <c r="H407" s="65">
        <v>3</v>
      </c>
      <c r="I407" s="65" t="s">
        <v>7</v>
      </c>
      <c r="J407" s="38">
        <v>2</v>
      </c>
      <c r="K407" s="34" t="s">
        <v>10</v>
      </c>
      <c r="L407" s="65">
        <v>3</v>
      </c>
      <c r="M407" s="65">
        <v>1.1000000000000001</v>
      </c>
      <c r="N407" s="65">
        <v>1</v>
      </c>
      <c r="O407" s="65">
        <f t="shared" si="64"/>
        <v>3.3000000000000003</v>
      </c>
      <c r="P407" s="151" t="s">
        <v>1529</v>
      </c>
      <c r="Q407" s="151"/>
      <c r="R407" s="151"/>
      <c r="S407" s="151">
        <v>1</v>
      </c>
      <c r="T407" s="151"/>
      <c r="U407" s="65"/>
      <c r="V407" s="151"/>
      <c r="W407" s="151"/>
      <c r="X407" s="151"/>
      <c r="Y407" s="151"/>
      <c r="Z407" s="151"/>
      <c r="AA407" s="34">
        <v>758</v>
      </c>
      <c r="AB407" s="18" t="s">
        <v>112</v>
      </c>
      <c r="AC407" s="19" t="s">
        <v>117</v>
      </c>
      <c r="AD407" s="33" t="s">
        <v>1775</v>
      </c>
      <c r="AE407" s="24">
        <v>1</v>
      </c>
      <c r="AF407" s="45">
        <v>57.023041999999997</v>
      </c>
      <c r="AG407" s="45">
        <v>59.448816000000001</v>
      </c>
      <c r="AH407" s="133">
        <v>2</v>
      </c>
      <c r="AI407" s="22">
        <v>6625046673</v>
      </c>
      <c r="AJ407" s="23" t="s">
        <v>111</v>
      </c>
      <c r="AK407" s="21"/>
      <c r="AL407" s="27" t="s">
        <v>1581</v>
      </c>
      <c r="AM407" s="96" t="s">
        <v>870</v>
      </c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  <c r="EB407" s="116"/>
      <c r="EC407" s="116"/>
      <c r="ED407" s="116"/>
      <c r="EE407" s="116"/>
      <c r="EF407" s="116"/>
      <c r="EG407" s="116"/>
      <c r="EH407" s="116"/>
      <c r="EI407" s="116"/>
      <c r="EJ407" s="116"/>
      <c r="EK407" s="116"/>
      <c r="EL407" s="116"/>
      <c r="EM407" s="116"/>
      <c r="EN407" s="116"/>
      <c r="EO407" s="116"/>
      <c r="EP407" s="116"/>
      <c r="EQ407" s="116"/>
      <c r="ER407" s="116"/>
      <c r="ES407" s="116"/>
      <c r="ET407" s="116"/>
      <c r="EU407" s="116"/>
      <c r="EV407" s="116"/>
      <c r="EW407" s="116"/>
      <c r="EX407" s="116"/>
      <c r="EY407" s="116"/>
      <c r="EZ407" s="116"/>
      <c r="FA407" s="116"/>
      <c r="FB407" s="116"/>
      <c r="FC407" s="116"/>
      <c r="FD407" s="116"/>
      <c r="FE407" s="116"/>
      <c r="FF407" s="116"/>
      <c r="FG407" s="116"/>
      <c r="FH407" s="116"/>
      <c r="FI407" s="116"/>
      <c r="FJ407" s="116"/>
      <c r="FK407" s="116"/>
      <c r="FL407" s="116"/>
      <c r="FM407" s="116"/>
      <c r="FN407" s="116"/>
      <c r="FO407" s="116"/>
      <c r="FP407" s="116"/>
      <c r="FQ407" s="116"/>
      <c r="FR407" s="116"/>
      <c r="FS407" s="116"/>
      <c r="FT407" s="116"/>
      <c r="FU407" s="116"/>
      <c r="FV407" s="116"/>
      <c r="FW407" s="116"/>
      <c r="FX407" s="116"/>
      <c r="FY407" s="116"/>
      <c r="FZ407" s="116"/>
      <c r="GA407" s="116"/>
      <c r="GB407" s="116"/>
      <c r="GC407" s="116"/>
      <c r="GD407" s="116"/>
      <c r="GE407" s="114"/>
    </row>
    <row r="408" spans="1:187" s="83" customFormat="1" ht="28.5" customHeight="1" x14ac:dyDescent="0.25">
      <c r="A408" s="14" t="s">
        <v>1977</v>
      </c>
      <c r="B408" s="65">
        <v>6625004730</v>
      </c>
      <c r="C408" s="87">
        <v>1036601476922</v>
      </c>
      <c r="D408" s="36" t="s">
        <v>603</v>
      </c>
      <c r="E408" s="34" t="s">
        <v>1492</v>
      </c>
      <c r="F408" s="65">
        <v>2</v>
      </c>
      <c r="G408" s="48" t="s">
        <v>6</v>
      </c>
      <c r="H408" s="65">
        <v>3</v>
      </c>
      <c r="I408" s="48" t="s">
        <v>7</v>
      </c>
      <c r="J408" s="65">
        <v>2</v>
      </c>
      <c r="K408" s="33" t="s">
        <v>10</v>
      </c>
      <c r="L408" s="154">
        <v>4</v>
      </c>
      <c r="M408" s="65">
        <v>1.1000000000000001</v>
      </c>
      <c r="N408" s="65">
        <v>1</v>
      </c>
      <c r="O408" s="65">
        <f t="shared" si="64"/>
        <v>4.4000000000000004</v>
      </c>
      <c r="P408" s="151" t="s">
        <v>1529</v>
      </c>
      <c r="Q408" s="151"/>
      <c r="R408" s="151"/>
      <c r="S408" s="151">
        <v>1</v>
      </c>
      <c r="T408" s="151"/>
      <c r="U408" s="65"/>
      <c r="V408" s="151"/>
      <c r="W408" s="151"/>
      <c r="X408" s="151"/>
      <c r="Y408" s="151"/>
      <c r="Z408" s="151"/>
      <c r="AA408" s="34">
        <v>758</v>
      </c>
      <c r="AB408" s="18" t="s">
        <v>112</v>
      </c>
      <c r="AC408" s="19" t="s">
        <v>117</v>
      </c>
      <c r="AD408" s="33" t="s">
        <v>880</v>
      </c>
      <c r="AE408" s="24">
        <v>7</v>
      </c>
      <c r="AF408" s="45">
        <v>57.017339</v>
      </c>
      <c r="AG408" s="45">
        <v>59.454177999999999</v>
      </c>
      <c r="AH408" s="133">
        <v>2</v>
      </c>
      <c r="AI408" s="22">
        <v>6625046673</v>
      </c>
      <c r="AJ408" s="23" t="s">
        <v>111</v>
      </c>
      <c r="AK408" s="21"/>
      <c r="AL408" s="27" t="s">
        <v>1581</v>
      </c>
      <c r="AM408" s="96" t="s">
        <v>870</v>
      </c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  <c r="EB408" s="116"/>
      <c r="EC408" s="116"/>
      <c r="ED408" s="116"/>
      <c r="EE408" s="116"/>
      <c r="EF408" s="116"/>
      <c r="EG408" s="116"/>
      <c r="EH408" s="116"/>
      <c r="EI408" s="116"/>
      <c r="EJ408" s="116"/>
      <c r="EK408" s="116"/>
      <c r="EL408" s="116"/>
      <c r="EM408" s="116"/>
      <c r="EN408" s="116"/>
      <c r="EO408" s="116"/>
      <c r="EP408" s="116"/>
      <c r="EQ408" s="116"/>
      <c r="ER408" s="116"/>
      <c r="ES408" s="116"/>
      <c r="ET408" s="116"/>
      <c r="EU408" s="116"/>
      <c r="EV408" s="116"/>
      <c r="EW408" s="116"/>
      <c r="EX408" s="116"/>
      <c r="EY408" s="116"/>
      <c r="EZ408" s="116"/>
      <c r="FA408" s="116"/>
      <c r="FB408" s="116"/>
      <c r="FC408" s="116"/>
      <c r="FD408" s="116"/>
      <c r="FE408" s="116"/>
      <c r="FF408" s="116"/>
      <c r="FG408" s="116"/>
      <c r="FH408" s="116"/>
      <c r="FI408" s="116"/>
      <c r="FJ408" s="116"/>
      <c r="FK408" s="116"/>
      <c r="FL408" s="116"/>
      <c r="FM408" s="116"/>
      <c r="FN408" s="116"/>
      <c r="FO408" s="116"/>
      <c r="FP408" s="116"/>
      <c r="FQ408" s="116"/>
      <c r="FR408" s="116"/>
      <c r="FS408" s="116"/>
      <c r="FT408" s="116"/>
      <c r="FU408" s="116"/>
      <c r="FV408" s="116"/>
      <c r="FW408" s="116"/>
      <c r="FX408" s="116"/>
      <c r="FY408" s="116"/>
      <c r="FZ408" s="116"/>
      <c r="GA408" s="116"/>
      <c r="GB408" s="116"/>
      <c r="GC408" s="116"/>
      <c r="GD408" s="116"/>
      <c r="GE408" s="114"/>
    </row>
    <row r="409" spans="1:187" s="83" customFormat="1" ht="28.5" customHeight="1" x14ac:dyDescent="0.25">
      <c r="A409" s="14" t="s">
        <v>1978</v>
      </c>
      <c r="B409" s="65">
        <v>6625004730</v>
      </c>
      <c r="C409" s="87">
        <v>1036601476922</v>
      </c>
      <c r="D409" s="36" t="s">
        <v>603</v>
      </c>
      <c r="E409" s="34" t="s">
        <v>1492</v>
      </c>
      <c r="F409" s="65">
        <v>2</v>
      </c>
      <c r="G409" s="65" t="s">
        <v>6</v>
      </c>
      <c r="H409" s="65">
        <v>3</v>
      </c>
      <c r="I409" s="65" t="s">
        <v>7</v>
      </c>
      <c r="J409" s="38">
        <v>2</v>
      </c>
      <c r="K409" s="34" t="s">
        <v>10</v>
      </c>
      <c r="L409" s="65">
        <v>3</v>
      </c>
      <c r="M409" s="65">
        <v>1.1000000000000001</v>
      </c>
      <c r="N409" s="65">
        <v>1</v>
      </c>
      <c r="O409" s="65">
        <f t="shared" si="64"/>
        <v>3.3000000000000003</v>
      </c>
      <c r="P409" s="151" t="s">
        <v>1529</v>
      </c>
      <c r="Q409" s="151"/>
      <c r="R409" s="151"/>
      <c r="S409" s="151">
        <v>1</v>
      </c>
      <c r="T409" s="151"/>
      <c r="U409" s="65"/>
      <c r="V409" s="151"/>
      <c r="W409" s="151"/>
      <c r="X409" s="151"/>
      <c r="Y409" s="151"/>
      <c r="Z409" s="151"/>
      <c r="AA409" s="34">
        <v>758</v>
      </c>
      <c r="AB409" s="18" t="s">
        <v>112</v>
      </c>
      <c r="AC409" s="19" t="s">
        <v>117</v>
      </c>
      <c r="AD409" s="33" t="s">
        <v>118</v>
      </c>
      <c r="AE409" s="24">
        <v>25</v>
      </c>
      <c r="AF409" s="45">
        <v>57.023291</v>
      </c>
      <c r="AG409" s="45">
        <v>59.438890999999998</v>
      </c>
      <c r="AH409" s="133">
        <v>2</v>
      </c>
      <c r="AI409" s="22">
        <v>6625046673</v>
      </c>
      <c r="AJ409" s="23" t="s">
        <v>111</v>
      </c>
      <c r="AK409" s="21"/>
      <c r="AL409" s="27" t="s">
        <v>1581</v>
      </c>
      <c r="AM409" s="96" t="s">
        <v>870</v>
      </c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  <c r="BI409" s="116"/>
      <c r="BJ409" s="116"/>
      <c r="BK409" s="116"/>
      <c r="BL409" s="116"/>
      <c r="BM409" s="116"/>
      <c r="BN409" s="116"/>
      <c r="BO409" s="116"/>
      <c r="BP409" s="116"/>
      <c r="BQ409" s="116"/>
      <c r="BR409" s="116"/>
      <c r="BS409" s="116"/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  <c r="EB409" s="116"/>
      <c r="EC409" s="116"/>
      <c r="ED409" s="116"/>
      <c r="EE409" s="116"/>
      <c r="EF409" s="116"/>
      <c r="EG409" s="116"/>
      <c r="EH409" s="116"/>
      <c r="EI409" s="116"/>
      <c r="EJ409" s="116"/>
      <c r="EK409" s="116"/>
      <c r="EL409" s="116"/>
      <c r="EM409" s="116"/>
      <c r="EN409" s="116"/>
      <c r="EO409" s="116"/>
      <c r="EP409" s="116"/>
      <c r="EQ409" s="116"/>
      <c r="ER409" s="116"/>
      <c r="ES409" s="116"/>
      <c r="ET409" s="116"/>
      <c r="EU409" s="116"/>
      <c r="EV409" s="116"/>
      <c r="EW409" s="116"/>
      <c r="EX409" s="116"/>
      <c r="EY409" s="116"/>
      <c r="EZ409" s="116"/>
      <c r="FA409" s="116"/>
      <c r="FB409" s="116"/>
      <c r="FC409" s="116"/>
      <c r="FD409" s="116"/>
      <c r="FE409" s="116"/>
      <c r="FF409" s="116"/>
      <c r="FG409" s="116"/>
      <c r="FH409" s="116"/>
      <c r="FI409" s="116"/>
      <c r="FJ409" s="116"/>
      <c r="FK409" s="116"/>
      <c r="FL409" s="116"/>
      <c r="FM409" s="116"/>
      <c r="FN409" s="116"/>
      <c r="FO409" s="116"/>
      <c r="FP409" s="116"/>
      <c r="FQ409" s="116"/>
      <c r="FR409" s="116"/>
      <c r="FS409" s="116"/>
      <c r="FT409" s="116"/>
      <c r="FU409" s="116"/>
      <c r="FV409" s="116"/>
      <c r="FW409" s="116"/>
      <c r="FX409" s="116"/>
      <c r="FY409" s="116"/>
      <c r="FZ409" s="116"/>
      <c r="GA409" s="116"/>
      <c r="GB409" s="116"/>
      <c r="GC409" s="116"/>
      <c r="GD409" s="116"/>
      <c r="GE409" s="114"/>
    </row>
    <row r="410" spans="1:187" s="83" customFormat="1" ht="28.5" customHeight="1" x14ac:dyDescent="0.25">
      <c r="A410" s="14" t="s">
        <v>1979</v>
      </c>
      <c r="B410" s="65">
        <v>6625004730</v>
      </c>
      <c r="C410" s="87">
        <v>1036601476922</v>
      </c>
      <c r="D410" s="36" t="s">
        <v>603</v>
      </c>
      <c r="E410" s="34" t="s">
        <v>1492</v>
      </c>
      <c r="F410" s="65">
        <v>2</v>
      </c>
      <c r="G410" s="48" t="s">
        <v>6</v>
      </c>
      <c r="H410" s="65">
        <v>3</v>
      </c>
      <c r="I410" s="48" t="s">
        <v>7</v>
      </c>
      <c r="J410" s="65">
        <v>2</v>
      </c>
      <c r="K410" s="33" t="s">
        <v>10</v>
      </c>
      <c r="L410" s="154">
        <v>2</v>
      </c>
      <c r="M410" s="65">
        <v>1.1000000000000001</v>
      </c>
      <c r="N410" s="65">
        <v>1</v>
      </c>
      <c r="O410" s="65">
        <f t="shared" si="64"/>
        <v>2.2000000000000002</v>
      </c>
      <c r="P410" s="151" t="s">
        <v>1529</v>
      </c>
      <c r="Q410" s="151"/>
      <c r="R410" s="151"/>
      <c r="S410" s="151">
        <v>1</v>
      </c>
      <c r="T410" s="151"/>
      <c r="U410" s="65"/>
      <c r="V410" s="151"/>
      <c r="W410" s="151"/>
      <c r="X410" s="151"/>
      <c r="Y410" s="151"/>
      <c r="Z410" s="151"/>
      <c r="AA410" s="34">
        <v>758</v>
      </c>
      <c r="AB410" s="18" t="s">
        <v>112</v>
      </c>
      <c r="AC410" s="19" t="s">
        <v>117</v>
      </c>
      <c r="AD410" s="133" t="s">
        <v>1776</v>
      </c>
      <c r="AE410" s="24"/>
      <c r="AF410" s="47" t="s">
        <v>883</v>
      </c>
      <c r="AG410" s="47" t="s">
        <v>882</v>
      </c>
      <c r="AH410" s="133">
        <v>2</v>
      </c>
      <c r="AI410" s="22">
        <v>6625046673</v>
      </c>
      <c r="AJ410" s="23" t="s">
        <v>111</v>
      </c>
      <c r="AK410" s="21"/>
      <c r="AL410" s="27" t="s">
        <v>1581</v>
      </c>
      <c r="AM410" s="96" t="s">
        <v>870</v>
      </c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  <c r="BN410" s="116"/>
      <c r="BO410" s="116"/>
      <c r="BP410" s="116"/>
      <c r="BQ410" s="116"/>
      <c r="BR410" s="116"/>
      <c r="BS410" s="116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  <c r="EB410" s="116"/>
      <c r="EC410" s="116"/>
      <c r="ED410" s="116"/>
      <c r="EE410" s="116"/>
      <c r="EF410" s="116"/>
      <c r="EG410" s="116"/>
      <c r="EH410" s="116"/>
      <c r="EI410" s="116"/>
      <c r="EJ410" s="116"/>
      <c r="EK410" s="116"/>
      <c r="EL410" s="116"/>
      <c r="EM410" s="116"/>
      <c r="EN410" s="116"/>
      <c r="EO410" s="116"/>
      <c r="EP410" s="116"/>
      <c r="EQ410" s="116"/>
      <c r="ER410" s="116"/>
      <c r="ES410" s="116"/>
      <c r="ET410" s="116"/>
      <c r="EU410" s="116"/>
      <c r="EV410" s="116"/>
      <c r="EW410" s="116"/>
      <c r="EX410" s="116"/>
      <c r="EY410" s="116"/>
      <c r="EZ410" s="116"/>
      <c r="FA410" s="116"/>
      <c r="FB410" s="116"/>
      <c r="FC410" s="116"/>
      <c r="FD410" s="116"/>
      <c r="FE410" s="116"/>
      <c r="FF410" s="116"/>
      <c r="FG410" s="116"/>
      <c r="FH410" s="116"/>
      <c r="FI410" s="116"/>
      <c r="FJ410" s="116"/>
      <c r="FK410" s="116"/>
      <c r="FL410" s="116"/>
      <c r="FM410" s="116"/>
      <c r="FN410" s="116"/>
      <c r="FO410" s="116"/>
      <c r="FP410" s="116"/>
      <c r="FQ410" s="116"/>
      <c r="FR410" s="116"/>
      <c r="FS410" s="116"/>
      <c r="FT410" s="116"/>
      <c r="FU410" s="116"/>
      <c r="FV410" s="116"/>
      <c r="FW410" s="116"/>
      <c r="FX410" s="116"/>
      <c r="FY410" s="116"/>
      <c r="FZ410" s="116"/>
      <c r="GA410" s="116"/>
      <c r="GB410" s="116"/>
      <c r="GC410" s="116"/>
      <c r="GD410" s="116"/>
      <c r="GE410" s="114"/>
    </row>
    <row r="411" spans="1:187" s="83" customFormat="1" ht="28.5" customHeight="1" x14ac:dyDescent="0.25">
      <c r="A411" s="14" t="s">
        <v>1980</v>
      </c>
      <c r="B411" s="65">
        <v>6625004730</v>
      </c>
      <c r="C411" s="87">
        <v>1036601476922</v>
      </c>
      <c r="D411" s="36" t="s">
        <v>603</v>
      </c>
      <c r="E411" s="34" t="s">
        <v>1492</v>
      </c>
      <c r="F411" s="65">
        <v>2</v>
      </c>
      <c r="G411" s="48" t="s">
        <v>6</v>
      </c>
      <c r="H411" s="65">
        <v>3</v>
      </c>
      <c r="I411" s="48" t="s">
        <v>7</v>
      </c>
      <c r="J411" s="65">
        <v>2</v>
      </c>
      <c r="K411" s="33" t="s">
        <v>10</v>
      </c>
      <c r="L411" s="154">
        <v>2</v>
      </c>
      <c r="M411" s="65">
        <v>1.1000000000000001</v>
      </c>
      <c r="N411" s="65">
        <v>1</v>
      </c>
      <c r="O411" s="65">
        <f t="shared" si="64"/>
        <v>2.2000000000000002</v>
      </c>
      <c r="P411" s="151" t="s">
        <v>1529</v>
      </c>
      <c r="Q411" s="151"/>
      <c r="R411" s="151"/>
      <c r="S411" s="151">
        <v>1</v>
      </c>
      <c r="T411" s="151"/>
      <c r="U411" s="65"/>
      <c r="V411" s="151"/>
      <c r="W411" s="151"/>
      <c r="X411" s="151"/>
      <c r="Y411" s="151"/>
      <c r="Z411" s="151"/>
      <c r="AA411" s="34">
        <v>758</v>
      </c>
      <c r="AB411" s="18" t="s">
        <v>112</v>
      </c>
      <c r="AC411" s="19" t="s">
        <v>117</v>
      </c>
      <c r="AD411" s="33" t="s">
        <v>1815</v>
      </c>
      <c r="AE411" s="24" t="s">
        <v>1916</v>
      </c>
      <c r="AF411" s="45">
        <v>57.016866999999998</v>
      </c>
      <c r="AG411" s="45">
        <v>59.436329000000001</v>
      </c>
      <c r="AH411" s="133">
        <v>2</v>
      </c>
      <c r="AI411" s="22">
        <v>6625046673</v>
      </c>
      <c r="AJ411" s="23" t="s">
        <v>111</v>
      </c>
      <c r="AK411" s="21"/>
      <c r="AL411" s="27" t="s">
        <v>1581</v>
      </c>
      <c r="AM411" s="96" t="s">
        <v>870</v>
      </c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  <c r="BI411" s="116"/>
      <c r="BJ411" s="116"/>
      <c r="BK411" s="116"/>
      <c r="BL411" s="116"/>
      <c r="BM411" s="116"/>
      <c r="BN411" s="116"/>
      <c r="BO411" s="116"/>
      <c r="BP411" s="116"/>
      <c r="BQ411" s="116"/>
      <c r="BR411" s="116"/>
      <c r="BS411" s="116"/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  <c r="EB411" s="116"/>
      <c r="EC411" s="116"/>
      <c r="ED411" s="116"/>
      <c r="EE411" s="116"/>
      <c r="EF411" s="116"/>
      <c r="EG411" s="116"/>
      <c r="EH411" s="116"/>
      <c r="EI411" s="116"/>
      <c r="EJ411" s="116"/>
      <c r="EK411" s="116"/>
      <c r="EL411" s="116"/>
      <c r="EM411" s="116"/>
      <c r="EN411" s="116"/>
      <c r="EO411" s="116"/>
      <c r="EP411" s="116"/>
      <c r="EQ411" s="116"/>
      <c r="ER411" s="116"/>
      <c r="ES411" s="116"/>
      <c r="ET411" s="116"/>
      <c r="EU411" s="116"/>
      <c r="EV411" s="116"/>
      <c r="EW411" s="116"/>
      <c r="EX411" s="116"/>
      <c r="EY411" s="116"/>
      <c r="EZ411" s="116"/>
      <c r="FA411" s="116"/>
      <c r="FB411" s="116"/>
      <c r="FC411" s="116"/>
      <c r="FD411" s="116"/>
      <c r="FE411" s="116"/>
      <c r="FF411" s="116"/>
      <c r="FG411" s="116"/>
      <c r="FH411" s="116"/>
      <c r="FI411" s="116"/>
      <c r="FJ411" s="116"/>
      <c r="FK411" s="116"/>
      <c r="FL411" s="116"/>
      <c r="FM411" s="116"/>
      <c r="FN411" s="116"/>
      <c r="FO411" s="116"/>
      <c r="FP411" s="116"/>
      <c r="FQ411" s="116"/>
      <c r="FR411" s="116"/>
      <c r="FS411" s="116"/>
      <c r="FT411" s="116"/>
      <c r="FU411" s="116"/>
      <c r="FV411" s="116"/>
      <c r="FW411" s="116"/>
      <c r="FX411" s="116"/>
      <c r="FY411" s="116"/>
      <c r="FZ411" s="116"/>
      <c r="GA411" s="116"/>
      <c r="GB411" s="116"/>
      <c r="GC411" s="116"/>
      <c r="GD411" s="116"/>
      <c r="GE411" s="114"/>
    </row>
    <row r="412" spans="1:187" s="83" customFormat="1" ht="28.5" customHeight="1" x14ac:dyDescent="0.25">
      <c r="A412" s="14" t="s">
        <v>1981</v>
      </c>
      <c r="B412" s="65">
        <v>6625004730</v>
      </c>
      <c r="C412" s="87">
        <v>1036601476922</v>
      </c>
      <c r="D412" s="36" t="s">
        <v>603</v>
      </c>
      <c r="E412" s="34" t="s">
        <v>1492</v>
      </c>
      <c r="F412" s="65">
        <v>2</v>
      </c>
      <c r="G412" s="65" t="s">
        <v>6</v>
      </c>
      <c r="H412" s="65">
        <v>3</v>
      </c>
      <c r="I412" s="65" t="s">
        <v>7</v>
      </c>
      <c r="J412" s="38">
        <v>2</v>
      </c>
      <c r="K412" s="34" t="s">
        <v>10</v>
      </c>
      <c r="L412" s="65">
        <v>3</v>
      </c>
      <c r="M412" s="65">
        <v>1.1000000000000001</v>
      </c>
      <c r="N412" s="65">
        <v>1</v>
      </c>
      <c r="O412" s="65">
        <f t="shared" si="64"/>
        <v>3.3000000000000003</v>
      </c>
      <c r="P412" s="151" t="s">
        <v>1529</v>
      </c>
      <c r="Q412" s="151"/>
      <c r="R412" s="151"/>
      <c r="S412" s="151">
        <v>1</v>
      </c>
      <c r="T412" s="151"/>
      <c r="U412" s="65"/>
      <c r="V412" s="151"/>
      <c r="W412" s="151"/>
      <c r="X412" s="151"/>
      <c r="Y412" s="151"/>
      <c r="Z412" s="151"/>
      <c r="AA412" s="34">
        <v>758</v>
      </c>
      <c r="AB412" s="18" t="s">
        <v>112</v>
      </c>
      <c r="AC412" s="19" t="s">
        <v>117</v>
      </c>
      <c r="AD412" s="33" t="s">
        <v>154</v>
      </c>
      <c r="AE412" s="24">
        <v>9</v>
      </c>
      <c r="AF412" s="17">
        <v>57.023108000000001</v>
      </c>
      <c r="AG412" s="17">
        <v>59.428623999999999</v>
      </c>
      <c r="AH412" s="133">
        <v>2</v>
      </c>
      <c r="AI412" s="22">
        <v>6625046673</v>
      </c>
      <c r="AJ412" s="23" t="s">
        <v>111</v>
      </c>
      <c r="AK412" s="21"/>
      <c r="AL412" s="27" t="s">
        <v>1581</v>
      </c>
      <c r="AM412" s="96" t="s">
        <v>870</v>
      </c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  <c r="BN412" s="116"/>
      <c r="BO412" s="116"/>
      <c r="BP412" s="116"/>
      <c r="BQ412" s="116"/>
      <c r="BR412" s="116"/>
      <c r="BS412" s="116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  <c r="EB412" s="116"/>
      <c r="EC412" s="116"/>
      <c r="ED412" s="116"/>
      <c r="EE412" s="116"/>
      <c r="EF412" s="116"/>
      <c r="EG412" s="116"/>
      <c r="EH412" s="116"/>
      <c r="EI412" s="116"/>
      <c r="EJ412" s="116"/>
      <c r="EK412" s="116"/>
      <c r="EL412" s="116"/>
      <c r="EM412" s="116"/>
      <c r="EN412" s="116"/>
      <c r="EO412" s="116"/>
      <c r="EP412" s="116"/>
      <c r="EQ412" s="116"/>
      <c r="ER412" s="116"/>
      <c r="ES412" s="116"/>
      <c r="ET412" s="116"/>
      <c r="EU412" s="116"/>
      <c r="EV412" s="116"/>
      <c r="EW412" s="116"/>
      <c r="EX412" s="116"/>
      <c r="EY412" s="116"/>
      <c r="EZ412" s="116"/>
      <c r="FA412" s="116"/>
      <c r="FB412" s="116"/>
      <c r="FC412" s="116"/>
      <c r="FD412" s="116"/>
      <c r="FE412" s="116"/>
      <c r="FF412" s="116"/>
      <c r="FG412" s="116"/>
      <c r="FH412" s="116"/>
      <c r="FI412" s="116"/>
      <c r="FJ412" s="116"/>
      <c r="FK412" s="116"/>
      <c r="FL412" s="116"/>
      <c r="FM412" s="116"/>
      <c r="FN412" s="116"/>
      <c r="FO412" s="116"/>
      <c r="FP412" s="116"/>
      <c r="FQ412" s="116"/>
      <c r="FR412" s="116"/>
      <c r="FS412" s="116"/>
      <c r="FT412" s="116"/>
      <c r="FU412" s="116"/>
      <c r="FV412" s="116"/>
      <c r="FW412" s="116"/>
      <c r="FX412" s="116"/>
      <c r="FY412" s="116"/>
      <c r="FZ412" s="116"/>
      <c r="GA412" s="116"/>
      <c r="GB412" s="116"/>
      <c r="GC412" s="116"/>
      <c r="GD412" s="116"/>
      <c r="GE412" s="114"/>
    </row>
    <row r="413" spans="1:187" s="83" customFormat="1" ht="28.5" customHeight="1" x14ac:dyDescent="0.25">
      <c r="A413" s="14" t="s">
        <v>1982</v>
      </c>
      <c r="B413" s="65">
        <v>6625004730</v>
      </c>
      <c r="C413" s="87">
        <v>1036601476922</v>
      </c>
      <c r="D413" s="36" t="s">
        <v>603</v>
      </c>
      <c r="E413" s="34" t="s">
        <v>1492</v>
      </c>
      <c r="F413" s="65">
        <v>2</v>
      </c>
      <c r="G413" s="48" t="s">
        <v>6</v>
      </c>
      <c r="H413" s="65">
        <v>3</v>
      </c>
      <c r="I413" s="48" t="s">
        <v>7</v>
      </c>
      <c r="J413" s="65">
        <v>2</v>
      </c>
      <c r="K413" s="33" t="s">
        <v>10</v>
      </c>
      <c r="L413" s="154">
        <v>2</v>
      </c>
      <c r="M413" s="65">
        <v>1.1000000000000001</v>
      </c>
      <c r="N413" s="65">
        <v>1</v>
      </c>
      <c r="O413" s="65">
        <f t="shared" si="64"/>
        <v>2.2000000000000002</v>
      </c>
      <c r="P413" s="151" t="s">
        <v>1529</v>
      </c>
      <c r="Q413" s="151"/>
      <c r="R413" s="151"/>
      <c r="S413" s="151">
        <v>1</v>
      </c>
      <c r="T413" s="151"/>
      <c r="U413" s="65"/>
      <c r="V413" s="151"/>
      <c r="W413" s="151"/>
      <c r="X413" s="151"/>
      <c r="Y413" s="151"/>
      <c r="Z413" s="151"/>
      <c r="AA413" s="34">
        <v>758</v>
      </c>
      <c r="AB413" s="18" t="s">
        <v>112</v>
      </c>
      <c r="AC413" s="19" t="s">
        <v>117</v>
      </c>
      <c r="AD413" s="33" t="s">
        <v>1777</v>
      </c>
      <c r="AE413" s="24">
        <v>18</v>
      </c>
      <c r="AF413" s="45">
        <v>57.019955000000003</v>
      </c>
      <c r="AG413" s="45">
        <v>59.415833999999997</v>
      </c>
      <c r="AH413" s="133">
        <v>2</v>
      </c>
      <c r="AI413" s="22">
        <v>6625046673</v>
      </c>
      <c r="AJ413" s="23" t="s">
        <v>111</v>
      </c>
      <c r="AK413" s="21"/>
      <c r="AL413" s="27" t="s">
        <v>1581</v>
      </c>
      <c r="AM413" s="96" t="s">
        <v>870</v>
      </c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  <c r="BN413" s="116"/>
      <c r="BO413" s="116"/>
      <c r="BP413" s="116"/>
      <c r="BQ413" s="116"/>
      <c r="BR413" s="116"/>
      <c r="BS413" s="116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  <c r="EB413" s="116"/>
      <c r="EC413" s="116"/>
      <c r="ED413" s="116"/>
      <c r="EE413" s="116"/>
      <c r="EF413" s="116"/>
      <c r="EG413" s="116"/>
      <c r="EH413" s="116"/>
      <c r="EI413" s="116"/>
      <c r="EJ413" s="116"/>
      <c r="EK413" s="116"/>
      <c r="EL413" s="116"/>
      <c r="EM413" s="116"/>
      <c r="EN413" s="116"/>
      <c r="EO413" s="116"/>
      <c r="EP413" s="116"/>
      <c r="EQ413" s="116"/>
      <c r="ER413" s="116"/>
      <c r="ES413" s="116"/>
      <c r="ET413" s="116"/>
      <c r="EU413" s="116"/>
      <c r="EV413" s="116"/>
      <c r="EW413" s="116"/>
      <c r="EX413" s="116"/>
      <c r="EY413" s="116"/>
      <c r="EZ413" s="116"/>
      <c r="FA413" s="116"/>
      <c r="FB413" s="116"/>
      <c r="FC413" s="116"/>
      <c r="FD413" s="116"/>
      <c r="FE413" s="116"/>
      <c r="FF413" s="116"/>
      <c r="FG413" s="116"/>
      <c r="FH413" s="116"/>
      <c r="FI413" s="116"/>
      <c r="FJ413" s="116"/>
      <c r="FK413" s="116"/>
      <c r="FL413" s="116"/>
      <c r="FM413" s="116"/>
      <c r="FN413" s="116"/>
      <c r="FO413" s="116"/>
      <c r="FP413" s="116"/>
      <c r="FQ413" s="116"/>
      <c r="FR413" s="116"/>
      <c r="FS413" s="116"/>
      <c r="FT413" s="116"/>
      <c r="FU413" s="116"/>
      <c r="FV413" s="116"/>
      <c r="FW413" s="116"/>
      <c r="FX413" s="116"/>
      <c r="FY413" s="116"/>
      <c r="FZ413" s="116"/>
      <c r="GA413" s="116"/>
      <c r="GB413" s="116"/>
      <c r="GC413" s="116"/>
      <c r="GD413" s="116"/>
      <c r="GE413" s="114"/>
    </row>
    <row r="414" spans="1:187" s="83" customFormat="1" ht="28.5" customHeight="1" x14ac:dyDescent="0.25">
      <c r="A414" s="14" t="s">
        <v>1983</v>
      </c>
      <c r="B414" s="65">
        <v>6625004730</v>
      </c>
      <c r="C414" s="87">
        <v>1036601476922</v>
      </c>
      <c r="D414" s="36" t="s">
        <v>603</v>
      </c>
      <c r="E414" s="34" t="s">
        <v>1492</v>
      </c>
      <c r="F414" s="65">
        <v>2</v>
      </c>
      <c r="G414" s="48" t="s">
        <v>6</v>
      </c>
      <c r="H414" s="65">
        <v>3</v>
      </c>
      <c r="I414" s="48" t="s">
        <v>7</v>
      </c>
      <c r="J414" s="65">
        <v>2</v>
      </c>
      <c r="K414" s="33" t="s">
        <v>10</v>
      </c>
      <c r="L414" s="154">
        <v>2</v>
      </c>
      <c r="M414" s="65">
        <v>1.1000000000000001</v>
      </c>
      <c r="N414" s="65">
        <v>1</v>
      </c>
      <c r="O414" s="65">
        <f t="shared" si="64"/>
        <v>2.2000000000000002</v>
      </c>
      <c r="P414" s="151" t="s">
        <v>1529</v>
      </c>
      <c r="Q414" s="151"/>
      <c r="R414" s="151"/>
      <c r="S414" s="151">
        <v>1</v>
      </c>
      <c r="T414" s="151"/>
      <c r="U414" s="65"/>
      <c r="V414" s="151"/>
      <c r="W414" s="151"/>
      <c r="X414" s="151"/>
      <c r="Y414" s="151"/>
      <c r="Z414" s="151"/>
      <c r="AA414" s="34">
        <v>758</v>
      </c>
      <c r="AB414" s="18" t="s">
        <v>112</v>
      </c>
      <c r="AC414" s="19" t="s">
        <v>117</v>
      </c>
      <c r="AD414" s="33" t="s">
        <v>1917</v>
      </c>
      <c r="AE414" s="24"/>
      <c r="AF414" s="45">
        <v>57.018698000000001</v>
      </c>
      <c r="AG414" s="45">
        <v>59.415039999999998</v>
      </c>
      <c r="AH414" s="133">
        <v>2</v>
      </c>
      <c r="AI414" s="22">
        <v>6625046673</v>
      </c>
      <c r="AJ414" s="23" t="s">
        <v>111</v>
      </c>
      <c r="AK414" s="21"/>
      <c r="AL414" s="27" t="s">
        <v>1581</v>
      </c>
      <c r="AM414" s="96" t="s">
        <v>870</v>
      </c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  <c r="BN414" s="116"/>
      <c r="BO414" s="116"/>
      <c r="BP414" s="116"/>
      <c r="BQ414" s="116"/>
      <c r="BR414" s="116"/>
      <c r="BS414" s="116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  <c r="EB414" s="116"/>
      <c r="EC414" s="116"/>
      <c r="ED414" s="116"/>
      <c r="EE414" s="116"/>
      <c r="EF414" s="116"/>
      <c r="EG414" s="116"/>
      <c r="EH414" s="116"/>
      <c r="EI414" s="116"/>
      <c r="EJ414" s="116"/>
      <c r="EK414" s="116"/>
      <c r="EL414" s="116"/>
      <c r="EM414" s="116"/>
      <c r="EN414" s="116"/>
      <c r="EO414" s="116"/>
      <c r="EP414" s="116"/>
      <c r="EQ414" s="116"/>
      <c r="ER414" s="116"/>
      <c r="ES414" s="116"/>
      <c r="ET414" s="116"/>
      <c r="EU414" s="116"/>
      <c r="EV414" s="116"/>
      <c r="EW414" s="116"/>
      <c r="EX414" s="116"/>
      <c r="EY414" s="116"/>
      <c r="EZ414" s="116"/>
      <c r="FA414" s="116"/>
      <c r="FB414" s="116"/>
      <c r="FC414" s="116"/>
      <c r="FD414" s="116"/>
      <c r="FE414" s="116"/>
      <c r="FF414" s="116"/>
      <c r="FG414" s="116"/>
      <c r="FH414" s="116"/>
      <c r="FI414" s="116"/>
      <c r="FJ414" s="116"/>
      <c r="FK414" s="116"/>
      <c r="FL414" s="116"/>
      <c r="FM414" s="116"/>
      <c r="FN414" s="116"/>
      <c r="FO414" s="116"/>
      <c r="FP414" s="116"/>
      <c r="FQ414" s="116"/>
      <c r="FR414" s="116"/>
      <c r="FS414" s="116"/>
      <c r="FT414" s="116"/>
      <c r="FU414" s="116"/>
      <c r="FV414" s="116"/>
      <c r="FW414" s="116"/>
      <c r="FX414" s="116"/>
      <c r="FY414" s="116"/>
      <c r="FZ414" s="116"/>
      <c r="GA414" s="116"/>
      <c r="GB414" s="116"/>
      <c r="GC414" s="116"/>
      <c r="GD414" s="116"/>
      <c r="GE414" s="114"/>
    </row>
    <row r="415" spans="1:187" s="83" customFormat="1" ht="28.5" customHeight="1" x14ac:dyDescent="0.25">
      <c r="A415" s="14" t="s">
        <v>1984</v>
      </c>
      <c r="B415" s="65">
        <v>6625004730</v>
      </c>
      <c r="C415" s="87">
        <v>1036601476922</v>
      </c>
      <c r="D415" s="36" t="s">
        <v>603</v>
      </c>
      <c r="E415" s="34" t="s">
        <v>1492</v>
      </c>
      <c r="F415" s="65">
        <v>2</v>
      </c>
      <c r="G415" s="65" t="s">
        <v>6</v>
      </c>
      <c r="H415" s="65">
        <v>3</v>
      </c>
      <c r="I415" s="65" t="s">
        <v>7</v>
      </c>
      <c r="J415" s="38">
        <v>2</v>
      </c>
      <c r="K415" s="34" t="s">
        <v>10</v>
      </c>
      <c r="L415" s="65">
        <v>3</v>
      </c>
      <c r="M415" s="65">
        <v>1.1000000000000001</v>
      </c>
      <c r="N415" s="65">
        <v>1</v>
      </c>
      <c r="O415" s="65">
        <f t="shared" si="64"/>
        <v>3.3000000000000003</v>
      </c>
      <c r="P415" s="151" t="s">
        <v>1529</v>
      </c>
      <c r="Q415" s="151"/>
      <c r="R415" s="151"/>
      <c r="S415" s="151">
        <v>1</v>
      </c>
      <c r="T415" s="151"/>
      <c r="U415" s="65"/>
      <c r="V415" s="151"/>
      <c r="W415" s="151"/>
      <c r="X415" s="151"/>
      <c r="Y415" s="151"/>
      <c r="Z415" s="151"/>
      <c r="AA415" s="34">
        <v>758</v>
      </c>
      <c r="AB415" s="18" t="s">
        <v>112</v>
      </c>
      <c r="AC415" s="19" t="s">
        <v>117</v>
      </c>
      <c r="AD415" s="33" t="s">
        <v>123</v>
      </c>
      <c r="AE415" s="24" t="s">
        <v>1942</v>
      </c>
      <c r="AF415" s="45">
        <v>57.013385</v>
      </c>
      <c r="AG415" s="45">
        <v>59.435727999999997</v>
      </c>
      <c r="AH415" s="133">
        <v>2</v>
      </c>
      <c r="AI415" s="22">
        <v>6625046673</v>
      </c>
      <c r="AJ415" s="23" t="s">
        <v>111</v>
      </c>
      <c r="AK415" s="21"/>
      <c r="AL415" s="27" t="s">
        <v>1581</v>
      </c>
      <c r="AM415" s="96" t="s">
        <v>870</v>
      </c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  <c r="BN415" s="116"/>
      <c r="BO415" s="116"/>
      <c r="BP415" s="116"/>
      <c r="BQ415" s="116"/>
      <c r="BR415" s="116"/>
      <c r="BS415" s="116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  <c r="EB415" s="116"/>
      <c r="EC415" s="116"/>
      <c r="ED415" s="116"/>
      <c r="EE415" s="116"/>
      <c r="EF415" s="116"/>
      <c r="EG415" s="116"/>
      <c r="EH415" s="116"/>
      <c r="EI415" s="116"/>
      <c r="EJ415" s="116"/>
      <c r="EK415" s="116"/>
      <c r="EL415" s="116"/>
      <c r="EM415" s="116"/>
      <c r="EN415" s="116"/>
      <c r="EO415" s="116"/>
      <c r="EP415" s="116"/>
      <c r="EQ415" s="116"/>
      <c r="ER415" s="116"/>
      <c r="ES415" s="116"/>
      <c r="ET415" s="116"/>
      <c r="EU415" s="116"/>
      <c r="EV415" s="116"/>
      <c r="EW415" s="116"/>
      <c r="EX415" s="116"/>
      <c r="EY415" s="116"/>
      <c r="EZ415" s="116"/>
      <c r="FA415" s="116"/>
      <c r="FB415" s="116"/>
      <c r="FC415" s="116"/>
      <c r="FD415" s="116"/>
      <c r="FE415" s="116"/>
      <c r="FF415" s="116"/>
      <c r="FG415" s="116"/>
      <c r="FH415" s="116"/>
      <c r="FI415" s="116"/>
      <c r="FJ415" s="116"/>
      <c r="FK415" s="116"/>
      <c r="FL415" s="116"/>
      <c r="FM415" s="116"/>
      <c r="FN415" s="116"/>
      <c r="FO415" s="116"/>
      <c r="FP415" s="116"/>
      <c r="FQ415" s="116"/>
      <c r="FR415" s="116"/>
      <c r="FS415" s="116"/>
      <c r="FT415" s="116"/>
      <c r="FU415" s="116"/>
      <c r="FV415" s="116"/>
      <c r="FW415" s="116"/>
      <c r="FX415" s="116"/>
      <c r="FY415" s="116"/>
      <c r="FZ415" s="116"/>
      <c r="GA415" s="116"/>
      <c r="GB415" s="116"/>
      <c r="GC415" s="116"/>
      <c r="GD415" s="116"/>
      <c r="GE415" s="114"/>
    </row>
    <row r="416" spans="1:187" s="83" customFormat="1" ht="28.5" customHeight="1" x14ac:dyDescent="0.25">
      <c r="A416" s="14" t="s">
        <v>1985</v>
      </c>
      <c r="B416" s="65">
        <v>6625004730</v>
      </c>
      <c r="C416" s="89">
        <v>1036601476922</v>
      </c>
      <c r="D416" s="36" t="s">
        <v>603</v>
      </c>
      <c r="E416" s="52" t="s">
        <v>1492</v>
      </c>
      <c r="F416" s="65">
        <v>2</v>
      </c>
      <c r="G416" s="65" t="s">
        <v>6</v>
      </c>
      <c r="H416" s="65">
        <v>3</v>
      </c>
      <c r="I416" s="65" t="s">
        <v>7</v>
      </c>
      <c r="J416" s="65">
        <v>2</v>
      </c>
      <c r="K416" s="52" t="s">
        <v>10</v>
      </c>
      <c r="L416" s="154">
        <v>2</v>
      </c>
      <c r="M416" s="65">
        <v>1.1000000000000001</v>
      </c>
      <c r="N416" s="65">
        <v>1</v>
      </c>
      <c r="O416" s="65">
        <f t="shared" si="64"/>
        <v>2.2000000000000002</v>
      </c>
      <c r="P416" s="151" t="s">
        <v>1529</v>
      </c>
      <c r="Q416" s="151"/>
      <c r="R416" s="151"/>
      <c r="S416" s="151">
        <v>1</v>
      </c>
      <c r="T416" s="151"/>
      <c r="U416" s="65"/>
      <c r="V416" s="151"/>
      <c r="W416" s="151"/>
      <c r="X416" s="151"/>
      <c r="Y416" s="151"/>
      <c r="Z416" s="151"/>
      <c r="AA416" s="52">
        <v>758</v>
      </c>
      <c r="AB416" s="18" t="s">
        <v>112</v>
      </c>
      <c r="AC416" s="19" t="s">
        <v>235</v>
      </c>
      <c r="AD416" s="33" t="s">
        <v>1663</v>
      </c>
      <c r="AE416" s="24">
        <v>1</v>
      </c>
      <c r="AF416" s="45">
        <v>57.085850000000001</v>
      </c>
      <c r="AG416" s="45">
        <v>59.545597000000001</v>
      </c>
      <c r="AH416" s="133">
        <v>2</v>
      </c>
      <c r="AI416" s="22">
        <v>6684010894</v>
      </c>
      <c r="AJ416" s="23" t="s">
        <v>234</v>
      </c>
      <c r="AK416" s="21"/>
      <c r="AL416" s="27" t="s">
        <v>1581</v>
      </c>
      <c r="AM416" s="96" t="s">
        <v>674</v>
      </c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  <c r="EB416" s="116"/>
      <c r="EC416" s="116"/>
      <c r="ED416" s="116"/>
      <c r="EE416" s="116"/>
      <c r="EF416" s="116"/>
      <c r="EG416" s="116"/>
      <c r="EH416" s="116"/>
      <c r="EI416" s="116"/>
      <c r="EJ416" s="116"/>
      <c r="EK416" s="116"/>
      <c r="EL416" s="116"/>
      <c r="EM416" s="116"/>
      <c r="EN416" s="116"/>
      <c r="EO416" s="116"/>
      <c r="EP416" s="116"/>
      <c r="EQ416" s="116"/>
      <c r="ER416" s="116"/>
      <c r="ES416" s="116"/>
      <c r="ET416" s="116"/>
      <c r="EU416" s="116"/>
      <c r="EV416" s="116"/>
      <c r="EW416" s="116"/>
      <c r="EX416" s="116"/>
      <c r="EY416" s="116"/>
      <c r="EZ416" s="116"/>
      <c r="FA416" s="116"/>
      <c r="FB416" s="116"/>
      <c r="FC416" s="116"/>
      <c r="FD416" s="116"/>
      <c r="FE416" s="116"/>
      <c r="FF416" s="116"/>
      <c r="FG416" s="116"/>
      <c r="FH416" s="116"/>
      <c r="FI416" s="116"/>
      <c r="FJ416" s="116"/>
      <c r="FK416" s="116"/>
      <c r="FL416" s="116"/>
      <c r="FM416" s="116"/>
      <c r="FN416" s="116"/>
      <c r="FO416" s="116"/>
      <c r="FP416" s="116"/>
      <c r="FQ416" s="116"/>
      <c r="FR416" s="116"/>
      <c r="FS416" s="116"/>
      <c r="FT416" s="116"/>
      <c r="FU416" s="116"/>
      <c r="FV416" s="116"/>
      <c r="FW416" s="116"/>
      <c r="FX416" s="116"/>
      <c r="FY416" s="116"/>
      <c r="FZ416" s="116"/>
      <c r="GA416" s="116"/>
      <c r="GB416" s="116"/>
      <c r="GC416" s="116"/>
      <c r="GD416" s="116"/>
      <c r="GE416" s="114"/>
    </row>
    <row r="417" spans="1:187" s="83" customFormat="1" ht="28.5" customHeight="1" x14ac:dyDescent="0.25">
      <c r="A417" s="14" t="s">
        <v>2374</v>
      </c>
      <c r="B417" s="65">
        <v>6625004730</v>
      </c>
      <c r="C417" s="89">
        <v>1036601476922</v>
      </c>
      <c r="D417" s="36" t="s">
        <v>603</v>
      </c>
      <c r="E417" s="52" t="s">
        <v>1492</v>
      </c>
      <c r="F417" s="65">
        <v>2</v>
      </c>
      <c r="G417" s="65" t="s">
        <v>6</v>
      </c>
      <c r="H417" s="65">
        <v>3</v>
      </c>
      <c r="I417" s="65" t="s">
        <v>7</v>
      </c>
      <c r="J417" s="65">
        <v>2</v>
      </c>
      <c r="K417" s="52" t="s">
        <v>10</v>
      </c>
      <c r="L417" s="154">
        <v>3</v>
      </c>
      <c r="M417" s="65">
        <v>1.1000000000000001</v>
      </c>
      <c r="N417" s="65">
        <v>1</v>
      </c>
      <c r="O417" s="65">
        <f t="shared" si="64"/>
        <v>3.3000000000000003</v>
      </c>
      <c r="P417" s="151" t="s">
        <v>1529</v>
      </c>
      <c r="Q417" s="151"/>
      <c r="R417" s="151"/>
      <c r="S417" s="151">
        <v>1</v>
      </c>
      <c r="T417" s="151"/>
      <c r="U417" s="65"/>
      <c r="V417" s="151"/>
      <c r="W417" s="151"/>
      <c r="X417" s="151"/>
      <c r="Y417" s="151"/>
      <c r="Z417" s="151"/>
      <c r="AA417" s="52">
        <v>758</v>
      </c>
      <c r="AB417" s="18" t="s">
        <v>112</v>
      </c>
      <c r="AC417" s="19" t="s">
        <v>235</v>
      </c>
      <c r="AD417" s="33" t="s">
        <v>1778</v>
      </c>
      <c r="AE417" s="24"/>
      <c r="AF417" s="45">
        <v>57.091191999999999</v>
      </c>
      <c r="AG417" s="45">
        <v>59.551119999999997</v>
      </c>
      <c r="AH417" s="133">
        <v>2</v>
      </c>
      <c r="AI417" s="22">
        <v>6684010894</v>
      </c>
      <c r="AJ417" s="23" t="s">
        <v>234</v>
      </c>
      <c r="AK417" s="21"/>
      <c r="AL417" s="27" t="s">
        <v>1581</v>
      </c>
      <c r="AM417" s="96" t="s">
        <v>675</v>
      </c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  <c r="EB417" s="116"/>
      <c r="EC417" s="116"/>
      <c r="ED417" s="116"/>
      <c r="EE417" s="116"/>
      <c r="EF417" s="116"/>
      <c r="EG417" s="116"/>
      <c r="EH417" s="116"/>
      <c r="EI417" s="116"/>
      <c r="EJ417" s="116"/>
      <c r="EK417" s="116"/>
      <c r="EL417" s="116"/>
      <c r="EM417" s="116"/>
      <c r="EN417" s="116"/>
      <c r="EO417" s="116"/>
      <c r="EP417" s="116"/>
      <c r="EQ417" s="116"/>
      <c r="ER417" s="116"/>
      <c r="ES417" s="116"/>
      <c r="ET417" s="116"/>
      <c r="EU417" s="116"/>
      <c r="EV417" s="116"/>
      <c r="EW417" s="116"/>
      <c r="EX417" s="116"/>
      <c r="EY417" s="116"/>
      <c r="EZ417" s="116"/>
      <c r="FA417" s="116"/>
      <c r="FB417" s="116"/>
      <c r="FC417" s="116"/>
      <c r="FD417" s="116"/>
      <c r="FE417" s="116"/>
      <c r="FF417" s="116"/>
      <c r="FG417" s="116"/>
      <c r="FH417" s="116"/>
      <c r="FI417" s="116"/>
      <c r="FJ417" s="116"/>
      <c r="FK417" s="116"/>
      <c r="FL417" s="116"/>
      <c r="FM417" s="116"/>
      <c r="FN417" s="116"/>
      <c r="FO417" s="116"/>
      <c r="FP417" s="116"/>
      <c r="FQ417" s="116"/>
      <c r="FR417" s="116"/>
      <c r="FS417" s="116"/>
      <c r="FT417" s="116"/>
      <c r="FU417" s="116"/>
      <c r="FV417" s="116"/>
      <c r="FW417" s="116"/>
      <c r="FX417" s="116"/>
      <c r="FY417" s="116"/>
      <c r="FZ417" s="116"/>
      <c r="GA417" s="116"/>
      <c r="GB417" s="116"/>
      <c r="GC417" s="116"/>
      <c r="GD417" s="116"/>
      <c r="GE417" s="114"/>
    </row>
    <row r="418" spans="1:187" s="83" customFormat="1" ht="28.5" customHeight="1" x14ac:dyDescent="0.25">
      <c r="A418" s="14" t="s">
        <v>1986</v>
      </c>
      <c r="B418" s="65">
        <v>6625004730</v>
      </c>
      <c r="C418" s="89">
        <v>1036601476922</v>
      </c>
      <c r="D418" s="36" t="s">
        <v>603</v>
      </c>
      <c r="E418" s="52" t="s">
        <v>1492</v>
      </c>
      <c r="F418" s="65">
        <v>2</v>
      </c>
      <c r="G418" s="65" t="s">
        <v>6</v>
      </c>
      <c r="H418" s="65">
        <v>3</v>
      </c>
      <c r="I418" s="65" t="s">
        <v>7</v>
      </c>
      <c r="J418" s="65">
        <v>2</v>
      </c>
      <c r="K418" s="52" t="s">
        <v>10</v>
      </c>
      <c r="L418" s="154">
        <v>2</v>
      </c>
      <c r="M418" s="65">
        <v>1.1000000000000001</v>
      </c>
      <c r="N418" s="65">
        <v>1</v>
      </c>
      <c r="O418" s="65">
        <f t="shared" si="64"/>
        <v>2.2000000000000002</v>
      </c>
      <c r="P418" s="151" t="s">
        <v>1529</v>
      </c>
      <c r="Q418" s="151"/>
      <c r="R418" s="151"/>
      <c r="S418" s="151">
        <v>1</v>
      </c>
      <c r="T418" s="151"/>
      <c r="U418" s="65"/>
      <c r="V418" s="151"/>
      <c r="W418" s="151"/>
      <c r="X418" s="151"/>
      <c r="Y418" s="151"/>
      <c r="Z418" s="151"/>
      <c r="AA418" s="52">
        <v>758</v>
      </c>
      <c r="AB418" s="18" t="s">
        <v>112</v>
      </c>
      <c r="AC418" s="19" t="s">
        <v>235</v>
      </c>
      <c r="AD418" s="33" t="s">
        <v>154</v>
      </c>
      <c r="AE418" s="24">
        <v>70</v>
      </c>
      <c r="AF418" s="45">
        <v>57.094887999999997</v>
      </c>
      <c r="AG418" s="45">
        <v>59.562223000000003</v>
      </c>
      <c r="AH418" s="133">
        <v>2</v>
      </c>
      <c r="AI418" s="22">
        <v>6684010894</v>
      </c>
      <c r="AJ418" s="23" t="s">
        <v>234</v>
      </c>
      <c r="AK418" s="21"/>
      <c r="AL418" s="27" t="s">
        <v>1581</v>
      </c>
      <c r="AM418" s="96" t="s">
        <v>675</v>
      </c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  <c r="EB418" s="116"/>
      <c r="EC418" s="116"/>
      <c r="ED418" s="116"/>
      <c r="EE418" s="116"/>
      <c r="EF418" s="116"/>
      <c r="EG418" s="116"/>
      <c r="EH418" s="116"/>
      <c r="EI418" s="116"/>
      <c r="EJ418" s="116"/>
      <c r="EK418" s="116"/>
      <c r="EL418" s="116"/>
      <c r="EM418" s="116"/>
      <c r="EN418" s="116"/>
      <c r="EO418" s="116"/>
      <c r="EP418" s="116"/>
      <c r="EQ418" s="116"/>
      <c r="ER418" s="116"/>
      <c r="ES418" s="116"/>
      <c r="ET418" s="116"/>
      <c r="EU418" s="116"/>
      <c r="EV418" s="116"/>
      <c r="EW418" s="116"/>
      <c r="EX418" s="116"/>
      <c r="EY418" s="116"/>
      <c r="EZ418" s="116"/>
      <c r="FA418" s="116"/>
      <c r="FB418" s="116"/>
      <c r="FC418" s="116"/>
      <c r="FD418" s="116"/>
      <c r="FE418" s="116"/>
      <c r="FF418" s="116"/>
      <c r="FG418" s="116"/>
      <c r="FH418" s="116"/>
      <c r="FI418" s="116"/>
      <c r="FJ418" s="116"/>
      <c r="FK418" s="116"/>
      <c r="FL418" s="116"/>
      <c r="FM418" s="116"/>
      <c r="FN418" s="116"/>
      <c r="FO418" s="116"/>
      <c r="FP418" s="116"/>
      <c r="FQ418" s="116"/>
      <c r="FR418" s="116"/>
      <c r="FS418" s="116"/>
      <c r="FT418" s="116"/>
      <c r="FU418" s="116"/>
      <c r="FV418" s="116"/>
      <c r="FW418" s="116"/>
      <c r="FX418" s="116"/>
      <c r="FY418" s="116"/>
      <c r="FZ418" s="116"/>
      <c r="GA418" s="116"/>
      <c r="GB418" s="116"/>
      <c r="GC418" s="116"/>
      <c r="GD418" s="116"/>
      <c r="GE418" s="114"/>
    </row>
    <row r="419" spans="1:187" s="83" customFormat="1" ht="28.5" customHeight="1" x14ac:dyDescent="0.25">
      <c r="A419" s="14" t="s">
        <v>1987</v>
      </c>
      <c r="B419" s="65">
        <v>6625004730</v>
      </c>
      <c r="C419" s="89">
        <v>1036601476922</v>
      </c>
      <c r="D419" s="36" t="s">
        <v>603</v>
      </c>
      <c r="E419" s="133" t="s">
        <v>1492</v>
      </c>
      <c r="F419" s="65">
        <v>2</v>
      </c>
      <c r="G419" s="65" t="s">
        <v>6</v>
      </c>
      <c r="H419" s="65">
        <v>3</v>
      </c>
      <c r="I419" s="65" t="s">
        <v>7</v>
      </c>
      <c r="J419" s="65">
        <v>2</v>
      </c>
      <c r="K419" s="133" t="s">
        <v>10</v>
      </c>
      <c r="L419" s="154">
        <v>3</v>
      </c>
      <c r="M419" s="65">
        <v>1.1000000000000001</v>
      </c>
      <c r="N419" s="65">
        <v>1</v>
      </c>
      <c r="O419" s="65">
        <f t="shared" si="64"/>
        <v>3.3000000000000003</v>
      </c>
      <c r="P419" s="151" t="s">
        <v>1529</v>
      </c>
      <c r="Q419" s="151"/>
      <c r="R419" s="151"/>
      <c r="S419" s="151">
        <v>1</v>
      </c>
      <c r="T419" s="151"/>
      <c r="U419" s="65"/>
      <c r="V419" s="151"/>
      <c r="W419" s="151"/>
      <c r="X419" s="151"/>
      <c r="Y419" s="151"/>
      <c r="Z419" s="151"/>
      <c r="AA419" s="133">
        <v>758</v>
      </c>
      <c r="AB419" s="141" t="s">
        <v>112</v>
      </c>
      <c r="AC419" s="19" t="s">
        <v>235</v>
      </c>
      <c r="AD419" s="33" t="s">
        <v>147</v>
      </c>
      <c r="AE419" s="24">
        <v>1</v>
      </c>
      <c r="AF419" s="45" t="s">
        <v>2754</v>
      </c>
      <c r="AG419" s="45" t="s">
        <v>2755</v>
      </c>
      <c r="AH419" s="133">
        <v>2</v>
      </c>
      <c r="AI419" s="22">
        <v>6684010894</v>
      </c>
      <c r="AJ419" s="23" t="s">
        <v>234</v>
      </c>
      <c r="AK419" s="21"/>
      <c r="AL419" s="27" t="s">
        <v>1581</v>
      </c>
      <c r="AM419" s="141" t="s">
        <v>675</v>
      </c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  <c r="EB419" s="116"/>
      <c r="EC419" s="116"/>
      <c r="ED419" s="116"/>
      <c r="EE419" s="116"/>
      <c r="EF419" s="116"/>
      <c r="EG419" s="116"/>
      <c r="EH419" s="116"/>
      <c r="EI419" s="116"/>
      <c r="EJ419" s="116"/>
      <c r="EK419" s="116"/>
      <c r="EL419" s="116"/>
      <c r="EM419" s="116"/>
      <c r="EN419" s="116"/>
      <c r="EO419" s="116"/>
      <c r="EP419" s="116"/>
      <c r="EQ419" s="116"/>
      <c r="ER419" s="116"/>
      <c r="ES419" s="116"/>
      <c r="ET419" s="116"/>
      <c r="EU419" s="116"/>
      <c r="EV419" s="116"/>
      <c r="EW419" s="116"/>
      <c r="EX419" s="116"/>
      <c r="EY419" s="116"/>
      <c r="EZ419" s="116"/>
      <c r="FA419" s="116"/>
      <c r="FB419" s="116"/>
      <c r="FC419" s="116"/>
      <c r="FD419" s="116"/>
      <c r="FE419" s="116"/>
      <c r="FF419" s="116"/>
      <c r="FG419" s="116"/>
      <c r="FH419" s="116"/>
      <c r="FI419" s="116"/>
      <c r="FJ419" s="116"/>
      <c r="FK419" s="116"/>
      <c r="FL419" s="116"/>
      <c r="FM419" s="116"/>
      <c r="FN419" s="116"/>
      <c r="FO419" s="116"/>
      <c r="FP419" s="116"/>
      <c r="FQ419" s="116"/>
      <c r="FR419" s="116"/>
      <c r="FS419" s="116"/>
      <c r="FT419" s="116"/>
      <c r="FU419" s="116"/>
      <c r="FV419" s="116"/>
      <c r="FW419" s="116"/>
      <c r="FX419" s="116"/>
      <c r="FY419" s="116"/>
      <c r="FZ419" s="116"/>
      <c r="GA419" s="116"/>
      <c r="GB419" s="116"/>
      <c r="GC419" s="116"/>
      <c r="GD419" s="116"/>
      <c r="GE419" s="114"/>
    </row>
    <row r="420" spans="1:187" s="83" customFormat="1" ht="28.5" customHeight="1" x14ac:dyDescent="0.25">
      <c r="A420" s="14" t="s">
        <v>1988</v>
      </c>
      <c r="B420" s="38">
        <v>6625004730</v>
      </c>
      <c r="C420" s="87">
        <v>1036601476922</v>
      </c>
      <c r="D420" s="37" t="s">
        <v>603</v>
      </c>
      <c r="E420" s="34" t="s">
        <v>1492</v>
      </c>
      <c r="F420" s="65">
        <v>2</v>
      </c>
      <c r="G420" s="65" t="s">
        <v>6</v>
      </c>
      <c r="H420" s="65">
        <v>3</v>
      </c>
      <c r="I420" s="65" t="s">
        <v>7</v>
      </c>
      <c r="J420" s="38">
        <v>2</v>
      </c>
      <c r="K420" s="34" t="s">
        <v>10</v>
      </c>
      <c r="L420" s="154">
        <v>3</v>
      </c>
      <c r="M420" s="65">
        <v>1.1000000000000001</v>
      </c>
      <c r="N420" s="65">
        <v>1</v>
      </c>
      <c r="O420" s="65">
        <f t="shared" si="64"/>
        <v>3.3000000000000003</v>
      </c>
      <c r="P420" s="151" t="s">
        <v>1529</v>
      </c>
      <c r="Q420" s="151"/>
      <c r="R420" s="151"/>
      <c r="S420" s="151">
        <v>1</v>
      </c>
      <c r="T420" s="151"/>
      <c r="U420" s="65"/>
      <c r="V420" s="151"/>
      <c r="W420" s="151"/>
      <c r="X420" s="151"/>
      <c r="Y420" s="151"/>
      <c r="Z420" s="151"/>
      <c r="AA420" s="34">
        <v>758</v>
      </c>
      <c r="AB420" s="18" t="s">
        <v>112</v>
      </c>
      <c r="AC420" s="19" t="s">
        <v>236</v>
      </c>
      <c r="AD420" s="33" t="s">
        <v>237</v>
      </c>
      <c r="AE420" s="24"/>
      <c r="AF420" s="45">
        <v>57.125585000000001</v>
      </c>
      <c r="AG420" s="45">
        <v>59.513773999999998</v>
      </c>
      <c r="AH420" s="133">
        <v>2</v>
      </c>
      <c r="AI420" s="22">
        <v>6684010894</v>
      </c>
      <c r="AJ420" s="23" t="s">
        <v>234</v>
      </c>
      <c r="AK420" s="18"/>
      <c r="AL420" s="27" t="s">
        <v>1581</v>
      </c>
      <c r="AM420" s="96" t="s">
        <v>676</v>
      </c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  <c r="EB420" s="116"/>
      <c r="EC420" s="116"/>
      <c r="ED420" s="116"/>
      <c r="EE420" s="116"/>
      <c r="EF420" s="116"/>
      <c r="EG420" s="116"/>
      <c r="EH420" s="116"/>
      <c r="EI420" s="116"/>
      <c r="EJ420" s="116"/>
      <c r="EK420" s="116"/>
      <c r="EL420" s="116"/>
      <c r="EM420" s="116"/>
      <c r="EN420" s="116"/>
      <c r="EO420" s="116"/>
      <c r="EP420" s="116"/>
      <c r="EQ420" s="116"/>
      <c r="ER420" s="116"/>
      <c r="ES420" s="116"/>
      <c r="ET420" s="116"/>
      <c r="EU420" s="116"/>
      <c r="EV420" s="116"/>
      <c r="EW420" s="116"/>
      <c r="EX420" s="116"/>
      <c r="EY420" s="116"/>
      <c r="EZ420" s="116"/>
      <c r="FA420" s="116"/>
      <c r="FB420" s="116"/>
      <c r="FC420" s="116"/>
      <c r="FD420" s="116"/>
      <c r="FE420" s="116"/>
      <c r="FF420" s="116"/>
      <c r="FG420" s="116"/>
      <c r="FH420" s="116"/>
      <c r="FI420" s="116"/>
      <c r="FJ420" s="116"/>
      <c r="FK420" s="116"/>
      <c r="FL420" s="116"/>
      <c r="FM420" s="116"/>
      <c r="FN420" s="116"/>
      <c r="FO420" s="116"/>
      <c r="FP420" s="116"/>
      <c r="FQ420" s="116"/>
      <c r="FR420" s="116"/>
      <c r="FS420" s="116"/>
      <c r="FT420" s="116"/>
      <c r="FU420" s="116"/>
      <c r="FV420" s="116"/>
      <c r="FW420" s="116"/>
      <c r="FX420" s="116"/>
      <c r="FY420" s="116"/>
      <c r="FZ420" s="116"/>
      <c r="GA420" s="116"/>
      <c r="GB420" s="116"/>
      <c r="GC420" s="116"/>
      <c r="GD420" s="116"/>
      <c r="GE420" s="114"/>
    </row>
    <row r="421" spans="1:187" s="83" customFormat="1" ht="27.75" customHeight="1" x14ac:dyDescent="0.25">
      <c r="A421" s="14" t="s">
        <v>1989</v>
      </c>
      <c r="B421" s="38">
        <v>6625004730</v>
      </c>
      <c r="C421" s="87">
        <v>1036601476922</v>
      </c>
      <c r="D421" s="37" t="s">
        <v>603</v>
      </c>
      <c r="E421" s="34" t="s">
        <v>1492</v>
      </c>
      <c r="F421" s="65">
        <v>2</v>
      </c>
      <c r="G421" s="48" t="s">
        <v>6</v>
      </c>
      <c r="H421" s="65">
        <v>3</v>
      </c>
      <c r="I421" s="48" t="s">
        <v>7</v>
      </c>
      <c r="J421" s="65">
        <v>2</v>
      </c>
      <c r="K421" s="33" t="s">
        <v>10</v>
      </c>
      <c r="L421" s="154">
        <v>2</v>
      </c>
      <c r="M421" s="65">
        <v>1.1000000000000001</v>
      </c>
      <c r="N421" s="65">
        <v>1</v>
      </c>
      <c r="O421" s="65">
        <f t="shared" si="64"/>
        <v>2.2000000000000002</v>
      </c>
      <c r="P421" s="151" t="s">
        <v>1529</v>
      </c>
      <c r="Q421" s="151"/>
      <c r="R421" s="151"/>
      <c r="S421" s="151">
        <v>1</v>
      </c>
      <c r="T421" s="151"/>
      <c r="U421" s="151">
        <v>1</v>
      </c>
      <c r="V421" s="151">
        <v>1.1000000000000001</v>
      </c>
      <c r="W421" s="65">
        <v>1</v>
      </c>
      <c r="X421" s="88">
        <f t="shared" ref="X421:X425" si="65">V421/7</f>
        <v>0.15714285714285717</v>
      </c>
      <c r="Y421" s="33" t="s">
        <v>2530</v>
      </c>
      <c r="Z421" s="33" t="s">
        <v>2521</v>
      </c>
      <c r="AA421" s="52">
        <v>758</v>
      </c>
      <c r="AB421" s="18" t="s">
        <v>112</v>
      </c>
      <c r="AC421" s="19" t="s">
        <v>2460</v>
      </c>
      <c r="AD421" s="33" t="s">
        <v>2461</v>
      </c>
      <c r="AE421" s="24">
        <v>8</v>
      </c>
      <c r="AF421" s="45">
        <v>56.849662000000002</v>
      </c>
      <c r="AG421" s="45">
        <v>60.125736000000003</v>
      </c>
      <c r="AH421" s="133">
        <v>2</v>
      </c>
      <c r="AI421" s="22">
        <v>6625007868</v>
      </c>
      <c r="AJ421" s="23" t="s">
        <v>680</v>
      </c>
      <c r="AK421" s="21"/>
      <c r="AL421" s="27" t="s">
        <v>1581</v>
      </c>
      <c r="AM421" s="96" t="s">
        <v>870</v>
      </c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  <c r="EB421" s="116"/>
      <c r="EC421" s="116"/>
      <c r="ED421" s="116"/>
      <c r="EE421" s="116"/>
      <c r="EF421" s="116"/>
      <c r="EG421" s="116"/>
      <c r="EH421" s="116"/>
      <c r="EI421" s="116"/>
      <c r="EJ421" s="116"/>
      <c r="EK421" s="116"/>
      <c r="EL421" s="116"/>
      <c r="EM421" s="116"/>
      <c r="EN421" s="116"/>
      <c r="EO421" s="116"/>
      <c r="EP421" s="116"/>
      <c r="EQ421" s="116"/>
      <c r="ER421" s="116"/>
      <c r="ES421" s="116"/>
      <c r="ET421" s="116"/>
      <c r="EU421" s="116"/>
      <c r="EV421" s="116"/>
      <c r="EW421" s="116"/>
      <c r="EX421" s="116"/>
      <c r="EY421" s="116"/>
      <c r="EZ421" s="116"/>
      <c r="FA421" s="116"/>
      <c r="FB421" s="116"/>
      <c r="FC421" s="116"/>
      <c r="FD421" s="116"/>
      <c r="FE421" s="116"/>
      <c r="FF421" s="116"/>
      <c r="FG421" s="116"/>
      <c r="FH421" s="116"/>
      <c r="FI421" s="116"/>
      <c r="FJ421" s="116"/>
      <c r="FK421" s="116"/>
      <c r="FL421" s="116"/>
      <c r="FM421" s="116"/>
      <c r="FN421" s="116"/>
      <c r="FO421" s="116"/>
      <c r="FP421" s="116"/>
      <c r="FQ421" s="116"/>
      <c r="FR421" s="116"/>
      <c r="FS421" s="116"/>
      <c r="FT421" s="116"/>
      <c r="FU421" s="116"/>
      <c r="FV421" s="116"/>
      <c r="FW421" s="116"/>
      <c r="FX421" s="116"/>
      <c r="FY421" s="116"/>
      <c r="FZ421" s="116"/>
      <c r="GA421" s="116"/>
      <c r="GB421" s="116"/>
      <c r="GC421" s="116"/>
      <c r="GD421" s="116"/>
      <c r="GE421" s="114"/>
    </row>
    <row r="422" spans="1:187" s="83" customFormat="1" ht="27.75" customHeight="1" x14ac:dyDescent="0.25">
      <c r="A422" s="14" t="s">
        <v>1990</v>
      </c>
      <c r="B422" s="38">
        <v>6625004730</v>
      </c>
      <c r="C422" s="87">
        <v>1036601476922</v>
      </c>
      <c r="D422" s="37" t="s">
        <v>603</v>
      </c>
      <c r="E422" s="34" t="s">
        <v>1492</v>
      </c>
      <c r="F422" s="65">
        <v>2</v>
      </c>
      <c r="G422" s="48" t="s">
        <v>6</v>
      </c>
      <c r="H422" s="65">
        <v>3</v>
      </c>
      <c r="I422" s="48" t="s">
        <v>7</v>
      </c>
      <c r="J422" s="65">
        <v>2</v>
      </c>
      <c r="K422" s="33" t="s">
        <v>10</v>
      </c>
      <c r="L422" s="154">
        <v>2</v>
      </c>
      <c r="M422" s="65">
        <v>1.1000000000000001</v>
      </c>
      <c r="N422" s="65">
        <v>1</v>
      </c>
      <c r="O422" s="65">
        <f t="shared" si="64"/>
        <v>2.2000000000000002</v>
      </c>
      <c r="P422" s="151" t="s">
        <v>1529</v>
      </c>
      <c r="Q422" s="151"/>
      <c r="R422" s="151"/>
      <c r="S422" s="151">
        <v>1</v>
      </c>
      <c r="T422" s="151"/>
      <c r="U422" s="151">
        <v>1</v>
      </c>
      <c r="V422" s="151">
        <v>1.1000000000000001</v>
      </c>
      <c r="W422" s="65">
        <v>1</v>
      </c>
      <c r="X422" s="88">
        <f t="shared" si="65"/>
        <v>0.15714285714285717</v>
      </c>
      <c r="Y422" s="33" t="s">
        <v>2530</v>
      </c>
      <c r="Z422" s="33" t="s">
        <v>2521</v>
      </c>
      <c r="AA422" s="52">
        <v>758</v>
      </c>
      <c r="AB422" s="18" t="s">
        <v>112</v>
      </c>
      <c r="AC422" s="19" t="s">
        <v>2460</v>
      </c>
      <c r="AD422" s="33" t="s">
        <v>1929</v>
      </c>
      <c r="AE422" s="24">
        <v>4</v>
      </c>
      <c r="AF422" s="45">
        <v>56.846494999999997</v>
      </c>
      <c r="AG422" s="45">
        <v>60.125779999999999</v>
      </c>
      <c r="AH422" s="133">
        <v>2</v>
      </c>
      <c r="AI422" s="22">
        <v>6625007868</v>
      </c>
      <c r="AJ422" s="23" t="s">
        <v>680</v>
      </c>
      <c r="AK422" s="21"/>
      <c r="AL422" s="27" t="s">
        <v>1581</v>
      </c>
      <c r="AM422" s="96" t="s">
        <v>870</v>
      </c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  <c r="BI422" s="116"/>
      <c r="BJ422" s="116"/>
      <c r="BK422" s="116"/>
      <c r="BL422" s="116"/>
      <c r="BM422" s="116"/>
      <c r="BN422" s="116"/>
      <c r="BO422" s="116"/>
      <c r="BP422" s="116"/>
      <c r="BQ422" s="116"/>
      <c r="BR422" s="116"/>
      <c r="BS422" s="116"/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6"/>
      <c r="CV422" s="116"/>
      <c r="CW422" s="116"/>
      <c r="CX422" s="116"/>
      <c r="CY422" s="116"/>
      <c r="CZ422" s="116"/>
      <c r="DA422" s="116"/>
      <c r="DB422" s="116"/>
      <c r="DC422" s="116"/>
      <c r="DD422" s="116"/>
      <c r="DE422" s="116"/>
      <c r="DF422" s="116"/>
      <c r="DG422" s="116"/>
      <c r="DH422" s="116"/>
      <c r="DI422" s="116"/>
      <c r="DJ422" s="116"/>
      <c r="DK422" s="116"/>
      <c r="DL422" s="116"/>
      <c r="DM422" s="116"/>
      <c r="DN422" s="116"/>
      <c r="DO422" s="116"/>
      <c r="DP422" s="116"/>
      <c r="DQ422" s="116"/>
      <c r="DR422" s="116"/>
      <c r="DS422" s="116"/>
      <c r="DT422" s="116"/>
      <c r="DU422" s="116"/>
      <c r="DV422" s="116"/>
      <c r="DW422" s="116"/>
      <c r="DX422" s="116"/>
      <c r="DY422" s="116"/>
      <c r="DZ422" s="116"/>
      <c r="EA422" s="116"/>
      <c r="EB422" s="116"/>
      <c r="EC422" s="116"/>
      <c r="ED422" s="116"/>
      <c r="EE422" s="116"/>
      <c r="EF422" s="116"/>
      <c r="EG422" s="116"/>
      <c r="EH422" s="116"/>
      <c r="EI422" s="116"/>
      <c r="EJ422" s="116"/>
      <c r="EK422" s="116"/>
      <c r="EL422" s="116"/>
      <c r="EM422" s="116"/>
      <c r="EN422" s="116"/>
      <c r="EO422" s="116"/>
      <c r="EP422" s="116"/>
      <c r="EQ422" s="116"/>
      <c r="ER422" s="116"/>
      <c r="ES422" s="116"/>
      <c r="ET422" s="116"/>
      <c r="EU422" s="116"/>
      <c r="EV422" s="116"/>
      <c r="EW422" s="116"/>
      <c r="EX422" s="116"/>
      <c r="EY422" s="116"/>
      <c r="EZ422" s="116"/>
      <c r="FA422" s="116"/>
      <c r="FB422" s="116"/>
      <c r="FC422" s="116"/>
      <c r="FD422" s="116"/>
      <c r="FE422" s="116"/>
      <c r="FF422" s="116"/>
      <c r="FG422" s="116"/>
      <c r="FH422" s="116"/>
      <c r="FI422" s="116"/>
      <c r="FJ422" s="116"/>
      <c r="FK422" s="116"/>
      <c r="FL422" s="116"/>
      <c r="FM422" s="116"/>
      <c r="FN422" s="116"/>
      <c r="FO422" s="116"/>
      <c r="FP422" s="116"/>
      <c r="FQ422" s="116"/>
      <c r="FR422" s="116"/>
      <c r="FS422" s="116"/>
      <c r="FT422" s="116"/>
      <c r="FU422" s="116"/>
      <c r="FV422" s="116"/>
      <c r="FW422" s="116"/>
      <c r="FX422" s="116"/>
      <c r="FY422" s="116"/>
      <c r="FZ422" s="116"/>
      <c r="GA422" s="116"/>
      <c r="GB422" s="116"/>
      <c r="GC422" s="116"/>
      <c r="GD422" s="116"/>
      <c r="GE422" s="114"/>
    </row>
    <row r="423" spans="1:187" s="83" customFormat="1" ht="27.75" customHeight="1" x14ac:dyDescent="0.25">
      <c r="A423" s="14" t="s">
        <v>1991</v>
      </c>
      <c r="B423" s="38">
        <v>6625004730</v>
      </c>
      <c r="C423" s="87">
        <v>1036601476922</v>
      </c>
      <c r="D423" s="37" t="s">
        <v>603</v>
      </c>
      <c r="E423" s="34" t="s">
        <v>1492</v>
      </c>
      <c r="F423" s="65">
        <v>2</v>
      </c>
      <c r="G423" s="48" t="s">
        <v>6</v>
      </c>
      <c r="H423" s="65">
        <v>3</v>
      </c>
      <c r="I423" s="48" t="s">
        <v>7</v>
      </c>
      <c r="J423" s="65">
        <v>2</v>
      </c>
      <c r="K423" s="33" t="s">
        <v>10</v>
      </c>
      <c r="L423" s="154">
        <v>2</v>
      </c>
      <c r="M423" s="65">
        <v>1.1000000000000001</v>
      </c>
      <c r="N423" s="65">
        <v>1</v>
      </c>
      <c r="O423" s="65">
        <f t="shared" si="64"/>
        <v>2.2000000000000002</v>
      </c>
      <c r="P423" s="151" t="s">
        <v>1529</v>
      </c>
      <c r="Q423" s="151"/>
      <c r="R423" s="151"/>
      <c r="S423" s="151">
        <v>1</v>
      </c>
      <c r="T423" s="151"/>
      <c r="U423" s="151">
        <v>1</v>
      </c>
      <c r="V423" s="151">
        <v>1.1000000000000001</v>
      </c>
      <c r="W423" s="65">
        <v>1</v>
      </c>
      <c r="X423" s="88">
        <f t="shared" si="65"/>
        <v>0.15714285714285717</v>
      </c>
      <c r="Y423" s="33" t="s">
        <v>2530</v>
      </c>
      <c r="Z423" s="33" t="s">
        <v>2521</v>
      </c>
      <c r="AA423" s="52">
        <v>758</v>
      </c>
      <c r="AB423" s="18" t="s">
        <v>112</v>
      </c>
      <c r="AC423" s="19" t="s">
        <v>2460</v>
      </c>
      <c r="AD423" s="33" t="s">
        <v>1927</v>
      </c>
      <c r="AE423" s="24" t="s">
        <v>1928</v>
      </c>
      <c r="AF423" s="45">
        <v>56.846848999999999</v>
      </c>
      <c r="AG423" s="45">
        <v>60.112378</v>
      </c>
      <c r="AH423" s="133">
        <v>2</v>
      </c>
      <c r="AI423" s="22">
        <v>6625007868</v>
      </c>
      <c r="AJ423" s="23" t="s">
        <v>680</v>
      </c>
      <c r="AK423" s="21"/>
      <c r="AL423" s="27" t="s">
        <v>1581</v>
      </c>
      <c r="AM423" s="96" t="s">
        <v>870</v>
      </c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  <c r="BI423" s="116"/>
      <c r="BJ423" s="116"/>
      <c r="BK423" s="116"/>
      <c r="BL423" s="116"/>
      <c r="BM423" s="116"/>
      <c r="BN423" s="116"/>
      <c r="BO423" s="116"/>
      <c r="BP423" s="116"/>
      <c r="BQ423" s="116"/>
      <c r="BR423" s="116"/>
      <c r="BS423" s="116"/>
      <c r="BT423" s="116"/>
      <c r="BU423" s="116"/>
      <c r="BV423" s="116"/>
      <c r="BW423" s="116"/>
      <c r="BX423" s="116"/>
      <c r="BY423" s="116"/>
      <c r="BZ423" s="116"/>
      <c r="CA423" s="116"/>
      <c r="CB423" s="116"/>
      <c r="CC423" s="116"/>
      <c r="CD423" s="116"/>
      <c r="CE423" s="116"/>
      <c r="CF423" s="116"/>
      <c r="CG423" s="116"/>
      <c r="CH423" s="116"/>
      <c r="CI423" s="116"/>
      <c r="CJ423" s="116"/>
      <c r="CK423" s="116"/>
      <c r="CL423" s="116"/>
      <c r="CM423" s="116"/>
      <c r="CN423" s="116"/>
      <c r="CO423" s="116"/>
      <c r="CP423" s="116"/>
      <c r="CQ423" s="116"/>
      <c r="CR423" s="116"/>
      <c r="CS423" s="116"/>
      <c r="CT423" s="116"/>
      <c r="CU423" s="116"/>
      <c r="CV423" s="116"/>
      <c r="CW423" s="116"/>
      <c r="CX423" s="116"/>
      <c r="CY423" s="116"/>
      <c r="CZ423" s="116"/>
      <c r="DA423" s="116"/>
      <c r="DB423" s="116"/>
      <c r="DC423" s="116"/>
      <c r="DD423" s="116"/>
      <c r="DE423" s="116"/>
      <c r="DF423" s="116"/>
      <c r="DG423" s="116"/>
      <c r="DH423" s="116"/>
      <c r="DI423" s="116"/>
      <c r="DJ423" s="116"/>
      <c r="DK423" s="116"/>
      <c r="DL423" s="116"/>
      <c r="DM423" s="116"/>
      <c r="DN423" s="116"/>
      <c r="DO423" s="116"/>
      <c r="DP423" s="116"/>
      <c r="DQ423" s="116"/>
      <c r="DR423" s="116"/>
      <c r="DS423" s="116"/>
      <c r="DT423" s="116"/>
      <c r="DU423" s="116"/>
      <c r="DV423" s="116"/>
      <c r="DW423" s="116"/>
      <c r="DX423" s="116"/>
      <c r="DY423" s="116"/>
      <c r="DZ423" s="116"/>
      <c r="EA423" s="116"/>
      <c r="EB423" s="116"/>
      <c r="EC423" s="116"/>
      <c r="ED423" s="116"/>
      <c r="EE423" s="116"/>
      <c r="EF423" s="116"/>
      <c r="EG423" s="116"/>
      <c r="EH423" s="116"/>
      <c r="EI423" s="116"/>
      <c r="EJ423" s="116"/>
      <c r="EK423" s="116"/>
      <c r="EL423" s="116"/>
      <c r="EM423" s="116"/>
      <c r="EN423" s="116"/>
      <c r="EO423" s="116"/>
      <c r="EP423" s="116"/>
      <c r="EQ423" s="116"/>
      <c r="ER423" s="116"/>
      <c r="ES423" s="116"/>
      <c r="ET423" s="116"/>
      <c r="EU423" s="116"/>
      <c r="EV423" s="116"/>
      <c r="EW423" s="116"/>
      <c r="EX423" s="116"/>
      <c r="EY423" s="116"/>
      <c r="EZ423" s="116"/>
      <c r="FA423" s="116"/>
      <c r="FB423" s="116"/>
      <c r="FC423" s="116"/>
      <c r="FD423" s="116"/>
      <c r="FE423" s="116"/>
      <c r="FF423" s="116"/>
      <c r="FG423" s="116"/>
      <c r="FH423" s="116"/>
      <c r="FI423" s="116"/>
      <c r="FJ423" s="116"/>
      <c r="FK423" s="116"/>
      <c r="FL423" s="116"/>
      <c r="FM423" s="116"/>
      <c r="FN423" s="116"/>
      <c r="FO423" s="116"/>
      <c r="FP423" s="116"/>
      <c r="FQ423" s="116"/>
      <c r="FR423" s="116"/>
      <c r="FS423" s="116"/>
      <c r="FT423" s="116"/>
      <c r="FU423" s="116"/>
      <c r="FV423" s="116"/>
      <c r="FW423" s="116"/>
      <c r="FX423" s="116"/>
      <c r="FY423" s="116"/>
      <c r="FZ423" s="116"/>
      <c r="GA423" s="116"/>
      <c r="GB423" s="116"/>
      <c r="GC423" s="116"/>
      <c r="GD423" s="116"/>
      <c r="GE423" s="114"/>
    </row>
    <row r="424" spans="1:187" s="83" customFormat="1" ht="27.75" customHeight="1" x14ac:dyDescent="0.25">
      <c r="A424" s="14" t="s">
        <v>1992</v>
      </c>
      <c r="B424" s="38">
        <v>6625004730</v>
      </c>
      <c r="C424" s="87">
        <v>1036601476922</v>
      </c>
      <c r="D424" s="37" t="s">
        <v>603</v>
      </c>
      <c r="E424" s="34" t="s">
        <v>1492</v>
      </c>
      <c r="F424" s="65">
        <v>2</v>
      </c>
      <c r="G424" s="65" t="s">
        <v>6</v>
      </c>
      <c r="H424" s="65">
        <v>3</v>
      </c>
      <c r="I424" s="65" t="s">
        <v>7</v>
      </c>
      <c r="J424" s="38">
        <v>2</v>
      </c>
      <c r="K424" s="34" t="s">
        <v>10</v>
      </c>
      <c r="L424" s="65">
        <v>3</v>
      </c>
      <c r="M424" s="65">
        <v>1.1000000000000001</v>
      </c>
      <c r="N424" s="65">
        <v>1</v>
      </c>
      <c r="O424" s="65">
        <f t="shared" si="64"/>
        <v>3.3000000000000003</v>
      </c>
      <c r="P424" s="151" t="s">
        <v>1529</v>
      </c>
      <c r="Q424" s="151"/>
      <c r="R424" s="151"/>
      <c r="S424" s="151">
        <v>1</v>
      </c>
      <c r="T424" s="151"/>
      <c r="U424" s="151">
        <v>1</v>
      </c>
      <c r="V424" s="151">
        <v>1.1000000000000001</v>
      </c>
      <c r="W424" s="65">
        <v>1</v>
      </c>
      <c r="X424" s="88">
        <f t="shared" si="65"/>
        <v>0.15714285714285717</v>
      </c>
      <c r="Y424" s="33" t="s">
        <v>2530</v>
      </c>
      <c r="Z424" s="33" t="s">
        <v>2521</v>
      </c>
      <c r="AA424" s="52">
        <v>758</v>
      </c>
      <c r="AB424" s="18" t="s">
        <v>112</v>
      </c>
      <c r="AC424" s="19" t="s">
        <v>2460</v>
      </c>
      <c r="AD424" s="33" t="s">
        <v>1929</v>
      </c>
      <c r="AE424" s="24">
        <v>125</v>
      </c>
      <c r="AF424" s="45">
        <v>56.853831999999997</v>
      </c>
      <c r="AG424" s="45">
        <v>60.146695999999999</v>
      </c>
      <c r="AH424" s="133">
        <v>2</v>
      </c>
      <c r="AI424" s="22">
        <v>6625007868</v>
      </c>
      <c r="AJ424" s="23" t="s">
        <v>680</v>
      </c>
      <c r="AK424" s="21"/>
      <c r="AL424" s="27" t="s">
        <v>1581</v>
      </c>
      <c r="AM424" s="96" t="s">
        <v>870</v>
      </c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  <c r="BI424" s="116"/>
      <c r="BJ424" s="116"/>
      <c r="BK424" s="116"/>
      <c r="BL424" s="116"/>
      <c r="BM424" s="116"/>
      <c r="BN424" s="116"/>
      <c r="BO424" s="116"/>
      <c r="BP424" s="116"/>
      <c r="BQ424" s="116"/>
      <c r="BR424" s="116"/>
      <c r="BS424" s="116"/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  <c r="EB424" s="116"/>
      <c r="EC424" s="116"/>
      <c r="ED424" s="116"/>
      <c r="EE424" s="116"/>
      <c r="EF424" s="116"/>
      <c r="EG424" s="116"/>
      <c r="EH424" s="116"/>
      <c r="EI424" s="116"/>
      <c r="EJ424" s="116"/>
      <c r="EK424" s="116"/>
      <c r="EL424" s="116"/>
      <c r="EM424" s="116"/>
      <c r="EN424" s="116"/>
      <c r="EO424" s="116"/>
      <c r="EP424" s="116"/>
      <c r="EQ424" s="116"/>
      <c r="ER424" s="116"/>
      <c r="ES424" s="116"/>
      <c r="ET424" s="116"/>
      <c r="EU424" s="116"/>
      <c r="EV424" s="116"/>
      <c r="EW424" s="116"/>
      <c r="EX424" s="116"/>
      <c r="EY424" s="116"/>
      <c r="EZ424" s="116"/>
      <c r="FA424" s="116"/>
      <c r="FB424" s="116"/>
      <c r="FC424" s="116"/>
      <c r="FD424" s="116"/>
      <c r="FE424" s="116"/>
      <c r="FF424" s="116"/>
      <c r="FG424" s="116"/>
      <c r="FH424" s="116"/>
      <c r="FI424" s="116"/>
      <c r="FJ424" s="116"/>
      <c r="FK424" s="116"/>
      <c r="FL424" s="116"/>
      <c r="FM424" s="116"/>
      <c r="FN424" s="116"/>
      <c r="FO424" s="116"/>
      <c r="FP424" s="116"/>
      <c r="FQ424" s="116"/>
      <c r="FR424" s="116"/>
      <c r="FS424" s="116"/>
      <c r="FT424" s="116"/>
      <c r="FU424" s="116"/>
      <c r="FV424" s="116"/>
      <c r="FW424" s="116"/>
      <c r="FX424" s="116"/>
      <c r="FY424" s="116"/>
      <c r="FZ424" s="116"/>
      <c r="GA424" s="116"/>
      <c r="GB424" s="116"/>
      <c r="GC424" s="116"/>
      <c r="GD424" s="116"/>
      <c r="GE424" s="114"/>
    </row>
    <row r="425" spans="1:187" s="83" customFormat="1" ht="27.75" customHeight="1" x14ac:dyDescent="0.25">
      <c r="A425" s="14" t="s">
        <v>1993</v>
      </c>
      <c r="B425" s="38">
        <v>6625004730</v>
      </c>
      <c r="C425" s="87">
        <v>1036601476922</v>
      </c>
      <c r="D425" s="37" t="s">
        <v>603</v>
      </c>
      <c r="E425" s="34" t="s">
        <v>1492</v>
      </c>
      <c r="F425" s="65">
        <v>2</v>
      </c>
      <c r="G425" s="48" t="s">
        <v>6</v>
      </c>
      <c r="H425" s="65">
        <v>3</v>
      </c>
      <c r="I425" s="48" t="s">
        <v>7</v>
      </c>
      <c r="J425" s="65">
        <v>2</v>
      </c>
      <c r="K425" s="33" t="s">
        <v>10</v>
      </c>
      <c r="L425" s="154">
        <v>2</v>
      </c>
      <c r="M425" s="65">
        <v>1.1000000000000001</v>
      </c>
      <c r="N425" s="65">
        <v>1</v>
      </c>
      <c r="O425" s="65">
        <f t="shared" si="64"/>
        <v>2.2000000000000002</v>
      </c>
      <c r="P425" s="151" t="s">
        <v>1529</v>
      </c>
      <c r="Q425" s="151"/>
      <c r="R425" s="151"/>
      <c r="S425" s="151">
        <v>1</v>
      </c>
      <c r="T425" s="151"/>
      <c r="U425" s="151">
        <v>1</v>
      </c>
      <c r="V425" s="270">
        <v>1.1000000000000001</v>
      </c>
      <c r="W425" s="65">
        <v>1</v>
      </c>
      <c r="X425" s="88">
        <f t="shared" si="65"/>
        <v>0.15714285714285717</v>
      </c>
      <c r="Y425" s="33" t="s">
        <v>2530</v>
      </c>
      <c r="Z425" s="33" t="s">
        <v>2521</v>
      </c>
      <c r="AA425" s="52">
        <v>758</v>
      </c>
      <c r="AB425" s="18" t="s">
        <v>112</v>
      </c>
      <c r="AC425" s="19" t="s">
        <v>2460</v>
      </c>
      <c r="AD425" s="33" t="s">
        <v>2462</v>
      </c>
      <c r="AE425" s="24">
        <v>11</v>
      </c>
      <c r="AF425" s="45">
        <v>56.848267999999997</v>
      </c>
      <c r="AG425" s="45">
        <v>60.128042000000001</v>
      </c>
      <c r="AH425" s="133">
        <v>2</v>
      </c>
      <c r="AI425" s="22">
        <v>6625007868</v>
      </c>
      <c r="AJ425" s="23" t="s">
        <v>680</v>
      </c>
      <c r="AK425" s="21"/>
      <c r="AL425" s="27" t="s">
        <v>1581</v>
      </c>
      <c r="AM425" s="96" t="s">
        <v>870</v>
      </c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  <c r="BI425" s="116"/>
      <c r="BJ425" s="116"/>
      <c r="BK425" s="116"/>
      <c r="BL425" s="116"/>
      <c r="BM425" s="116"/>
      <c r="BN425" s="116"/>
      <c r="BO425" s="116"/>
      <c r="BP425" s="116"/>
      <c r="BQ425" s="116"/>
      <c r="BR425" s="116"/>
      <c r="BS425" s="116"/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6"/>
      <c r="CV425" s="116"/>
      <c r="CW425" s="116"/>
      <c r="CX425" s="116"/>
      <c r="CY425" s="116"/>
      <c r="CZ425" s="116"/>
      <c r="DA425" s="116"/>
      <c r="DB425" s="116"/>
      <c r="DC425" s="116"/>
      <c r="DD425" s="116"/>
      <c r="DE425" s="116"/>
      <c r="DF425" s="116"/>
      <c r="DG425" s="116"/>
      <c r="DH425" s="116"/>
      <c r="DI425" s="116"/>
      <c r="DJ425" s="116"/>
      <c r="DK425" s="116"/>
      <c r="DL425" s="116"/>
      <c r="DM425" s="116"/>
      <c r="DN425" s="116"/>
      <c r="DO425" s="116"/>
      <c r="DP425" s="116"/>
      <c r="DQ425" s="116"/>
      <c r="DR425" s="116"/>
      <c r="DS425" s="116"/>
      <c r="DT425" s="116"/>
      <c r="DU425" s="116"/>
      <c r="DV425" s="116"/>
      <c r="DW425" s="116"/>
      <c r="DX425" s="116"/>
      <c r="DY425" s="116"/>
      <c r="DZ425" s="116"/>
      <c r="EA425" s="116"/>
      <c r="EB425" s="116"/>
      <c r="EC425" s="116"/>
      <c r="ED425" s="116"/>
      <c r="EE425" s="116"/>
      <c r="EF425" s="116"/>
      <c r="EG425" s="116"/>
      <c r="EH425" s="116"/>
      <c r="EI425" s="116"/>
      <c r="EJ425" s="116"/>
      <c r="EK425" s="116"/>
      <c r="EL425" s="116"/>
      <c r="EM425" s="116"/>
      <c r="EN425" s="116"/>
      <c r="EO425" s="116"/>
      <c r="EP425" s="116"/>
      <c r="EQ425" s="116"/>
      <c r="ER425" s="116"/>
      <c r="ES425" s="116"/>
      <c r="ET425" s="116"/>
      <c r="EU425" s="116"/>
      <c r="EV425" s="116"/>
      <c r="EW425" s="116"/>
      <c r="EX425" s="116"/>
      <c r="EY425" s="116"/>
      <c r="EZ425" s="116"/>
      <c r="FA425" s="116"/>
      <c r="FB425" s="116"/>
      <c r="FC425" s="116"/>
      <c r="FD425" s="116"/>
      <c r="FE425" s="116"/>
      <c r="FF425" s="116"/>
      <c r="FG425" s="116"/>
      <c r="FH425" s="116"/>
      <c r="FI425" s="116"/>
      <c r="FJ425" s="116"/>
      <c r="FK425" s="116"/>
      <c r="FL425" s="116"/>
      <c r="FM425" s="116"/>
      <c r="FN425" s="116"/>
      <c r="FO425" s="116"/>
      <c r="FP425" s="116"/>
      <c r="FQ425" s="116"/>
      <c r="FR425" s="116"/>
      <c r="FS425" s="116"/>
      <c r="FT425" s="116"/>
      <c r="FU425" s="116"/>
      <c r="FV425" s="116"/>
      <c r="FW425" s="116"/>
      <c r="FX425" s="116"/>
      <c r="FY425" s="116"/>
      <c r="FZ425" s="116"/>
      <c r="GA425" s="116"/>
      <c r="GB425" s="116"/>
      <c r="GC425" s="116"/>
      <c r="GD425" s="116"/>
      <c r="GE425" s="114"/>
    </row>
    <row r="426" spans="1:187" s="83" customFormat="1" ht="27.75" customHeight="1" x14ac:dyDescent="0.25">
      <c r="A426" s="14" t="s">
        <v>1994</v>
      </c>
      <c r="B426" s="38">
        <v>6625004730</v>
      </c>
      <c r="C426" s="87">
        <v>1036601476922</v>
      </c>
      <c r="D426" s="37" t="s">
        <v>603</v>
      </c>
      <c r="E426" s="34" t="s">
        <v>1492</v>
      </c>
      <c r="F426" s="65">
        <v>2</v>
      </c>
      <c r="G426" s="48" t="s">
        <v>6</v>
      </c>
      <c r="H426" s="65">
        <v>3</v>
      </c>
      <c r="I426" s="48" t="s">
        <v>7</v>
      </c>
      <c r="J426" s="65">
        <v>2</v>
      </c>
      <c r="K426" s="33" t="s">
        <v>10</v>
      </c>
      <c r="L426" s="154">
        <v>4</v>
      </c>
      <c r="M426" s="65">
        <v>1.1000000000000001</v>
      </c>
      <c r="N426" s="65">
        <v>1</v>
      </c>
      <c r="O426" s="65">
        <f t="shared" si="64"/>
        <v>4.4000000000000004</v>
      </c>
      <c r="P426" s="151" t="s">
        <v>1529</v>
      </c>
      <c r="Q426" s="151"/>
      <c r="R426" s="151"/>
      <c r="S426" s="151">
        <v>1</v>
      </c>
      <c r="T426" s="151"/>
      <c r="U426" s="151">
        <v>3</v>
      </c>
      <c r="V426" s="270">
        <v>1.1000000000000001</v>
      </c>
      <c r="W426" s="65">
        <v>1</v>
      </c>
      <c r="X426" s="88">
        <f>U426*V426/7</f>
        <v>0.47142857142857147</v>
      </c>
      <c r="Y426" s="33" t="s">
        <v>2530</v>
      </c>
      <c r="Z426" s="33" t="s">
        <v>2521</v>
      </c>
      <c r="AA426" s="52">
        <v>758</v>
      </c>
      <c r="AB426" s="18" t="s">
        <v>112</v>
      </c>
      <c r="AC426" s="19" t="s">
        <v>2460</v>
      </c>
      <c r="AD426" s="33" t="s">
        <v>2463</v>
      </c>
      <c r="AE426" s="24" t="s">
        <v>1930</v>
      </c>
      <c r="AF426" s="45">
        <v>56.847983999999997</v>
      </c>
      <c r="AG426" s="45">
        <v>60.141815999999999</v>
      </c>
      <c r="AH426" s="133">
        <v>2</v>
      </c>
      <c r="AI426" s="22">
        <v>6625007868</v>
      </c>
      <c r="AJ426" s="23" t="s">
        <v>680</v>
      </c>
      <c r="AK426" s="21"/>
      <c r="AL426" s="27" t="s">
        <v>1581</v>
      </c>
      <c r="AM426" s="96" t="s">
        <v>870</v>
      </c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16"/>
      <c r="BF426" s="116"/>
      <c r="BG426" s="116"/>
      <c r="BH426" s="116"/>
      <c r="BI426" s="116"/>
      <c r="BJ426" s="116"/>
      <c r="BK426" s="116"/>
      <c r="BL426" s="116"/>
      <c r="BM426" s="116"/>
      <c r="BN426" s="116"/>
      <c r="BO426" s="116"/>
      <c r="BP426" s="116"/>
      <c r="BQ426" s="116"/>
      <c r="BR426" s="116"/>
      <c r="BS426" s="116"/>
      <c r="BT426" s="116"/>
      <c r="BU426" s="116"/>
      <c r="BV426" s="116"/>
      <c r="BW426" s="116"/>
      <c r="BX426" s="116"/>
      <c r="BY426" s="116"/>
      <c r="BZ426" s="116"/>
      <c r="CA426" s="116"/>
      <c r="CB426" s="116"/>
      <c r="CC426" s="116"/>
      <c r="CD426" s="116"/>
      <c r="CE426" s="116"/>
      <c r="CF426" s="116"/>
      <c r="CG426" s="116"/>
      <c r="CH426" s="116"/>
      <c r="CI426" s="116"/>
      <c r="CJ426" s="116"/>
      <c r="CK426" s="116"/>
      <c r="CL426" s="116"/>
      <c r="CM426" s="116"/>
      <c r="CN426" s="116"/>
      <c r="CO426" s="116"/>
      <c r="CP426" s="116"/>
      <c r="CQ426" s="116"/>
      <c r="CR426" s="116"/>
      <c r="CS426" s="116"/>
      <c r="CT426" s="116"/>
      <c r="CU426" s="116"/>
      <c r="CV426" s="116"/>
      <c r="CW426" s="116"/>
      <c r="CX426" s="116"/>
      <c r="CY426" s="116"/>
      <c r="CZ426" s="116"/>
      <c r="DA426" s="116"/>
      <c r="DB426" s="116"/>
      <c r="DC426" s="116"/>
      <c r="DD426" s="116"/>
      <c r="DE426" s="116"/>
      <c r="DF426" s="116"/>
      <c r="DG426" s="116"/>
      <c r="DH426" s="116"/>
      <c r="DI426" s="116"/>
      <c r="DJ426" s="116"/>
      <c r="DK426" s="116"/>
      <c r="DL426" s="116"/>
      <c r="DM426" s="116"/>
      <c r="DN426" s="116"/>
      <c r="DO426" s="116"/>
      <c r="DP426" s="116"/>
      <c r="DQ426" s="116"/>
      <c r="DR426" s="116"/>
      <c r="DS426" s="116"/>
      <c r="DT426" s="116"/>
      <c r="DU426" s="116"/>
      <c r="DV426" s="116"/>
      <c r="DW426" s="116"/>
      <c r="DX426" s="116"/>
      <c r="DY426" s="116"/>
      <c r="DZ426" s="116"/>
      <c r="EA426" s="116"/>
      <c r="EB426" s="116"/>
      <c r="EC426" s="116"/>
      <c r="ED426" s="116"/>
      <c r="EE426" s="116"/>
      <c r="EF426" s="116"/>
      <c r="EG426" s="116"/>
      <c r="EH426" s="116"/>
      <c r="EI426" s="116"/>
      <c r="EJ426" s="116"/>
      <c r="EK426" s="116"/>
      <c r="EL426" s="116"/>
      <c r="EM426" s="116"/>
      <c r="EN426" s="116"/>
      <c r="EO426" s="116"/>
      <c r="EP426" s="116"/>
      <c r="EQ426" s="116"/>
      <c r="ER426" s="116"/>
      <c r="ES426" s="116"/>
      <c r="ET426" s="116"/>
      <c r="EU426" s="116"/>
      <c r="EV426" s="116"/>
      <c r="EW426" s="116"/>
      <c r="EX426" s="116"/>
      <c r="EY426" s="116"/>
      <c r="EZ426" s="116"/>
      <c r="FA426" s="116"/>
      <c r="FB426" s="116"/>
      <c r="FC426" s="116"/>
      <c r="FD426" s="116"/>
      <c r="FE426" s="116"/>
      <c r="FF426" s="116"/>
      <c r="FG426" s="116"/>
      <c r="FH426" s="116"/>
      <c r="FI426" s="116"/>
      <c r="FJ426" s="116"/>
      <c r="FK426" s="116"/>
      <c r="FL426" s="116"/>
      <c r="FM426" s="116"/>
      <c r="FN426" s="116"/>
      <c r="FO426" s="116"/>
      <c r="FP426" s="116"/>
      <c r="FQ426" s="116"/>
      <c r="FR426" s="116"/>
      <c r="FS426" s="116"/>
      <c r="FT426" s="116"/>
      <c r="FU426" s="116"/>
      <c r="FV426" s="116"/>
      <c r="FW426" s="116"/>
      <c r="FX426" s="116"/>
      <c r="FY426" s="116"/>
      <c r="FZ426" s="116"/>
      <c r="GA426" s="116"/>
      <c r="GB426" s="116"/>
      <c r="GC426" s="116"/>
      <c r="GD426" s="116"/>
      <c r="GE426" s="114"/>
    </row>
    <row r="427" spans="1:187" s="83" customFormat="1" ht="27.75" customHeight="1" x14ac:dyDescent="0.25">
      <c r="A427" s="14" t="s">
        <v>1995</v>
      </c>
      <c r="B427" s="38">
        <v>6625004730</v>
      </c>
      <c r="C427" s="87">
        <v>1036601476922</v>
      </c>
      <c r="D427" s="37" t="s">
        <v>603</v>
      </c>
      <c r="E427" s="34" t="s">
        <v>1492</v>
      </c>
      <c r="F427" s="65">
        <v>2</v>
      </c>
      <c r="G427" s="48" t="s">
        <v>6</v>
      </c>
      <c r="H427" s="65">
        <v>3</v>
      </c>
      <c r="I427" s="48" t="s">
        <v>7</v>
      </c>
      <c r="J427" s="65">
        <v>2</v>
      </c>
      <c r="K427" s="33" t="s">
        <v>10</v>
      </c>
      <c r="L427" s="154">
        <v>2</v>
      </c>
      <c r="M427" s="65">
        <v>1.1000000000000001</v>
      </c>
      <c r="N427" s="65">
        <v>1</v>
      </c>
      <c r="O427" s="65">
        <f t="shared" si="64"/>
        <v>2.2000000000000002</v>
      </c>
      <c r="P427" s="151" t="s">
        <v>1529</v>
      </c>
      <c r="Q427" s="151"/>
      <c r="R427" s="151"/>
      <c r="S427" s="151">
        <v>1</v>
      </c>
      <c r="T427" s="151"/>
      <c r="U427" s="151">
        <v>1</v>
      </c>
      <c r="V427" s="270">
        <v>1.1000000000000001</v>
      </c>
      <c r="W427" s="65">
        <v>1</v>
      </c>
      <c r="X427" s="88">
        <f t="shared" ref="X427:X431" si="66">V427/7</f>
        <v>0.15714285714285717</v>
      </c>
      <c r="Y427" s="33" t="s">
        <v>2530</v>
      </c>
      <c r="Z427" s="33" t="s">
        <v>2521</v>
      </c>
      <c r="AA427" s="52">
        <v>758</v>
      </c>
      <c r="AB427" s="18" t="s">
        <v>112</v>
      </c>
      <c r="AC427" s="19" t="s">
        <v>2460</v>
      </c>
      <c r="AD427" s="33" t="s">
        <v>1931</v>
      </c>
      <c r="AE427" s="24" t="s">
        <v>1932</v>
      </c>
      <c r="AF427" s="45">
        <v>56.852342999999998</v>
      </c>
      <c r="AG427" s="45">
        <v>60.124879999999997</v>
      </c>
      <c r="AH427" s="133">
        <v>2</v>
      </c>
      <c r="AI427" s="22">
        <v>6625007868</v>
      </c>
      <c r="AJ427" s="23" t="s">
        <v>680</v>
      </c>
      <c r="AK427" s="21"/>
      <c r="AL427" s="27" t="s">
        <v>1581</v>
      </c>
      <c r="AM427" s="96" t="s">
        <v>870</v>
      </c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  <c r="BI427" s="116"/>
      <c r="BJ427" s="116"/>
      <c r="BK427" s="116"/>
      <c r="BL427" s="116"/>
      <c r="BM427" s="116"/>
      <c r="BN427" s="116"/>
      <c r="BO427" s="116"/>
      <c r="BP427" s="116"/>
      <c r="BQ427" s="116"/>
      <c r="BR427" s="116"/>
      <c r="BS427" s="116"/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16"/>
      <c r="CF427" s="116"/>
      <c r="CG427" s="116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16"/>
      <c r="DG427" s="116"/>
      <c r="DH427" s="116"/>
      <c r="DI427" s="116"/>
      <c r="DJ427" s="116"/>
      <c r="DK427" s="116"/>
      <c r="DL427" s="116"/>
      <c r="DM427" s="116"/>
      <c r="DN427" s="116"/>
      <c r="DO427" s="116"/>
      <c r="DP427" s="116"/>
      <c r="DQ427" s="116"/>
      <c r="DR427" s="116"/>
      <c r="DS427" s="116"/>
      <c r="DT427" s="116"/>
      <c r="DU427" s="116"/>
      <c r="DV427" s="116"/>
      <c r="DW427" s="116"/>
      <c r="DX427" s="116"/>
      <c r="DY427" s="116"/>
      <c r="DZ427" s="116"/>
      <c r="EA427" s="116"/>
      <c r="EB427" s="116"/>
      <c r="EC427" s="116"/>
      <c r="ED427" s="116"/>
      <c r="EE427" s="116"/>
      <c r="EF427" s="116"/>
      <c r="EG427" s="116"/>
      <c r="EH427" s="116"/>
      <c r="EI427" s="116"/>
      <c r="EJ427" s="116"/>
      <c r="EK427" s="116"/>
      <c r="EL427" s="116"/>
      <c r="EM427" s="116"/>
      <c r="EN427" s="116"/>
      <c r="EO427" s="116"/>
      <c r="EP427" s="116"/>
      <c r="EQ427" s="116"/>
      <c r="ER427" s="116"/>
      <c r="ES427" s="116"/>
      <c r="ET427" s="116"/>
      <c r="EU427" s="116"/>
      <c r="EV427" s="116"/>
      <c r="EW427" s="116"/>
      <c r="EX427" s="116"/>
      <c r="EY427" s="116"/>
      <c r="EZ427" s="116"/>
      <c r="FA427" s="116"/>
      <c r="FB427" s="116"/>
      <c r="FC427" s="116"/>
      <c r="FD427" s="116"/>
      <c r="FE427" s="116"/>
      <c r="FF427" s="116"/>
      <c r="FG427" s="116"/>
      <c r="FH427" s="116"/>
      <c r="FI427" s="116"/>
      <c r="FJ427" s="116"/>
      <c r="FK427" s="116"/>
      <c r="FL427" s="116"/>
      <c r="FM427" s="116"/>
      <c r="FN427" s="116"/>
      <c r="FO427" s="116"/>
      <c r="FP427" s="116"/>
      <c r="FQ427" s="116"/>
      <c r="FR427" s="116"/>
      <c r="FS427" s="116"/>
      <c r="FT427" s="116"/>
      <c r="FU427" s="116"/>
      <c r="FV427" s="116"/>
      <c r="FW427" s="116"/>
      <c r="FX427" s="116"/>
      <c r="FY427" s="116"/>
      <c r="FZ427" s="116"/>
      <c r="GA427" s="116"/>
      <c r="GB427" s="116"/>
      <c r="GC427" s="116"/>
      <c r="GD427" s="116"/>
      <c r="GE427" s="114"/>
    </row>
    <row r="428" spans="1:187" s="83" customFormat="1" ht="27.75" customHeight="1" x14ac:dyDescent="0.25">
      <c r="A428" s="14" t="s">
        <v>1996</v>
      </c>
      <c r="B428" s="38">
        <v>6625004730</v>
      </c>
      <c r="C428" s="87">
        <v>1036601476922</v>
      </c>
      <c r="D428" s="37" t="s">
        <v>603</v>
      </c>
      <c r="E428" s="34" t="s">
        <v>1492</v>
      </c>
      <c r="F428" s="65">
        <v>2</v>
      </c>
      <c r="G428" s="48" t="s">
        <v>6</v>
      </c>
      <c r="H428" s="65">
        <v>3</v>
      </c>
      <c r="I428" s="48" t="s">
        <v>7</v>
      </c>
      <c r="J428" s="65">
        <v>2</v>
      </c>
      <c r="K428" s="33" t="s">
        <v>10</v>
      </c>
      <c r="L428" s="154">
        <v>2</v>
      </c>
      <c r="M428" s="65">
        <v>1.1000000000000001</v>
      </c>
      <c r="N428" s="65">
        <v>1</v>
      </c>
      <c r="O428" s="65">
        <f t="shared" si="64"/>
        <v>2.2000000000000002</v>
      </c>
      <c r="P428" s="151" t="s">
        <v>1529</v>
      </c>
      <c r="Q428" s="151"/>
      <c r="R428" s="151"/>
      <c r="S428" s="151">
        <v>1</v>
      </c>
      <c r="T428" s="151"/>
      <c r="U428" s="151">
        <v>1</v>
      </c>
      <c r="V428" s="270">
        <v>1.1000000000000001</v>
      </c>
      <c r="W428" s="65">
        <v>1</v>
      </c>
      <c r="X428" s="88">
        <f t="shared" si="66"/>
        <v>0.15714285714285717</v>
      </c>
      <c r="Y428" s="33" t="s">
        <v>2530</v>
      </c>
      <c r="Z428" s="33" t="s">
        <v>2521</v>
      </c>
      <c r="AA428" s="52">
        <v>758</v>
      </c>
      <c r="AB428" s="18" t="s">
        <v>112</v>
      </c>
      <c r="AC428" s="19" t="s">
        <v>2460</v>
      </c>
      <c r="AD428" s="33" t="s">
        <v>1933</v>
      </c>
      <c r="AE428" s="24" t="s">
        <v>1934</v>
      </c>
      <c r="AF428" s="45">
        <v>56.852680999999997</v>
      </c>
      <c r="AG428" s="45">
        <v>60.127910999999997</v>
      </c>
      <c r="AH428" s="133">
        <v>2</v>
      </c>
      <c r="AI428" s="22">
        <v>6625007868</v>
      </c>
      <c r="AJ428" s="23" t="s">
        <v>680</v>
      </c>
      <c r="AK428" s="21"/>
      <c r="AL428" s="27" t="s">
        <v>1581</v>
      </c>
      <c r="AM428" s="96" t="s">
        <v>870</v>
      </c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16"/>
      <c r="BF428" s="116"/>
      <c r="BG428" s="116"/>
      <c r="BH428" s="116"/>
      <c r="BI428" s="116"/>
      <c r="BJ428" s="116"/>
      <c r="BK428" s="116"/>
      <c r="BL428" s="116"/>
      <c r="BM428" s="116"/>
      <c r="BN428" s="116"/>
      <c r="BO428" s="116"/>
      <c r="BP428" s="116"/>
      <c r="BQ428" s="116"/>
      <c r="BR428" s="116"/>
      <c r="BS428" s="116"/>
      <c r="BT428" s="116"/>
      <c r="BU428" s="116"/>
      <c r="BV428" s="116"/>
      <c r="BW428" s="116"/>
      <c r="BX428" s="116"/>
      <c r="BY428" s="116"/>
      <c r="BZ428" s="116"/>
      <c r="CA428" s="116"/>
      <c r="CB428" s="116"/>
      <c r="CC428" s="116"/>
      <c r="CD428" s="116"/>
      <c r="CE428" s="116"/>
      <c r="CF428" s="116"/>
      <c r="CG428" s="116"/>
      <c r="CH428" s="116"/>
      <c r="CI428" s="116"/>
      <c r="CJ428" s="116"/>
      <c r="CK428" s="116"/>
      <c r="CL428" s="116"/>
      <c r="CM428" s="116"/>
      <c r="CN428" s="116"/>
      <c r="CO428" s="116"/>
      <c r="CP428" s="116"/>
      <c r="CQ428" s="116"/>
      <c r="CR428" s="116"/>
      <c r="CS428" s="116"/>
      <c r="CT428" s="116"/>
      <c r="CU428" s="116"/>
      <c r="CV428" s="116"/>
      <c r="CW428" s="116"/>
      <c r="CX428" s="116"/>
      <c r="CY428" s="116"/>
      <c r="CZ428" s="116"/>
      <c r="DA428" s="116"/>
      <c r="DB428" s="116"/>
      <c r="DC428" s="116"/>
      <c r="DD428" s="116"/>
      <c r="DE428" s="116"/>
      <c r="DF428" s="116"/>
      <c r="DG428" s="116"/>
      <c r="DH428" s="116"/>
      <c r="DI428" s="116"/>
      <c r="DJ428" s="116"/>
      <c r="DK428" s="116"/>
      <c r="DL428" s="116"/>
      <c r="DM428" s="116"/>
      <c r="DN428" s="116"/>
      <c r="DO428" s="116"/>
      <c r="DP428" s="116"/>
      <c r="DQ428" s="116"/>
      <c r="DR428" s="116"/>
      <c r="DS428" s="116"/>
      <c r="DT428" s="116"/>
      <c r="DU428" s="116"/>
      <c r="DV428" s="116"/>
      <c r="DW428" s="116"/>
      <c r="DX428" s="116"/>
      <c r="DY428" s="116"/>
      <c r="DZ428" s="116"/>
      <c r="EA428" s="116"/>
      <c r="EB428" s="116"/>
      <c r="EC428" s="116"/>
      <c r="ED428" s="116"/>
      <c r="EE428" s="116"/>
      <c r="EF428" s="116"/>
      <c r="EG428" s="116"/>
      <c r="EH428" s="116"/>
      <c r="EI428" s="116"/>
      <c r="EJ428" s="116"/>
      <c r="EK428" s="116"/>
      <c r="EL428" s="116"/>
      <c r="EM428" s="116"/>
      <c r="EN428" s="116"/>
      <c r="EO428" s="116"/>
      <c r="EP428" s="116"/>
      <c r="EQ428" s="116"/>
      <c r="ER428" s="116"/>
      <c r="ES428" s="116"/>
      <c r="ET428" s="116"/>
      <c r="EU428" s="116"/>
      <c r="EV428" s="116"/>
      <c r="EW428" s="116"/>
      <c r="EX428" s="116"/>
      <c r="EY428" s="116"/>
      <c r="EZ428" s="116"/>
      <c r="FA428" s="116"/>
      <c r="FB428" s="116"/>
      <c r="FC428" s="116"/>
      <c r="FD428" s="116"/>
      <c r="FE428" s="116"/>
      <c r="FF428" s="116"/>
      <c r="FG428" s="116"/>
      <c r="FH428" s="116"/>
      <c r="FI428" s="116"/>
      <c r="FJ428" s="116"/>
      <c r="FK428" s="116"/>
      <c r="FL428" s="116"/>
      <c r="FM428" s="116"/>
      <c r="FN428" s="116"/>
      <c r="FO428" s="116"/>
      <c r="FP428" s="116"/>
      <c r="FQ428" s="116"/>
      <c r="FR428" s="116"/>
      <c r="FS428" s="116"/>
      <c r="FT428" s="116"/>
      <c r="FU428" s="116"/>
      <c r="FV428" s="116"/>
      <c r="FW428" s="116"/>
      <c r="FX428" s="116"/>
      <c r="FY428" s="116"/>
      <c r="FZ428" s="116"/>
      <c r="GA428" s="116"/>
      <c r="GB428" s="116"/>
      <c r="GC428" s="116"/>
      <c r="GD428" s="116"/>
      <c r="GE428" s="114"/>
    </row>
    <row r="429" spans="1:187" s="83" customFormat="1" ht="27.75" customHeight="1" x14ac:dyDescent="0.25">
      <c r="A429" s="14" t="s">
        <v>1999</v>
      </c>
      <c r="B429" s="38">
        <v>6625004730</v>
      </c>
      <c r="C429" s="87">
        <v>1036601476922</v>
      </c>
      <c r="D429" s="37" t="s">
        <v>603</v>
      </c>
      <c r="E429" s="34" t="s">
        <v>1492</v>
      </c>
      <c r="F429" s="65">
        <v>2</v>
      </c>
      <c r="G429" s="48" t="s">
        <v>6</v>
      </c>
      <c r="H429" s="65">
        <v>3</v>
      </c>
      <c r="I429" s="48" t="s">
        <v>7</v>
      </c>
      <c r="J429" s="65">
        <v>2</v>
      </c>
      <c r="K429" s="33" t="s">
        <v>10</v>
      </c>
      <c r="L429" s="154">
        <v>2</v>
      </c>
      <c r="M429" s="65">
        <v>1.1000000000000001</v>
      </c>
      <c r="N429" s="65">
        <v>1</v>
      </c>
      <c r="O429" s="65">
        <f t="shared" si="64"/>
        <v>2.2000000000000002</v>
      </c>
      <c r="P429" s="151" t="s">
        <v>1529</v>
      </c>
      <c r="Q429" s="151"/>
      <c r="R429" s="151"/>
      <c r="S429" s="151">
        <v>1</v>
      </c>
      <c r="T429" s="151"/>
      <c r="U429" s="151">
        <v>1</v>
      </c>
      <c r="V429" s="270">
        <v>1.1000000000000001</v>
      </c>
      <c r="W429" s="65">
        <v>1</v>
      </c>
      <c r="X429" s="88">
        <f t="shared" si="66"/>
        <v>0.15714285714285717</v>
      </c>
      <c r="Y429" s="33" t="s">
        <v>2530</v>
      </c>
      <c r="Z429" s="33" t="s">
        <v>2521</v>
      </c>
      <c r="AA429" s="52">
        <v>758</v>
      </c>
      <c r="AB429" s="18" t="s">
        <v>112</v>
      </c>
      <c r="AC429" s="19" t="s">
        <v>2460</v>
      </c>
      <c r="AD429" s="33" t="s">
        <v>1935</v>
      </c>
      <c r="AE429" s="24">
        <v>3</v>
      </c>
      <c r="AF429" s="45" t="s">
        <v>341</v>
      </c>
      <c r="AG429" s="45" t="s">
        <v>342</v>
      </c>
      <c r="AH429" s="133">
        <v>2</v>
      </c>
      <c r="AI429" s="22">
        <v>6625007868</v>
      </c>
      <c r="AJ429" s="23" t="s">
        <v>680</v>
      </c>
      <c r="AK429" s="21"/>
      <c r="AL429" s="27" t="s">
        <v>1581</v>
      </c>
      <c r="AM429" s="96" t="s">
        <v>870</v>
      </c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  <c r="BI429" s="116"/>
      <c r="BJ429" s="116"/>
      <c r="BK429" s="116"/>
      <c r="BL429" s="116"/>
      <c r="BM429" s="116"/>
      <c r="BN429" s="116"/>
      <c r="BO429" s="116"/>
      <c r="BP429" s="116"/>
      <c r="BQ429" s="116"/>
      <c r="BR429" s="116"/>
      <c r="BS429" s="116"/>
      <c r="BT429" s="116"/>
      <c r="BU429" s="116"/>
      <c r="BV429" s="116"/>
      <c r="BW429" s="116"/>
      <c r="BX429" s="116"/>
      <c r="BY429" s="116"/>
      <c r="BZ429" s="116"/>
      <c r="CA429" s="116"/>
      <c r="CB429" s="116"/>
      <c r="CC429" s="116"/>
      <c r="CD429" s="116"/>
      <c r="CE429" s="116"/>
      <c r="CF429" s="116"/>
      <c r="CG429" s="116"/>
      <c r="CH429" s="116"/>
      <c r="CI429" s="116"/>
      <c r="CJ429" s="116"/>
      <c r="CK429" s="116"/>
      <c r="CL429" s="116"/>
      <c r="CM429" s="116"/>
      <c r="CN429" s="116"/>
      <c r="CO429" s="116"/>
      <c r="CP429" s="116"/>
      <c r="CQ429" s="116"/>
      <c r="CR429" s="116"/>
      <c r="CS429" s="116"/>
      <c r="CT429" s="116"/>
      <c r="CU429" s="116"/>
      <c r="CV429" s="116"/>
      <c r="CW429" s="116"/>
      <c r="CX429" s="116"/>
      <c r="CY429" s="116"/>
      <c r="CZ429" s="116"/>
      <c r="DA429" s="116"/>
      <c r="DB429" s="116"/>
      <c r="DC429" s="116"/>
      <c r="DD429" s="116"/>
      <c r="DE429" s="116"/>
      <c r="DF429" s="116"/>
      <c r="DG429" s="116"/>
      <c r="DH429" s="116"/>
      <c r="DI429" s="116"/>
      <c r="DJ429" s="116"/>
      <c r="DK429" s="116"/>
      <c r="DL429" s="116"/>
      <c r="DM429" s="116"/>
      <c r="DN429" s="116"/>
      <c r="DO429" s="116"/>
      <c r="DP429" s="116"/>
      <c r="DQ429" s="116"/>
      <c r="DR429" s="116"/>
      <c r="DS429" s="116"/>
      <c r="DT429" s="116"/>
      <c r="DU429" s="116"/>
      <c r="DV429" s="116"/>
      <c r="DW429" s="116"/>
      <c r="DX429" s="116"/>
      <c r="DY429" s="116"/>
      <c r="DZ429" s="116"/>
      <c r="EA429" s="116"/>
      <c r="EB429" s="116"/>
      <c r="EC429" s="116"/>
      <c r="ED429" s="116"/>
      <c r="EE429" s="116"/>
      <c r="EF429" s="116"/>
      <c r="EG429" s="116"/>
      <c r="EH429" s="116"/>
      <c r="EI429" s="116"/>
      <c r="EJ429" s="116"/>
      <c r="EK429" s="116"/>
      <c r="EL429" s="116"/>
      <c r="EM429" s="116"/>
      <c r="EN429" s="116"/>
      <c r="EO429" s="116"/>
      <c r="EP429" s="116"/>
      <c r="EQ429" s="116"/>
      <c r="ER429" s="116"/>
      <c r="ES429" s="116"/>
      <c r="ET429" s="116"/>
      <c r="EU429" s="116"/>
      <c r="EV429" s="116"/>
      <c r="EW429" s="116"/>
      <c r="EX429" s="116"/>
      <c r="EY429" s="116"/>
      <c r="EZ429" s="116"/>
      <c r="FA429" s="116"/>
      <c r="FB429" s="116"/>
      <c r="FC429" s="116"/>
      <c r="FD429" s="116"/>
      <c r="FE429" s="116"/>
      <c r="FF429" s="116"/>
      <c r="FG429" s="116"/>
      <c r="FH429" s="116"/>
      <c r="FI429" s="116"/>
      <c r="FJ429" s="116"/>
      <c r="FK429" s="116"/>
      <c r="FL429" s="116"/>
      <c r="FM429" s="116"/>
      <c r="FN429" s="116"/>
      <c r="FO429" s="116"/>
      <c r="FP429" s="116"/>
      <c r="FQ429" s="116"/>
      <c r="FR429" s="116"/>
      <c r="FS429" s="116"/>
      <c r="FT429" s="116"/>
      <c r="FU429" s="116"/>
      <c r="FV429" s="116"/>
      <c r="FW429" s="116"/>
      <c r="FX429" s="116"/>
      <c r="FY429" s="116"/>
      <c r="FZ429" s="116"/>
      <c r="GA429" s="116"/>
      <c r="GB429" s="116"/>
      <c r="GC429" s="116"/>
      <c r="GD429" s="116"/>
      <c r="GE429" s="114"/>
    </row>
    <row r="430" spans="1:187" s="83" customFormat="1" ht="27.75" customHeight="1" x14ac:dyDescent="0.25">
      <c r="A430" s="14" t="s">
        <v>2513</v>
      </c>
      <c r="B430" s="38">
        <v>6625004730</v>
      </c>
      <c r="C430" s="87">
        <v>1036601476922</v>
      </c>
      <c r="D430" s="37" t="s">
        <v>603</v>
      </c>
      <c r="E430" s="34" t="s">
        <v>1492</v>
      </c>
      <c r="F430" s="65">
        <v>2</v>
      </c>
      <c r="G430" s="48" t="s">
        <v>6</v>
      </c>
      <c r="H430" s="65">
        <v>3</v>
      </c>
      <c r="I430" s="48" t="s">
        <v>7</v>
      </c>
      <c r="J430" s="65">
        <v>2</v>
      </c>
      <c r="K430" s="33" t="s">
        <v>10</v>
      </c>
      <c r="L430" s="154">
        <v>2</v>
      </c>
      <c r="M430" s="65">
        <v>1.1000000000000001</v>
      </c>
      <c r="N430" s="65">
        <v>1</v>
      </c>
      <c r="O430" s="65">
        <f t="shared" si="64"/>
        <v>2.2000000000000002</v>
      </c>
      <c r="P430" s="151" t="s">
        <v>1529</v>
      </c>
      <c r="Q430" s="151"/>
      <c r="R430" s="151"/>
      <c r="S430" s="151">
        <v>1</v>
      </c>
      <c r="T430" s="151"/>
      <c r="U430" s="151">
        <v>1</v>
      </c>
      <c r="V430" s="270">
        <v>1.1000000000000001</v>
      </c>
      <c r="W430" s="65">
        <v>1</v>
      </c>
      <c r="X430" s="88">
        <f t="shared" si="66"/>
        <v>0.15714285714285717</v>
      </c>
      <c r="Y430" s="33" t="s">
        <v>2530</v>
      </c>
      <c r="Z430" s="33" t="s">
        <v>2521</v>
      </c>
      <c r="AA430" s="52">
        <v>758</v>
      </c>
      <c r="AB430" s="18" t="s">
        <v>112</v>
      </c>
      <c r="AC430" s="19" t="s">
        <v>2460</v>
      </c>
      <c r="AD430" s="33" t="s">
        <v>1936</v>
      </c>
      <c r="AE430" s="24" t="s">
        <v>1937</v>
      </c>
      <c r="AF430" s="45" t="s">
        <v>339</v>
      </c>
      <c r="AG430" s="45" t="s">
        <v>340</v>
      </c>
      <c r="AH430" s="133">
        <v>2</v>
      </c>
      <c r="AI430" s="22">
        <v>6625007868</v>
      </c>
      <c r="AJ430" s="23" t="s">
        <v>680</v>
      </c>
      <c r="AK430" s="21"/>
      <c r="AL430" s="17" t="s">
        <v>1581</v>
      </c>
      <c r="AM430" s="96" t="s">
        <v>1584</v>
      </c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16"/>
      <c r="BF430" s="116"/>
      <c r="BG430" s="116"/>
      <c r="BH430" s="116"/>
      <c r="BI430" s="116"/>
      <c r="BJ430" s="116"/>
      <c r="BK430" s="116"/>
      <c r="BL430" s="116"/>
      <c r="BM430" s="116"/>
      <c r="BN430" s="116"/>
      <c r="BO430" s="116"/>
      <c r="BP430" s="116"/>
      <c r="BQ430" s="116"/>
      <c r="BR430" s="116"/>
      <c r="BS430" s="116"/>
      <c r="BT430" s="116"/>
      <c r="BU430" s="116"/>
      <c r="BV430" s="116"/>
      <c r="BW430" s="116"/>
      <c r="BX430" s="116"/>
      <c r="BY430" s="116"/>
      <c r="BZ430" s="116"/>
      <c r="CA430" s="116"/>
      <c r="CB430" s="116"/>
      <c r="CC430" s="116"/>
      <c r="CD430" s="116"/>
      <c r="CE430" s="116"/>
      <c r="CF430" s="116"/>
      <c r="CG430" s="116"/>
      <c r="CH430" s="116"/>
      <c r="CI430" s="116"/>
      <c r="CJ430" s="116"/>
      <c r="CK430" s="116"/>
      <c r="CL430" s="116"/>
      <c r="CM430" s="116"/>
      <c r="CN430" s="116"/>
      <c r="CO430" s="116"/>
      <c r="CP430" s="116"/>
      <c r="CQ430" s="116"/>
      <c r="CR430" s="116"/>
      <c r="CS430" s="116"/>
      <c r="CT430" s="116"/>
      <c r="CU430" s="116"/>
      <c r="CV430" s="116"/>
      <c r="CW430" s="116"/>
      <c r="CX430" s="116"/>
      <c r="CY430" s="116"/>
      <c r="CZ430" s="116"/>
      <c r="DA430" s="116"/>
      <c r="DB430" s="116"/>
      <c r="DC430" s="116"/>
      <c r="DD430" s="116"/>
      <c r="DE430" s="116"/>
      <c r="DF430" s="116"/>
      <c r="DG430" s="116"/>
      <c r="DH430" s="116"/>
      <c r="DI430" s="116"/>
      <c r="DJ430" s="116"/>
      <c r="DK430" s="116"/>
      <c r="DL430" s="116"/>
      <c r="DM430" s="116"/>
      <c r="DN430" s="116"/>
      <c r="DO430" s="116"/>
      <c r="DP430" s="116"/>
      <c r="DQ430" s="116"/>
      <c r="DR430" s="116"/>
      <c r="DS430" s="116"/>
      <c r="DT430" s="116"/>
      <c r="DU430" s="116"/>
      <c r="DV430" s="116"/>
      <c r="DW430" s="116"/>
      <c r="DX430" s="116"/>
      <c r="DY430" s="116"/>
      <c r="DZ430" s="116"/>
      <c r="EA430" s="116"/>
      <c r="EB430" s="116"/>
      <c r="EC430" s="116"/>
      <c r="ED430" s="116"/>
      <c r="EE430" s="116"/>
      <c r="EF430" s="116"/>
      <c r="EG430" s="116"/>
      <c r="EH430" s="116"/>
      <c r="EI430" s="116"/>
      <c r="EJ430" s="116"/>
      <c r="EK430" s="116"/>
      <c r="EL430" s="116"/>
      <c r="EM430" s="116"/>
      <c r="EN430" s="116"/>
      <c r="EO430" s="116"/>
      <c r="EP430" s="116"/>
      <c r="EQ430" s="116"/>
      <c r="ER430" s="116"/>
      <c r="ES430" s="116"/>
      <c r="ET430" s="116"/>
      <c r="EU430" s="116"/>
      <c r="EV430" s="116"/>
      <c r="EW430" s="116"/>
      <c r="EX430" s="116"/>
      <c r="EY430" s="116"/>
      <c r="EZ430" s="116"/>
      <c r="FA430" s="116"/>
      <c r="FB430" s="116"/>
      <c r="FC430" s="116"/>
      <c r="FD430" s="116"/>
      <c r="FE430" s="116"/>
      <c r="FF430" s="116"/>
      <c r="FG430" s="116"/>
      <c r="FH430" s="116"/>
      <c r="FI430" s="116"/>
      <c r="FJ430" s="116"/>
      <c r="FK430" s="116"/>
      <c r="FL430" s="116"/>
      <c r="FM430" s="116"/>
      <c r="FN430" s="116"/>
      <c r="FO430" s="116"/>
      <c r="FP430" s="116"/>
      <c r="FQ430" s="116"/>
      <c r="FR430" s="116"/>
      <c r="FS430" s="116"/>
      <c r="FT430" s="116"/>
      <c r="FU430" s="116"/>
      <c r="FV430" s="116"/>
      <c r="FW430" s="116"/>
      <c r="FX430" s="116"/>
      <c r="FY430" s="116"/>
      <c r="FZ430" s="116"/>
      <c r="GA430" s="116"/>
      <c r="GB430" s="116"/>
      <c r="GC430" s="116"/>
      <c r="GD430" s="116"/>
      <c r="GE430" s="114"/>
    </row>
    <row r="431" spans="1:187" s="83" customFormat="1" ht="27.75" customHeight="1" x14ac:dyDescent="0.25">
      <c r="A431" s="14" t="s">
        <v>2054</v>
      </c>
      <c r="B431" s="38">
        <v>6625004730</v>
      </c>
      <c r="C431" s="87">
        <v>1036601476922</v>
      </c>
      <c r="D431" s="37" t="s">
        <v>603</v>
      </c>
      <c r="E431" s="34" t="s">
        <v>1492</v>
      </c>
      <c r="F431" s="65">
        <v>2</v>
      </c>
      <c r="G431" s="48" t="s">
        <v>6</v>
      </c>
      <c r="H431" s="65">
        <v>3</v>
      </c>
      <c r="I431" s="48" t="s">
        <v>7</v>
      </c>
      <c r="J431" s="65">
        <v>2</v>
      </c>
      <c r="K431" s="33" t="s">
        <v>10</v>
      </c>
      <c r="L431" s="154">
        <v>3</v>
      </c>
      <c r="M431" s="65">
        <v>1.1000000000000001</v>
      </c>
      <c r="N431" s="65">
        <v>1</v>
      </c>
      <c r="O431" s="65">
        <f t="shared" si="64"/>
        <v>3.3000000000000003</v>
      </c>
      <c r="P431" s="151" t="s">
        <v>1529</v>
      </c>
      <c r="Q431" s="151"/>
      <c r="R431" s="151"/>
      <c r="S431" s="151">
        <v>1</v>
      </c>
      <c r="T431" s="151"/>
      <c r="U431" s="151">
        <v>1</v>
      </c>
      <c r="V431" s="270">
        <v>1.1000000000000001</v>
      </c>
      <c r="W431" s="65">
        <v>1</v>
      </c>
      <c r="X431" s="88">
        <f t="shared" si="66"/>
        <v>0.15714285714285717</v>
      </c>
      <c r="Y431" s="33" t="s">
        <v>2530</v>
      </c>
      <c r="Z431" s="33" t="s">
        <v>2521</v>
      </c>
      <c r="AA431" s="52">
        <v>758</v>
      </c>
      <c r="AB431" s="18" t="s">
        <v>112</v>
      </c>
      <c r="AC431" s="19" t="s">
        <v>2460</v>
      </c>
      <c r="AD431" s="33" t="s">
        <v>1938</v>
      </c>
      <c r="AE431" s="24" t="s">
        <v>1939</v>
      </c>
      <c r="AF431" s="45">
        <v>56.847718999999998</v>
      </c>
      <c r="AG431" s="45">
        <v>60.132762</v>
      </c>
      <c r="AH431" s="133">
        <v>2</v>
      </c>
      <c r="AI431" s="22">
        <v>6625007868</v>
      </c>
      <c r="AJ431" s="23" t="s">
        <v>2626</v>
      </c>
      <c r="AK431" s="18" t="s">
        <v>1495</v>
      </c>
      <c r="AL431" s="17" t="s">
        <v>1581</v>
      </c>
      <c r="AM431" s="9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  <c r="BI431" s="116"/>
      <c r="BJ431" s="116"/>
      <c r="BK431" s="116"/>
      <c r="BL431" s="116"/>
      <c r="BM431" s="116"/>
      <c r="BN431" s="116"/>
      <c r="BO431" s="116"/>
      <c r="BP431" s="116"/>
      <c r="BQ431" s="116"/>
      <c r="BR431" s="116"/>
      <c r="BS431" s="116"/>
      <c r="BT431" s="116"/>
      <c r="BU431" s="116"/>
      <c r="BV431" s="116"/>
      <c r="BW431" s="116"/>
      <c r="BX431" s="116"/>
      <c r="BY431" s="116"/>
      <c r="BZ431" s="116"/>
      <c r="CA431" s="116"/>
      <c r="CB431" s="116"/>
      <c r="CC431" s="116"/>
      <c r="CD431" s="116"/>
      <c r="CE431" s="116"/>
      <c r="CF431" s="116"/>
      <c r="CG431" s="116"/>
      <c r="CH431" s="116"/>
      <c r="CI431" s="116"/>
      <c r="CJ431" s="116"/>
      <c r="CK431" s="116"/>
      <c r="CL431" s="116"/>
      <c r="CM431" s="116"/>
      <c r="CN431" s="116"/>
      <c r="CO431" s="116"/>
      <c r="CP431" s="116"/>
      <c r="CQ431" s="116"/>
      <c r="CR431" s="116"/>
      <c r="CS431" s="116"/>
      <c r="CT431" s="116"/>
      <c r="CU431" s="116"/>
      <c r="CV431" s="116"/>
      <c r="CW431" s="116"/>
      <c r="CX431" s="116"/>
      <c r="CY431" s="116"/>
      <c r="CZ431" s="116"/>
      <c r="DA431" s="116"/>
      <c r="DB431" s="116"/>
      <c r="DC431" s="116"/>
      <c r="DD431" s="116"/>
      <c r="DE431" s="116"/>
      <c r="DF431" s="116"/>
      <c r="DG431" s="116"/>
      <c r="DH431" s="116"/>
      <c r="DI431" s="116"/>
      <c r="DJ431" s="116"/>
      <c r="DK431" s="116"/>
      <c r="DL431" s="116"/>
      <c r="DM431" s="116"/>
      <c r="DN431" s="116"/>
      <c r="DO431" s="116"/>
      <c r="DP431" s="116"/>
      <c r="DQ431" s="116"/>
      <c r="DR431" s="116"/>
      <c r="DS431" s="116"/>
      <c r="DT431" s="116"/>
      <c r="DU431" s="116"/>
      <c r="DV431" s="116"/>
      <c r="DW431" s="116"/>
      <c r="DX431" s="116"/>
      <c r="DY431" s="116"/>
      <c r="DZ431" s="116"/>
      <c r="EA431" s="116"/>
      <c r="EB431" s="116"/>
      <c r="EC431" s="116"/>
      <c r="ED431" s="116"/>
      <c r="EE431" s="116"/>
      <c r="EF431" s="116"/>
      <c r="EG431" s="116"/>
      <c r="EH431" s="116"/>
      <c r="EI431" s="116"/>
      <c r="EJ431" s="116"/>
      <c r="EK431" s="116"/>
      <c r="EL431" s="116"/>
      <c r="EM431" s="116"/>
      <c r="EN431" s="116"/>
      <c r="EO431" s="116"/>
      <c r="EP431" s="116"/>
      <c r="EQ431" s="116"/>
      <c r="ER431" s="116"/>
      <c r="ES431" s="116"/>
      <c r="ET431" s="116"/>
      <c r="EU431" s="116"/>
      <c r="EV431" s="116"/>
      <c r="EW431" s="116"/>
      <c r="EX431" s="116"/>
      <c r="EY431" s="116"/>
      <c r="EZ431" s="116"/>
      <c r="FA431" s="116"/>
      <c r="FB431" s="116"/>
      <c r="FC431" s="116"/>
      <c r="FD431" s="116"/>
      <c r="FE431" s="116"/>
      <c r="FF431" s="116"/>
      <c r="FG431" s="116"/>
      <c r="FH431" s="116"/>
      <c r="FI431" s="116"/>
      <c r="FJ431" s="116"/>
      <c r="FK431" s="116"/>
      <c r="FL431" s="116"/>
      <c r="FM431" s="116"/>
      <c r="FN431" s="116"/>
      <c r="FO431" s="116"/>
      <c r="FP431" s="116"/>
      <c r="FQ431" s="116"/>
      <c r="FR431" s="116"/>
      <c r="FS431" s="116"/>
      <c r="FT431" s="116"/>
      <c r="FU431" s="116"/>
      <c r="FV431" s="116"/>
      <c r="FW431" s="116"/>
      <c r="FX431" s="116"/>
      <c r="FY431" s="116"/>
      <c r="FZ431" s="116"/>
      <c r="GA431" s="116"/>
      <c r="GB431" s="116"/>
      <c r="GC431" s="116"/>
      <c r="GD431" s="116"/>
      <c r="GE431" s="114"/>
    </row>
    <row r="432" spans="1:187" s="83" customFormat="1" ht="27.75" customHeight="1" x14ac:dyDescent="0.25">
      <c r="A432" s="14" t="s">
        <v>2055</v>
      </c>
      <c r="B432" s="38">
        <v>6625004730</v>
      </c>
      <c r="C432" s="87">
        <v>1036601476922</v>
      </c>
      <c r="D432" s="37" t="s">
        <v>603</v>
      </c>
      <c r="E432" s="34" t="s">
        <v>1492</v>
      </c>
      <c r="F432" s="65">
        <v>2</v>
      </c>
      <c r="G432" s="48" t="s">
        <v>6</v>
      </c>
      <c r="H432" s="65">
        <v>3</v>
      </c>
      <c r="I432" s="48" t="s">
        <v>7</v>
      </c>
      <c r="J432" s="65">
        <v>2</v>
      </c>
      <c r="K432" s="33" t="s">
        <v>10</v>
      </c>
      <c r="L432" s="154">
        <v>4</v>
      </c>
      <c r="M432" s="65">
        <v>1.1000000000000001</v>
      </c>
      <c r="N432" s="65">
        <v>1</v>
      </c>
      <c r="O432" s="65">
        <f t="shared" si="64"/>
        <v>4.4000000000000004</v>
      </c>
      <c r="P432" s="151" t="s">
        <v>1529</v>
      </c>
      <c r="Q432" s="151"/>
      <c r="R432" s="151"/>
      <c r="S432" s="151">
        <v>1</v>
      </c>
      <c r="T432" s="151"/>
      <c r="U432" s="151">
        <v>2</v>
      </c>
      <c r="V432" s="270">
        <v>1.1000000000000001</v>
      </c>
      <c r="W432" s="65">
        <v>1</v>
      </c>
      <c r="X432" s="88">
        <f>U432*V432/7</f>
        <v>0.31428571428571433</v>
      </c>
      <c r="Y432" s="33" t="s">
        <v>2530</v>
      </c>
      <c r="Z432" s="33" t="s">
        <v>2521</v>
      </c>
      <c r="AA432" s="52">
        <v>758</v>
      </c>
      <c r="AB432" s="18" t="s">
        <v>112</v>
      </c>
      <c r="AC432" s="19" t="s">
        <v>2460</v>
      </c>
      <c r="AD432" s="33" t="s">
        <v>1940</v>
      </c>
      <c r="AE432" s="24" t="s">
        <v>1941</v>
      </c>
      <c r="AF432" s="45">
        <v>56.846774000000003</v>
      </c>
      <c r="AG432" s="45">
        <v>60.142752000000002</v>
      </c>
      <c r="AH432" s="133">
        <v>2</v>
      </c>
      <c r="AI432" s="22">
        <v>6625007868</v>
      </c>
      <c r="AJ432" s="23" t="s">
        <v>680</v>
      </c>
      <c r="AK432" s="21"/>
      <c r="AL432" s="17" t="s">
        <v>1580</v>
      </c>
      <c r="AM432" s="96" t="s">
        <v>677</v>
      </c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  <c r="BI432" s="116"/>
      <c r="BJ432" s="116"/>
      <c r="BK432" s="116"/>
      <c r="BL432" s="116"/>
      <c r="BM432" s="116"/>
      <c r="BN432" s="116"/>
      <c r="BO432" s="116"/>
      <c r="BP432" s="116"/>
      <c r="BQ432" s="116"/>
      <c r="BR432" s="116"/>
      <c r="BS432" s="116"/>
      <c r="BT432" s="116"/>
      <c r="BU432" s="116"/>
      <c r="BV432" s="116"/>
      <c r="BW432" s="116"/>
      <c r="BX432" s="116"/>
      <c r="BY432" s="116"/>
      <c r="BZ432" s="116"/>
      <c r="CA432" s="116"/>
      <c r="CB432" s="116"/>
      <c r="CC432" s="116"/>
      <c r="CD432" s="116"/>
      <c r="CE432" s="116"/>
      <c r="CF432" s="116"/>
      <c r="CG432" s="116"/>
      <c r="CH432" s="116"/>
      <c r="CI432" s="116"/>
      <c r="CJ432" s="116"/>
      <c r="CK432" s="116"/>
      <c r="CL432" s="116"/>
      <c r="CM432" s="116"/>
      <c r="CN432" s="116"/>
      <c r="CO432" s="116"/>
      <c r="CP432" s="116"/>
      <c r="CQ432" s="116"/>
      <c r="CR432" s="116"/>
      <c r="CS432" s="116"/>
      <c r="CT432" s="116"/>
      <c r="CU432" s="116"/>
      <c r="CV432" s="116"/>
      <c r="CW432" s="116"/>
      <c r="CX432" s="116"/>
      <c r="CY432" s="116"/>
      <c r="CZ432" s="116"/>
      <c r="DA432" s="116"/>
      <c r="DB432" s="116"/>
      <c r="DC432" s="116"/>
      <c r="DD432" s="116"/>
      <c r="DE432" s="116"/>
      <c r="DF432" s="116"/>
      <c r="DG432" s="116"/>
      <c r="DH432" s="116"/>
      <c r="DI432" s="116"/>
      <c r="DJ432" s="116"/>
      <c r="DK432" s="116"/>
      <c r="DL432" s="116"/>
      <c r="DM432" s="116"/>
      <c r="DN432" s="116"/>
      <c r="DO432" s="116"/>
      <c r="DP432" s="116"/>
      <c r="DQ432" s="116"/>
      <c r="DR432" s="116"/>
      <c r="DS432" s="116"/>
      <c r="DT432" s="116"/>
      <c r="DU432" s="116"/>
      <c r="DV432" s="116"/>
      <c r="DW432" s="116"/>
      <c r="DX432" s="116"/>
      <c r="DY432" s="116"/>
      <c r="DZ432" s="116"/>
      <c r="EA432" s="116"/>
      <c r="EB432" s="116"/>
      <c r="EC432" s="116"/>
      <c r="ED432" s="116"/>
      <c r="EE432" s="116"/>
      <c r="EF432" s="116"/>
      <c r="EG432" s="116"/>
      <c r="EH432" s="116"/>
      <c r="EI432" s="116"/>
      <c r="EJ432" s="116"/>
      <c r="EK432" s="116"/>
      <c r="EL432" s="116"/>
      <c r="EM432" s="116"/>
      <c r="EN432" s="116"/>
      <c r="EO432" s="116"/>
      <c r="EP432" s="116"/>
      <c r="EQ432" s="116"/>
      <c r="ER432" s="116"/>
      <c r="ES432" s="116"/>
      <c r="ET432" s="116"/>
      <c r="EU432" s="116"/>
      <c r="EV432" s="116"/>
      <c r="EW432" s="116"/>
      <c r="EX432" s="116"/>
      <c r="EY432" s="116"/>
      <c r="EZ432" s="116"/>
      <c r="FA432" s="116"/>
      <c r="FB432" s="116"/>
      <c r="FC432" s="116"/>
      <c r="FD432" s="116"/>
      <c r="FE432" s="116"/>
      <c r="FF432" s="116"/>
      <c r="FG432" s="116"/>
      <c r="FH432" s="116"/>
      <c r="FI432" s="116"/>
      <c r="FJ432" s="116"/>
      <c r="FK432" s="116"/>
      <c r="FL432" s="116"/>
      <c r="FM432" s="116"/>
      <c r="FN432" s="116"/>
      <c r="FO432" s="116"/>
      <c r="FP432" s="116"/>
      <c r="FQ432" s="116"/>
      <c r="FR432" s="116"/>
      <c r="FS432" s="116"/>
      <c r="FT432" s="116"/>
      <c r="FU432" s="116"/>
      <c r="FV432" s="116"/>
      <c r="FW432" s="116"/>
      <c r="FX432" s="116"/>
      <c r="FY432" s="116"/>
      <c r="FZ432" s="116"/>
      <c r="GA432" s="116"/>
      <c r="GB432" s="116"/>
      <c r="GC432" s="116"/>
      <c r="GD432" s="116"/>
      <c r="GE432" s="114"/>
    </row>
    <row r="433" spans="1:187" s="83" customFormat="1" ht="27.75" customHeight="1" x14ac:dyDescent="0.25">
      <c r="A433" s="14" t="s">
        <v>2056</v>
      </c>
      <c r="B433" s="38">
        <v>6625004730</v>
      </c>
      <c r="C433" s="87">
        <v>1036601476922</v>
      </c>
      <c r="D433" s="37" t="s">
        <v>603</v>
      </c>
      <c r="E433" s="34" t="s">
        <v>1492</v>
      </c>
      <c r="F433" s="65">
        <v>2</v>
      </c>
      <c r="G433" s="48" t="s">
        <v>6</v>
      </c>
      <c r="H433" s="65">
        <v>3</v>
      </c>
      <c r="I433" s="48" t="s">
        <v>7</v>
      </c>
      <c r="J433" s="65">
        <v>2</v>
      </c>
      <c r="K433" s="33" t="s">
        <v>10</v>
      </c>
      <c r="L433" s="154">
        <v>4</v>
      </c>
      <c r="M433" s="65">
        <v>1.1000000000000001</v>
      </c>
      <c r="N433" s="65">
        <v>1</v>
      </c>
      <c r="O433" s="65">
        <f t="shared" si="64"/>
        <v>4.4000000000000004</v>
      </c>
      <c r="P433" s="151" t="s">
        <v>1529</v>
      </c>
      <c r="Q433" s="151"/>
      <c r="R433" s="151"/>
      <c r="S433" s="151">
        <v>1</v>
      </c>
      <c r="T433" s="151"/>
      <c r="U433" s="151">
        <v>1</v>
      </c>
      <c r="V433" s="270">
        <v>1.1000000000000001</v>
      </c>
      <c r="W433" s="65">
        <v>1</v>
      </c>
      <c r="X433" s="88">
        <f t="shared" ref="X433:X434" si="67">V433/7</f>
        <v>0.15714285714285717</v>
      </c>
      <c r="Y433" s="33" t="s">
        <v>2530</v>
      </c>
      <c r="Z433" s="33" t="s">
        <v>2521</v>
      </c>
      <c r="AA433" s="52">
        <v>758</v>
      </c>
      <c r="AB433" s="18" t="s">
        <v>112</v>
      </c>
      <c r="AC433" s="19" t="s">
        <v>2460</v>
      </c>
      <c r="AD433" s="33" t="s">
        <v>1940</v>
      </c>
      <c r="AE433" s="24">
        <v>33</v>
      </c>
      <c r="AF433" s="45">
        <v>56.844192</v>
      </c>
      <c r="AG433" s="45">
        <v>60.143157000000002</v>
      </c>
      <c r="AH433" s="133">
        <v>2</v>
      </c>
      <c r="AI433" s="22">
        <v>6625007868</v>
      </c>
      <c r="AJ433" s="23" t="s">
        <v>680</v>
      </c>
      <c r="AK433" s="21"/>
      <c r="AL433" s="17" t="s">
        <v>1580</v>
      </c>
      <c r="AM433" s="96" t="s">
        <v>678</v>
      </c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  <c r="BI433" s="116"/>
      <c r="BJ433" s="116"/>
      <c r="BK433" s="116"/>
      <c r="BL433" s="116"/>
      <c r="BM433" s="116"/>
      <c r="BN433" s="116"/>
      <c r="BO433" s="116"/>
      <c r="BP433" s="116"/>
      <c r="BQ433" s="116"/>
      <c r="BR433" s="116"/>
      <c r="BS433" s="116"/>
      <c r="BT433" s="116"/>
      <c r="BU433" s="116"/>
      <c r="BV433" s="116"/>
      <c r="BW433" s="116"/>
      <c r="BX433" s="116"/>
      <c r="BY433" s="116"/>
      <c r="BZ433" s="116"/>
      <c r="CA433" s="116"/>
      <c r="CB433" s="116"/>
      <c r="CC433" s="116"/>
      <c r="CD433" s="116"/>
      <c r="CE433" s="116"/>
      <c r="CF433" s="116"/>
      <c r="CG433" s="116"/>
      <c r="CH433" s="116"/>
      <c r="CI433" s="116"/>
      <c r="CJ433" s="116"/>
      <c r="CK433" s="116"/>
      <c r="CL433" s="116"/>
      <c r="CM433" s="116"/>
      <c r="CN433" s="116"/>
      <c r="CO433" s="116"/>
      <c r="CP433" s="116"/>
      <c r="CQ433" s="116"/>
      <c r="CR433" s="116"/>
      <c r="CS433" s="116"/>
      <c r="CT433" s="116"/>
      <c r="CU433" s="116"/>
      <c r="CV433" s="116"/>
      <c r="CW433" s="116"/>
      <c r="CX433" s="116"/>
      <c r="CY433" s="116"/>
      <c r="CZ433" s="116"/>
      <c r="DA433" s="116"/>
      <c r="DB433" s="116"/>
      <c r="DC433" s="116"/>
      <c r="DD433" s="116"/>
      <c r="DE433" s="116"/>
      <c r="DF433" s="116"/>
      <c r="DG433" s="116"/>
      <c r="DH433" s="116"/>
      <c r="DI433" s="116"/>
      <c r="DJ433" s="116"/>
      <c r="DK433" s="116"/>
      <c r="DL433" s="116"/>
      <c r="DM433" s="116"/>
      <c r="DN433" s="116"/>
      <c r="DO433" s="116"/>
      <c r="DP433" s="116"/>
      <c r="DQ433" s="116"/>
      <c r="DR433" s="116"/>
      <c r="DS433" s="116"/>
      <c r="DT433" s="116"/>
      <c r="DU433" s="116"/>
      <c r="DV433" s="116"/>
      <c r="DW433" s="116"/>
      <c r="DX433" s="116"/>
      <c r="DY433" s="116"/>
      <c r="DZ433" s="116"/>
      <c r="EA433" s="116"/>
      <c r="EB433" s="116"/>
      <c r="EC433" s="116"/>
      <c r="ED433" s="116"/>
      <c r="EE433" s="116"/>
      <c r="EF433" s="116"/>
      <c r="EG433" s="116"/>
      <c r="EH433" s="116"/>
      <c r="EI433" s="116"/>
      <c r="EJ433" s="116"/>
      <c r="EK433" s="116"/>
      <c r="EL433" s="116"/>
      <c r="EM433" s="116"/>
      <c r="EN433" s="116"/>
      <c r="EO433" s="116"/>
      <c r="EP433" s="116"/>
      <c r="EQ433" s="116"/>
      <c r="ER433" s="116"/>
      <c r="ES433" s="116"/>
      <c r="ET433" s="116"/>
      <c r="EU433" s="116"/>
      <c r="EV433" s="116"/>
      <c r="EW433" s="116"/>
      <c r="EX433" s="116"/>
      <c r="EY433" s="116"/>
      <c r="EZ433" s="116"/>
      <c r="FA433" s="116"/>
      <c r="FB433" s="116"/>
      <c r="FC433" s="116"/>
      <c r="FD433" s="116"/>
      <c r="FE433" s="116"/>
      <c r="FF433" s="116"/>
      <c r="FG433" s="116"/>
      <c r="FH433" s="116"/>
      <c r="FI433" s="116"/>
      <c r="FJ433" s="116"/>
      <c r="FK433" s="116"/>
      <c r="FL433" s="116"/>
      <c r="FM433" s="116"/>
      <c r="FN433" s="116"/>
      <c r="FO433" s="116"/>
      <c r="FP433" s="116"/>
      <c r="FQ433" s="116"/>
      <c r="FR433" s="116"/>
      <c r="FS433" s="116"/>
      <c r="FT433" s="116"/>
      <c r="FU433" s="116"/>
      <c r="FV433" s="116"/>
      <c r="FW433" s="116"/>
      <c r="FX433" s="116"/>
      <c r="FY433" s="116"/>
      <c r="FZ433" s="116"/>
      <c r="GA433" s="116"/>
      <c r="GB433" s="116"/>
      <c r="GC433" s="116"/>
      <c r="GD433" s="116"/>
      <c r="GE433" s="114"/>
    </row>
    <row r="434" spans="1:187" s="83" customFormat="1" ht="27.75" customHeight="1" x14ac:dyDescent="0.25">
      <c r="A434" s="14" t="s">
        <v>2057</v>
      </c>
      <c r="B434" s="38">
        <v>6625004730</v>
      </c>
      <c r="C434" s="87">
        <v>1036601476922</v>
      </c>
      <c r="D434" s="37" t="s">
        <v>603</v>
      </c>
      <c r="E434" s="34" t="s">
        <v>1492</v>
      </c>
      <c r="F434" s="65">
        <v>2</v>
      </c>
      <c r="G434" s="48" t="s">
        <v>6</v>
      </c>
      <c r="H434" s="65">
        <v>3</v>
      </c>
      <c r="I434" s="48" t="s">
        <v>7</v>
      </c>
      <c r="J434" s="65">
        <v>2</v>
      </c>
      <c r="K434" s="33" t="s">
        <v>10</v>
      </c>
      <c r="L434" s="154">
        <v>4</v>
      </c>
      <c r="M434" s="65">
        <v>1.1000000000000001</v>
      </c>
      <c r="N434" s="65">
        <v>1</v>
      </c>
      <c r="O434" s="65">
        <f t="shared" si="64"/>
        <v>4.4000000000000004</v>
      </c>
      <c r="P434" s="151" t="s">
        <v>1529</v>
      </c>
      <c r="Q434" s="151"/>
      <c r="R434" s="151"/>
      <c r="S434" s="151">
        <v>1</v>
      </c>
      <c r="T434" s="151"/>
      <c r="U434" s="151">
        <v>1</v>
      </c>
      <c r="V434" s="151">
        <v>1.1000000000000001</v>
      </c>
      <c r="W434" s="65">
        <v>1</v>
      </c>
      <c r="X434" s="88">
        <f t="shared" si="67"/>
        <v>0.15714285714285717</v>
      </c>
      <c r="Y434" s="33" t="s">
        <v>2530</v>
      </c>
      <c r="Z434" s="33" t="s">
        <v>2521</v>
      </c>
      <c r="AA434" s="52">
        <v>758</v>
      </c>
      <c r="AB434" s="18" t="s">
        <v>112</v>
      </c>
      <c r="AC434" s="19" t="s">
        <v>2460</v>
      </c>
      <c r="AD434" s="33" t="s">
        <v>1940</v>
      </c>
      <c r="AE434" s="24" t="s">
        <v>1942</v>
      </c>
      <c r="AF434" s="25">
        <v>56.844192</v>
      </c>
      <c r="AG434" s="25">
        <v>60.143157000000002</v>
      </c>
      <c r="AH434" s="133">
        <v>2</v>
      </c>
      <c r="AI434" s="22">
        <v>6625007868</v>
      </c>
      <c r="AJ434" s="23" t="s">
        <v>680</v>
      </c>
      <c r="AK434" s="21"/>
      <c r="AL434" s="27" t="s">
        <v>1581</v>
      </c>
      <c r="AM434" s="96" t="s">
        <v>870</v>
      </c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16"/>
      <c r="BF434" s="116"/>
      <c r="BG434" s="116"/>
      <c r="BH434" s="116"/>
      <c r="BI434" s="116"/>
      <c r="BJ434" s="116"/>
      <c r="BK434" s="116"/>
      <c r="BL434" s="116"/>
      <c r="BM434" s="116"/>
      <c r="BN434" s="116"/>
      <c r="BO434" s="116"/>
      <c r="BP434" s="116"/>
      <c r="BQ434" s="116"/>
      <c r="BR434" s="116"/>
      <c r="BS434" s="116"/>
      <c r="BT434" s="116"/>
      <c r="BU434" s="116"/>
      <c r="BV434" s="116"/>
      <c r="BW434" s="116"/>
      <c r="BX434" s="116"/>
      <c r="BY434" s="116"/>
      <c r="BZ434" s="116"/>
      <c r="CA434" s="116"/>
      <c r="CB434" s="116"/>
      <c r="CC434" s="116"/>
      <c r="CD434" s="116"/>
      <c r="CE434" s="116"/>
      <c r="CF434" s="116"/>
      <c r="CG434" s="116"/>
      <c r="CH434" s="116"/>
      <c r="CI434" s="116"/>
      <c r="CJ434" s="116"/>
      <c r="CK434" s="116"/>
      <c r="CL434" s="116"/>
      <c r="CM434" s="116"/>
      <c r="CN434" s="116"/>
      <c r="CO434" s="116"/>
      <c r="CP434" s="116"/>
      <c r="CQ434" s="116"/>
      <c r="CR434" s="116"/>
      <c r="CS434" s="116"/>
      <c r="CT434" s="116"/>
      <c r="CU434" s="116"/>
      <c r="CV434" s="116"/>
      <c r="CW434" s="116"/>
      <c r="CX434" s="116"/>
      <c r="CY434" s="116"/>
      <c r="CZ434" s="116"/>
      <c r="DA434" s="116"/>
      <c r="DB434" s="116"/>
      <c r="DC434" s="116"/>
      <c r="DD434" s="116"/>
      <c r="DE434" s="116"/>
      <c r="DF434" s="116"/>
      <c r="DG434" s="116"/>
      <c r="DH434" s="116"/>
      <c r="DI434" s="116"/>
      <c r="DJ434" s="116"/>
      <c r="DK434" s="116"/>
      <c r="DL434" s="116"/>
      <c r="DM434" s="116"/>
      <c r="DN434" s="116"/>
      <c r="DO434" s="116"/>
      <c r="DP434" s="116"/>
      <c r="DQ434" s="116"/>
      <c r="DR434" s="116"/>
      <c r="DS434" s="116"/>
      <c r="DT434" s="116"/>
      <c r="DU434" s="116"/>
      <c r="DV434" s="116"/>
      <c r="DW434" s="116"/>
      <c r="DX434" s="116"/>
      <c r="DY434" s="116"/>
      <c r="DZ434" s="116"/>
      <c r="EA434" s="116"/>
      <c r="EB434" s="116"/>
      <c r="EC434" s="116"/>
      <c r="ED434" s="116"/>
      <c r="EE434" s="116"/>
      <c r="EF434" s="116"/>
      <c r="EG434" s="116"/>
      <c r="EH434" s="116"/>
      <c r="EI434" s="116"/>
      <c r="EJ434" s="116"/>
      <c r="EK434" s="116"/>
      <c r="EL434" s="116"/>
      <c r="EM434" s="116"/>
      <c r="EN434" s="116"/>
      <c r="EO434" s="116"/>
      <c r="EP434" s="116"/>
      <c r="EQ434" s="116"/>
      <c r="ER434" s="116"/>
      <c r="ES434" s="116"/>
      <c r="ET434" s="116"/>
      <c r="EU434" s="116"/>
      <c r="EV434" s="116"/>
      <c r="EW434" s="116"/>
      <c r="EX434" s="116"/>
      <c r="EY434" s="116"/>
      <c r="EZ434" s="116"/>
      <c r="FA434" s="116"/>
      <c r="FB434" s="116"/>
      <c r="FC434" s="116"/>
      <c r="FD434" s="116"/>
      <c r="FE434" s="116"/>
      <c r="FF434" s="116"/>
      <c r="FG434" s="116"/>
      <c r="FH434" s="116"/>
      <c r="FI434" s="116"/>
      <c r="FJ434" s="116"/>
      <c r="FK434" s="116"/>
      <c r="FL434" s="116"/>
      <c r="FM434" s="116"/>
      <c r="FN434" s="116"/>
      <c r="FO434" s="116"/>
      <c r="FP434" s="116"/>
      <c r="FQ434" s="116"/>
      <c r="FR434" s="116"/>
      <c r="FS434" s="116"/>
      <c r="FT434" s="116"/>
      <c r="FU434" s="116"/>
      <c r="FV434" s="116"/>
      <c r="FW434" s="116"/>
      <c r="FX434" s="116"/>
      <c r="FY434" s="116"/>
      <c r="FZ434" s="116"/>
      <c r="GA434" s="116"/>
      <c r="GB434" s="116"/>
      <c r="GC434" s="116"/>
      <c r="GD434" s="116"/>
      <c r="GE434" s="114"/>
    </row>
    <row r="435" spans="1:187" s="83" customFormat="1" ht="27.75" customHeight="1" x14ac:dyDescent="0.25">
      <c r="A435" s="14" t="s">
        <v>2058</v>
      </c>
      <c r="B435" s="38">
        <v>6625004730</v>
      </c>
      <c r="C435" s="87">
        <v>1036601476922</v>
      </c>
      <c r="D435" s="142" t="s">
        <v>603</v>
      </c>
      <c r="E435" s="34" t="s">
        <v>1492</v>
      </c>
      <c r="F435" s="65">
        <v>2</v>
      </c>
      <c r="G435" s="143" t="s">
        <v>6</v>
      </c>
      <c r="H435" s="65">
        <v>3</v>
      </c>
      <c r="I435" s="143" t="s">
        <v>7</v>
      </c>
      <c r="J435" s="65">
        <v>2</v>
      </c>
      <c r="K435" s="33" t="s">
        <v>10</v>
      </c>
      <c r="L435" s="154">
        <v>2</v>
      </c>
      <c r="M435" s="65">
        <v>1.1000000000000001</v>
      </c>
      <c r="N435" s="65">
        <v>1</v>
      </c>
      <c r="O435" s="65">
        <f t="shared" si="64"/>
        <v>2.2000000000000002</v>
      </c>
      <c r="P435" s="151" t="s">
        <v>1529</v>
      </c>
      <c r="Q435" s="151"/>
      <c r="R435" s="151"/>
      <c r="S435" s="151">
        <v>1</v>
      </c>
      <c r="T435" s="151"/>
      <c r="U435" s="65"/>
      <c r="V435" s="151"/>
      <c r="W435" s="151"/>
      <c r="X435" s="151"/>
      <c r="Y435" s="151"/>
      <c r="Z435" s="151"/>
      <c r="AA435" s="133">
        <v>758</v>
      </c>
      <c r="AB435" s="141" t="s">
        <v>112</v>
      </c>
      <c r="AC435" s="19" t="s">
        <v>2460</v>
      </c>
      <c r="AD435" s="33" t="s">
        <v>2756</v>
      </c>
      <c r="AE435" s="24">
        <v>17</v>
      </c>
      <c r="AF435" s="25" t="s">
        <v>2757</v>
      </c>
      <c r="AG435" s="25" t="s">
        <v>2758</v>
      </c>
      <c r="AH435" s="133">
        <v>2</v>
      </c>
      <c r="AI435" s="22">
        <v>6625007868</v>
      </c>
      <c r="AJ435" s="23" t="s">
        <v>680</v>
      </c>
      <c r="AK435" s="21"/>
      <c r="AL435" s="27" t="s">
        <v>1581</v>
      </c>
      <c r="AM435" s="141" t="s">
        <v>870</v>
      </c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16"/>
      <c r="BF435" s="116"/>
      <c r="BG435" s="116"/>
      <c r="BH435" s="116"/>
      <c r="BI435" s="116"/>
      <c r="BJ435" s="116"/>
      <c r="BK435" s="116"/>
      <c r="BL435" s="116"/>
      <c r="BM435" s="116"/>
      <c r="BN435" s="116"/>
      <c r="BO435" s="116"/>
      <c r="BP435" s="116"/>
      <c r="BQ435" s="116"/>
      <c r="BR435" s="116"/>
      <c r="BS435" s="116"/>
      <c r="BT435" s="116"/>
      <c r="BU435" s="116"/>
      <c r="BV435" s="116"/>
      <c r="BW435" s="116"/>
      <c r="BX435" s="116"/>
      <c r="BY435" s="116"/>
      <c r="BZ435" s="116"/>
      <c r="CA435" s="116"/>
      <c r="CB435" s="116"/>
      <c r="CC435" s="116"/>
      <c r="CD435" s="116"/>
      <c r="CE435" s="116"/>
      <c r="CF435" s="116"/>
      <c r="CG435" s="116"/>
      <c r="CH435" s="116"/>
      <c r="CI435" s="116"/>
      <c r="CJ435" s="116"/>
      <c r="CK435" s="116"/>
      <c r="CL435" s="116"/>
      <c r="CM435" s="116"/>
      <c r="CN435" s="116"/>
      <c r="CO435" s="116"/>
      <c r="CP435" s="116"/>
      <c r="CQ435" s="116"/>
      <c r="CR435" s="116"/>
      <c r="CS435" s="116"/>
      <c r="CT435" s="116"/>
      <c r="CU435" s="116"/>
      <c r="CV435" s="116"/>
      <c r="CW435" s="116"/>
      <c r="CX435" s="116"/>
      <c r="CY435" s="116"/>
      <c r="CZ435" s="116"/>
      <c r="DA435" s="116"/>
      <c r="DB435" s="116"/>
      <c r="DC435" s="116"/>
      <c r="DD435" s="116"/>
      <c r="DE435" s="116"/>
      <c r="DF435" s="116"/>
      <c r="DG435" s="116"/>
      <c r="DH435" s="116"/>
      <c r="DI435" s="116"/>
      <c r="DJ435" s="116"/>
      <c r="DK435" s="116"/>
      <c r="DL435" s="116"/>
      <c r="DM435" s="116"/>
      <c r="DN435" s="116"/>
      <c r="DO435" s="116"/>
      <c r="DP435" s="116"/>
      <c r="DQ435" s="116"/>
      <c r="DR435" s="116"/>
      <c r="DS435" s="116"/>
      <c r="DT435" s="116"/>
      <c r="DU435" s="116"/>
      <c r="DV435" s="116"/>
      <c r="DW435" s="116"/>
      <c r="DX435" s="116"/>
      <c r="DY435" s="116"/>
      <c r="DZ435" s="116"/>
      <c r="EA435" s="116"/>
      <c r="EB435" s="116"/>
      <c r="EC435" s="116"/>
      <c r="ED435" s="116"/>
      <c r="EE435" s="116"/>
      <c r="EF435" s="116"/>
      <c r="EG435" s="116"/>
      <c r="EH435" s="116"/>
      <c r="EI435" s="116"/>
      <c r="EJ435" s="116"/>
      <c r="EK435" s="116"/>
      <c r="EL435" s="116"/>
      <c r="EM435" s="116"/>
      <c r="EN435" s="116"/>
      <c r="EO435" s="116"/>
      <c r="EP435" s="116"/>
      <c r="EQ435" s="116"/>
      <c r="ER435" s="116"/>
      <c r="ES435" s="116"/>
      <c r="ET435" s="116"/>
      <c r="EU435" s="116"/>
      <c r="EV435" s="116"/>
      <c r="EW435" s="116"/>
      <c r="EX435" s="116"/>
      <c r="EY435" s="116"/>
      <c r="EZ435" s="116"/>
      <c r="FA435" s="116"/>
      <c r="FB435" s="116"/>
      <c r="FC435" s="116"/>
      <c r="FD435" s="116"/>
      <c r="FE435" s="116"/>
      <c r="FF435" s="116"/>
      <c r="FG435" s="116"/>
      <c r="FH435" s="116"/>
      <c r="FI435" s="116"/>
      <c r="FJ435" s="116"/>
      <c r="FK435" s="116"/>
      <c r="FL435" s="116"/>
      <c r="FM435" s="116"/>
      <c r="FN435" s="116"/>
      <c r="FO435" s="116"/>
      <c r="FP435" s="116"/>
      <c r="FQ435" s="116"/>
      <c r="FR435" s="116"/>
      <c r="FS435" s="116"/>
      <c r="FT435" s="116"/>
      <c r="FU435" s="116"/>
      <c r="FV435" s="116"/>
      <c r="FW435" s="116"/>
      <c r="FX435" s="116"/>
      <c r="FY435" s="116"/>
      <c r="FZ435" s="116"/>
      <c r="GA435" s="116"/>
      <c r="GB435" s="116"/>
      <c r="GC435" s="116"/>
      <c r="GD435" s="116"/>
      <c r="GE435" s="114"/>
    </row>
    <row r="436" spans="1:187" s="83" customFormat="1" ht="27.75" customHeight="1" x14ac:dyDescent="0.25">
      <c r="A436" s="14" t="s">
        <v>2059</v>
      </c>
      <c r="B436" s="38">
        <v>6625004730</v>
      </c>
      <c r="C436" s="87">
        <v>1036601476922</v>
      </c>
      <c r="D436" s="37" t="s">
        <v>603</v>
      </c>
      <c r="E436" s="34" t="s">
        <v>1492</v>
      </c>
      <c r="F436" s="65">
        <v>2</v>
      </c>
      <c r="G436" s="65" t="s">
        <v>6</v>
      </c>
      <c r="H436" s="65">
        <v>3</v>
      </c>
      <c r="I436" s="65" t="s">
        <v>7</v>
      </c>
      <c r="J436" s="38">
        <v>2</v>
      </c>
      <c r="K436" s="34" t="s">
        <v>10</v>
      </c>
      <c r="L436" s="65">
        <v>3</v>
      </c>
      <c r="M436" s="65">
        <v>1.1000000000000001</v>
      </c>
      <c r="N436" s="65">
        <v>1</v>
      </c>
      <c r="O436" s="65">
        <f t="shared" si="64"/>
        <v>3.3000000000000003</v>
      </c>
      <c r="P436" s="151" t="s">
        <v>1529</v>
      </c>
      <c r="Q436" s="151"/>
      <c r="R436" s="151"/>
      <c r="S436" s="151">
        <v>1</v>
      </c>
      <c r="T436" s="151"/>
      <c r="U436" s="65"/>
      <c r="V436" s="151"/>
      <c r="W436" s="151"/>
      <c r="X436" s="151"/>
      <c r="Y436" s="151"/>
      <c r="Z436" s="151"/>
      <c r="AA436" s="52">
        <v>758</v>
      </c>
      <c r="AB436" s="18" t="s">
        <v>112</v>
      </c>
      <c r="AC436" s="19" t="s">
        <v>1921</v>
      </c>
      <c r="AD436" s="33" t="s">
        <v>1943</v>
      </c>
      <c r="AE436" s="24" t="s">
        <v>1944</v>
      </c>
      <c r="AF436" s="45" t="s">
        <v>337</v>
      </c>
      <c r="AG436" s="45" t="s">
        <v>338</v>
      </c>
      <c r="AH436" s="133">
        <v>2</v>
      </c>
      <c r="AI436" s="22">
        <v>6625007868</v>
      </c>
      <c r="AJ436" s="23" t="s">
        <v>680</v>
      </c>
      <c r="AK436" s="21"/>
      <c r="AL436" s="27" t="s">
        <v>1581</v>
      </c>
      <c r="AM436" s="96" t="s">
        <v>870</v>
      </c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16"/>
      <c r="BF436" s="116"/>
      <c r="BG436" s="116"/>
      <c r="BH436" s="116"/>
      <c r="BI436" s="116"/>
      <c r="BJ436" s="116"/>
      <c r="BK436" s="116"/>
      <c r="BL436" s="116"/>
      <c r="BM436" s="116"/>
      <c r="BN436" s="116"/>
      <c r="BO436" s="116"/>
      <c r="BP436" s="116"/>
      <c r="BQ436" s="116"/>
      <c r="BR436" s="116"/>
      <c r="BS436" s="116"/>
      <c r="BT436" s="116"/>
      <c r="BU436" s="116"/>
      <c r="BV436" s="116"/>
      <c r="BW436" s="116"/>
      <c r="BX436" s="116"/>
      <c r="BY436" s="116"/>
      <c r="BZ436" s="116"/>
      <c r="CA436" s="116"/>
      <c r="CB436" s="116"/>
      <c r="CC436" s="116"/>
      <c r="CD436" s="116"/>
      <c r="CE436" s="116"/>
      <c r="CF436" s="116"/>
      <c r="CG436" s="116"/>
      <c r="CH436" s="116"/>
      <c r="CI436" s="116"/>
      <c r="CJ436" s="116"/>
      <c r="CK436" s="116"/>
      <c r="CL436" s="116"/>
      <c r="CM436" s="116"/>
      <c r="CN436" s="116"/>
      <c r="CO436" s="116"/>
      <c r="CP436" s="116"/>
      <c r="CQ436" s="116"/>
      <c r="CR436" s="116"/>
      <c r="CS436" s="116"/>
      <c r="CT436" s="116"/>
      <c r="CU436" s="116"/>
      <c r="CV436" s="116"/>
      <c r="CW436" s="116"/>
      <c r="CX436" s="116"/>
      <c r="CY436" s="116"/>
      <c r="CZ436" s="116"/>
      <c r="DA436" s="116"/>
      <c r="DB436" s="116"/>
      <c r="DC436" s="116"/>
      <c r="DD436" s="116"/>
      <c r="DE436" s="116"/>
      <c r="DF436" s="116"/>
      <c r="DG436" s="116"/>
      <c r="DH436" s="116"/>
      <c r="DI436" s="116"/>
      <c r="DJ436" s="116"/>
      <c r="DK436" s="116"/>
      <c r="DL436" s="116"/>
      <c r="DM436" s="116"/>
      <c r="DN436" s="116"/>
      <c r="DO436" s="116"/>
      <c r="DP436" s="116"/>
      <c r="DQ436" s="116"/>
      <c r="DR436" s="116"/>
      <c r="DS436" s="116"/>
      <c r="DT436" s="116"/>
      <c r="DU436" s="116"/>
      <c r="DV436" s="116"/>
      <c r="DW436" s="116"/>
      <c r="DX436" s="116"/>
      <c r="DY436" s="116"/>
      <c r="DZ436" s="116"/>
      <c r="EA436" s="116"/>
      <c r="EB436" s="116"/>
      <c r="EC436" s="116"/>
      <c r="ED436" s="116"/>
      <c r="EE436" s="116"/>
      <c r="EF436" s="116"/>
      <c r="EG436" s="116"/>
      <c r="EH436" s="116"/>
      <c r="EI436" s="116"/>
      <c r="EJ436" s="116"/>
      <c r="EK436" s="116"/>
      <c r="EL436" s="116"/>
      <c r="EM436" s="116"/>
      <c r="EN436" s="116"/>
      <c r="EO436" s="116"/>
      <c r="EP436" s="116"/>
      <c r="EQ436" s="116"/>
      <c r="ER436" s="116"/>
      <c r="ES436" s="116"/>
      <c r="ET436" s="116"/>
      <c r="EU436" s="116"/>
      <c r="EV436" s="116"/>
      <c r="EW436" s="116"/>
      <c r="EX436" s="116"/>
      <c r="EY436" s="116"/>
      <c r="EZ436" s="116"/>
      <c r="FA436" s="116"/>
      <c r="FB436" s="116"/>
      <c r="FC436" s="116"/>
      <c r="FD436" s="116"/>
      <c r="FE436" s="116"/>
      <c r="FF436" s="116"/>
      <c r="FG436" s="116"/>
      <c r="FH436" s="116"/>
      <c r="FI436" s="116"/>
      <c r="FJ436" s="116"/>
      <c r="FK436" s="116"/>
      <c r="FL436" s="116"/>
      <c r="FM436" s="116"/>
      <c r="FN436" s="116"/>
      <c r="FO436" s="116"/>
      <c r="FP436" s="116"/>
      <c r="FQ436" s="116"/>
      <c r="FR436" s="116"/>
      <c r="FS436" s="116"/>
      <c r="FT436" s="116"/>
      <c r="FU436" s="116"/>
      <c r="FV436" s="116"/>
      <c r="FW436" s="116"/>
      <c r="FX436" s="116"/>
      <c r="FY436" s="116"/>
      <c r="FZ436" s="116"/>
      <c r="GA436" s="116"/>
      <c r="GB436" s="116"/>
      <c r="GC436" s="116"/>
      <c r="GD436" s="116"/>
      <c r="GE436" s="114"/>
    </row>
    <row r="437" spans="1:187" s="83" customFormat="1" ht="27.75" customHeight="1" x14ac:dyDescent="0.25">
      <c r="A437" s="14" t="s">
        <v>2060</v>
      </c>
      <c r="B437" s="38">
        <v>6625004730</v>
      </c>
      <c r="C437" s="87">
        <v>1036601476922</v>
      </c>
      <c r="D437" s="37" t="s">
        <v>603</v>
      </c>
      <c r="E437" s="34" t="s">
        <v>1492</v>
      </c>
      <c r="F437" s="65">
        <v>2</v>
      </c>
      <c r="G437" s="48" t="s">
        <v>6</v>
      </c>
      <c r="H437" s="65">
        <v>3</v>
      </c>
      <c r="I437" s="48" t="s">
        <v>7</v>
      </c>
      <c r="J437" s="65">
        <v>2</v>
      </c>
      <c r="K437" s="33" t="s">
        <v>10</v>
      </c>
      <c r="L437" s="154">
        <v>2</v>
      </c>
      <c r="M437" s="65">
        <v>1.1000000000000001</v>
      </c>
      <c r="N437" s="65">
        <v>1</v>
      </c>
      <c r="O437" s="65">
        <f t="shared" si="64"/>
        <v>2.2000000000000002</v>
      </c>
      <c r="P437" s="151" t="s">
        <v>1529</v>
      </c>
      <c r="Q437" s="151"/>
      <c r="R437" s="151"/>
      <c r="S437" s="151">
        <v>1</v>
      </c>
      <c r="T437" s="151"/>
      <c r="U437" s="65"/>
      <c r="V437" s="151"/>
      <c r="W437" s="151"/>
      <c r="X437" s="151"/>
      <c r="Y437" s="151"/>
      <c r="Z437" s="151"/>
      <c r="AA437" s="52">
        <v>758</v>
      </c>
      <c r="AB437" s="18" t="s">
        <v>112</v>
      </c>
      <c r="AC437" s="19" t="s">
        <v>1921</v>
      </c>
      <c r="AD437" s="33" t="s">
        <v>1897</v>
      </c>
      <c r="AE437" s="24">
        <v>3</v>
      </c>
      <c r="AF437" s="45">
        <v>56.850821000000003</v>
      </c>
      <c r="AG437" s="45">
        <v>60.191884000000002</v>
      </c>
      <c r="AH437" s="133">
        <v>2</v>
      </c>
      <c r="AI437" s="22">
        <v>6625007868</v>
      </c>
      <c r="AJ437" s="23" t="s">
        <v>680</v>
      </c>
      <c r="AK437" s="21"/>
      <c r="AL437" s="27" t="s">
        <v>1581</v>
      </c>
      <c r="AM437" s="96" t="s">
        <v>870</v>
      </c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  <c r="BC437" s="116"/>
      <c r="BD437" s="116"/>
      <c r="BE437" s="116"/>
      <c r="BF437" s="116"/>
      <c r="BG437" s="116"/>
      <c r="BH437" s="116"/>
      <c r="BI437" s="116"/>
      <c r="BJ437" s="116"/>
      <c r="BK437" s="116"/>
      <c r="BL437" s="116"/>
      <c r="BM437" s="116"/>
      <c r="BN437" s="116"/>
      <c r="BO437" s="116"/>
      <c r="BP437" s="116"/>
      <c r="BQ437" s="116"/>
      <c r="BR437" s="116"/>
      <c r="BS437" s="116"/>
      <c r="BT437" s="116"/>
      <c r="BU437" s="116"/>
      <c r="BV437" s="116"/>
      <c r="BW437" s="116"/>
      <c r="BX437" s="116"/>
      <c r="BY437" s="116"/>
      <c r="BZ437" s="116"/>
      <c r="CA437" s="116"/>
      <c r="CB437" s="116"/>
      <c r="CC437" s="116"/>
      <c r="CD437" s="116"/>
      <c r="CE437" s="116"/>
      <c r="CF437" s="116"/>
      <c r="CG437" s="116"/>
      <c r="CH437" s="116"/>
      <c r="CI437" s="116"/>
      <c r="CJ437" s="116"/>
      <c r="CK437" s="116"/>
      <c r="CL437" s="116"/>
      <c r="CM437" s="116"/>
      <c r="CN437" s="116"/>
      <c r="CO437" s="116"/>
      <c r="CP437" s="116"/>
      <c r="CQ437" s="116"/>
      <c r="CR437" s="116"/>
      <c r="CS437" s="116"/>
      <c r="CT437" s="116"/>
      <c r="CU437" s="116"/>
      <c r="CV437" s="116"/>
      <c r="CW437" s="116"/>
      <c r="CX437" s="116"/>
      <c r="CY437" s="116"/>
      <c r="CZ437" s="116"/>
      <c r="DA437" s="116"/>
      <c r="DB437" s="116"/>
      <c r="DC437" s="116"/>
      <c r="DD437" s="116"/>
      <c r="DE437" s="116"/>
      <c r="DF437" s="116"/>
      <c r="DG437" s="116"/>
      <c r="DH437" s="116"/>
      <c r="DI437" s="116"/>
      <c r="DJ437" s="116"/>
      <c r="DK437" s="116"/>
      <c r="DL437" s="116"/>
      <c r="DM437" s="116"/>
      <c r="DN437" s="116"/>
      <c r="DO437" s="116"/>
      <c r="DP437" s="116"/>
      <c r="DQ437" s="116"/>
      <c r="DR437" s="116"/>
      <c r="DS437" s="116"/>
      <c r="DT437" s="116"/>
      <c r="DU437" s="116"/>
      <c r="DV437" s="116"/>
      <c r="DW437" s="116"/>
      <c r="DX437" s="116"/>
      <c r="DY437" s="116"/>
      <c r="DZ437" s="116"/>
      <c r="EA437" s="116"/>
      <c r="EB437" s="116"/>
      <c r="EC437" s="116"/>
      <c r="ED437" s="116"/>
      <c r="EE437" s="116"/>
      <c r="EF437" s="116"/>
      <c r="EG437" s="116"/>
      <c r="EH437" s="116"/>
      <c r="EI437" s="116"/>
      <c r="EJ437" s="116"/>
      <c r="EK437" s="116"/>
      <c r="EL437" s="116"/>
      <c r="EM437" s="116"/>
      <c r="EN437" s="116"/>
      <c r="EO437" s="116"/>
      <c r="EP437" s="116"/>
      <c r="EQ437" s="116"/>
      <c r="ER437" s="116"/>
      <c r="ES437" s="116"/>
      <c r="ET437" s="116"/>
      <c r="EU437" s="116"/>
      <c r="EV437" s="116"/>
      <c r="EW437" s="116"/>
      <c r="EX437" s="116"/>
      <c r="EY437" s="116"/>
      <c r="EZ437" s="116"/>
      <c r="FA437" s="116"/>
      <c r="FB437" s="116"/>
      <c r="FC437" s="116"/>
      <c r="FD437" s="116"/>
      <c r="FE437" s="116"/>
      <c r="FF437" s="116"/>
      <c r="FG437" s="116"/>
      <c r="FH437" s="116"/>
      <c r="FI437" s="116"/>
      <c r="FJ437" s="116"/>
      <c r="FK437" s="116"/>
      <c r="FL437" s="116"/>
      <c r="FM437" s="116"/>
      <c r="FN437" s="116"/>
      <c r="FO437" s="116"/>
      <c r="FP437" s="116"/>
      <c r="FQ437" s="116"/>
      <c r="FR437" s="116"/>
      <c r="FS437" s="116"/>
      <c r="FT437" s="116"/>
      <c r="FU437" s="116"/>
      <c r="FV437" s="116"/>
      <c r="FW437" s="116"/>
      <c r="FX437" s="116"/>
      <c r="FY437" s="116"/>
      <c r="FZ437" s="116"/>
      <c r="GA437" s="116"/>
      <c r="GB437" s="116"/>
      <c r="GC437" s="116"/>
      <c r="GD437" s="116"/>
      <c r="GE437" s="114"/>
    </row>
    <row r="438" spans="1:187" s="83" customFormat="1" ht="27.75" customHeight="1" x14ac:dyDescent="0.25">
      <c r="A438" s="14" t="s">
        <v>2061</v>
      </c>
      <c r="B438" s="38">
        <v>6625004730</v>
      </c>
      <c r="C438" s="87">
        <v>1036601476922</v>
      </c>
      <c r="D438" s="37" t="s">
        <v>603</v>
      </c>
      <c r="E438" s="34" t="s">
        <v>1492</v>
      </c>
      <c r="F438" s="65">
        <v>2</v>
      </c>
      <c r="G438" s="48" t="s">
        <v>6</v>
      </c>
      <c r="H438" s="65">
        <v>3</v>
      </c>
      <c r="I438" s="48" t="s">
        <v>7</v>
      </c>
      <c r="J438" s="65">
        <v>2</v>
      </c>
      <c r="K438" s="33" t="s">
        <v>10</v>
      </c>
      <c r="L438" s="154">
        <v>2</v>
      </c>
      <c r="M438" s="65">
        <v>1.1000000000000001</v>
      </c>
      <c r="N438" s="65">
        <v>1</v>
      </c>
      <c r="O438" s="65">
        <f t="shared" si="64"/>
        <v>2.2000000000000002</v>
      </c>
      <c r="P438" s="151" t="s">
        <v>1529</v>
      </c>
      <c r="Q438" s="151"/>
      <c r="R438" s="151"/>
      <c r="S438" s="151">
        <v>1</v>
      </c>
      <c r="T438" s="151"/>
      <c r="U438" s="65"/>
      <c r="V438" s="151"/>
      <c r="W438" s="151"/>
      <c r="X438" s="151"/>
      <c r="Y438" s="151"/>
      <c r="Z438" s="151"/>
      <c r="AA438" s="52">
        <v>758</v>
      </c>
      <c r="AB438" s="18" t="s">
        <v>112</v>
      </c>
      <c r="AC438" s="19" t="s">
        <v>1921</v>
      </c>
      <c r="AD438" s="33" t="s">
        <v>1945</v>
      </c>
      <c r="AE438" s="24">
        <v>1</v>
      </c>
      <c r="AF438" s="45">
        <v>56.853619000000002</v>
      </c>
      <c r="AG438" s="45">
        <v>60.192695999999998</v>
      </c>
      <c r="AH438" s="133">
        <v>2</v>
      </c>
      <c r="AI438" s="22">
        <v>6625007868</v>
      </c>
      <c r="AJ438" s="23" t="s">
        <v>680</v>
      </c>
      <c r="AK438" s="21"/>
      <c r="AL438" s="27" t="s">
        <v>1581</v>
      </c>
      <c r="AM438" s="96" t="s">
        <v>870</v>
      </c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16"/>
      <c r="BF438" s="116"/>
      <c r="BG438" s="116"/>
      <c r="BH438" s="116"/>
      <c r="BI438" s="116"/>
      <c r="BJ438" s="116"/>
      <c r="BK438" s="116"/>
      <c r="BL438" s="116"/>
      <c r="BM438" s="116"/>
      <c r="BN438" s="116"/>
      <c r="BO438" s="116"/>
      <c r="BP438" s="116"/>
      <c r="BQ438" s="116"/>
      <c r="BR438" s="116"/>
      <c r="BS438" s="116"/>
      <c r="BT438" s="116"/>
      <c r="BU438" s="116"/>
      <c r="BV438" s="116"/>
      <c r="BW438" s="116"/>
      <c r="BX438" s="116"/>
      <c r="BY438" s="116"/>
      <c r="BZ438" s="116"/>
      <c r="CA438" s="116"/>
      <c r="CB438" s="116"/>
      <c r="CC438" s="116"/>
      <c r="CD438" s="116"/>
      <c r="CE438" s="116"/>
      <c r="CF438" s="116"/>
      <c r="CG438" s="116"/>
      <c r="CH438" s="116"/>
      <c r="CI438" s="116"/>
      <c r="CJ438" s="116"/>
      <c r="CK438" s="116"/>
      <c r="CL438" s="116"/>
      <c r="CM438" s="116"/>
      <c r="CN438" s="116"/>
      <c r="CO438" s="116"/>
      <c r="CP438" s="116"/>
      <c r="CQ438" s="116"/>
      <c r="CR438" s="116"/>
      <c r="CS438" s="116"/>
      <c r="CT438" s="116"/>
      <c r="CU438" s="116"/>
      <c r="CV438" s="116"/>
      <c r="CW438" s="116"/>
      <c r="CX438" s="116"/>
      <c r="CY438" s="116"/>
      <c r="CZ438" s="116"/>
      <c r="DA438" s="116"/>
      <c r="DB438" s="116"/>
      <c r="DC438" s="116"/>
      <c r="DD438" s="116"/>
      <c r="DE438" s="116"/>
      <c r="DF438" s="116"/>
      <c r="DG438" s="116"/>
      <c r="DH438" s="116"/>
      <c r="DI438" s="116"/>
      <c r="DJ438" s="116"/>
      <c r="DK438" s="116"/>
      <c r="DL438" s="116"/>
      <c r="DM438" s="116"/>
      <c r="DN438" s="116"/>
      <c r="DO438" s="116"/>
      <c r="DP438" s="116"/>
      <c r="DQ438" s="116"/>
      <c r="DR438" s="116"/>
      <c r="DS438" s="116"/>
      <c r="DT438" s="116"/>
      <c r="DU438" s="116"/>
      <c r="DV438" s="116"/>
      <c r="DW438" s="116"/>
      <c r="DX438" s="116"/>
      <c r="DY438" s="116"/>
      <c r="DZ438" s="116"/>
      <c r="EA438" s="116"/>
      <c r="EB438" s="116"/>
      <c r="EC438" s="116"/>
      <c r="ED438" s="116"/>
      <c r="EE438" s="116"/>
      <c r="EF438" s="116"/>
      <c r="EG438" s="116"/>
      <c r="EH438" s="116"/>
      <c r="EI438" s="116"/>
      <c r="EJ438" s="116"/>
      <c r="EK438" s="116"/>
      <c r="EL438" s="116"/>
      <c r="EM438" s="116"/>
      <c r="EN438" s="116"/>
      <c r="EO438" s="116"/>
      <c r="EP438" s="116"/>
      <c r="EQ438" s="116"/>
      <c r="ER438" s="116"/>
      <c r="ES438" s="116"/>
      <c r="ET438" s="116"/>
      <c r="EU438" s="116"/>
      <c r="EV438" s="116"/>
      <c r="EW438" s="116"/>
      <c r="EX438" s="116"/>
      <c r="EY438" s="116"/>
      <c r="EZ438" s="116"/>
      <c r="FA438" s="116"/>
      <c r="FB438" s="116"/>
      <c r="FC438" s="116"/>
      <c r="FD438" s="116"/>
      <c r="FE438" s="116"/>
      <c r="FF438" s="116"/>
      <c r="FG438" s="116"/>
      <c r="FH438" s="116"/>
      <c r="FI438" s="116"/>
      <c r="FJ438" s="116"/>
      <c r="FK438" s="116"/>
      <c r="FL438" s="116"/>
      <c r="FM438" s="116"/>
      <c r="FN438" s="116"/>
      <c r="FO438" s="116"/>
      <c r="FP438" s="116"/>
      <c r="FQ438" s="116"/>
      <c r="FR438" s="116"/>
      <c r="FS438" s="116"/>
      <c r="FT438" s="116"/>
      <c r="FU438" s="116"/>
      <c r="FV438" s="116"/>
      <c r="FW438" s="116"/>
      <c r="FX438" s="116"/>
      <c r="FY438" s="116"/>
      <c r="FZ438" s="116"/>
      <c r="GA438" s="116"/>
      <c r="GB438" s="116"/>
      <c r="GC438" s="116"/>
      <c r="GD438" s="116"/>
      <c r="GE438" s="114"/>
    </row>
    <row r="439" spans="1:187" s="83" customFormat="1" ht="27.75" customHeight="1" x14ac:dyDescent="0.25">
      <c r="A439" s="14" t="s">
        <v>2062</v>
      </c>
      <c r="B439" s="38">
        <v>6625004730</v>
      </c>
      <c r="C439" s="87">
        <v>1036601476922</v>
      </c>
      <c r="D439" s="37" t="s">
        <v>603</v>
      </c>
      <c r="E439" s="34" t="s">
        <v>1492</v>
      </c>
      <c r="F439" s="65">
        <v>2</v>
      </c>
      <c r="G439" s="48" t="s">
        <v>6</v>
      </c>
      <c r="H439" s="65">
        <v>3</v>
      </c>
      <c r="I439" s="48" t="s">
        <v>7</v>
      </c>
      <c r="J439" s="65">
        <v>2</v>
      </c>
      <c r="K439" s="33" t="s">
        <v>10</v>
      </c>
      <c r="L439" s="154">
        <v>4</v>
      </c>
      <c r="M439" s="65">
        <v>1.1000000000000001</v>
      </c>
      <c r="N439" s="65">
        <v>1</v>
      </c>
      <c r="O439" s="65">
        <f t="shared" si="64"/>
        <v>4.4000000000000004</v>
      </c>
      <c r="P439" s="151" t="s">
        <v>1529</v>
      </c>
      <c r="Q439" s="151"/>
      <c r="R439" s="151"/>
      <c r="S439" s="151">
        <v>1</v>
      </c>
      <c r="T439" s="151"/>
      <c r="U439" s="65"/>
      <c r="V439" s="151"/>
      <c r="W439" s="151"/>
      <c r="X439" s="151"/>
      <c r="Y439" s="151"/>
      <c r="Z439" s="151"/>
      <c r="AA439" s="52">
        <v>758</v>
      </c>
      <c r="AB439" s="18" t="s">
        <v>112</v>
      </c>
      <c r="AC439" s="19" t="s">
        <v>1921</v>
      </c>
      <c r="AD439" s="33" t="s">
        <v>1946</v>
      </c>
      <c r="AE439" s="24"/>
      <c r="AF439" s="45">
        <v>56.852117999999997</v>
      </c>
      <c r="AG439" s="45">
        <v>60.185636000000002</v>
      </c>
      <c r="AH439" s="133">
        <v>2</v>
      </c>
      <c r="AI439" s="22">
        <v>6625007868</v>
      </c>
      <c r="AJ439" s="23" t="s">
        <v>680</v>
      </c>
      <c r="AK439" s="21"/>
      <c r="AL439" s="27" t="s">
        <v>1581</v>
      </c>
      <c r="AM439" s="96" t="s">
        <v>870</v>
      </c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/>
      <c r="BI439" s="116"/>
      <c r="BJ439" s="116"/>
      <c r="BK439" s="116"/>
      <c r="BL439" s="116"/>
      <c r="BM439" s="116"/>
      <c r="BN439" s="116"/>
      <c r="BO439" s="116"/>
      <c r="BP439" s="116"/>
      <c r="BQ439" s="116"/>
      <c r="BR439" s="116"/>
      <c r="BS439" s="116"/>
      <c r="BT439" s="116"/>
      <c r="BU439" s="116"/>
      <c r="BV439" s="116"/>
      <c r="BW439" s="116"/>
      <c r="BX439" s="116"/>
      <c r="BY439" s="116"/>
      <c r="BZ439" s="116"/>
      <c r="CA439" s="116"/>
      <c r="CB439" s="116"/>
      <c r="CC439" s="116"/>
      <c r="CD439" s="116"/>
      <c r="CE439" s="116"/>
      <c r="CF439" s="116"/>
      <c r="CG439" s="116"/>
      <c r="CH439" s="116"/>
      <c r="CI439" s="116"/>
      <c r="CJ439" s="116"/>
      <c r="CK439" s="116"/>
      <c r="CL439" s="116"/>
      <c r="CM439" s="116"/>
      <c r="CN439" s="116"/>
      <c r="CO439" s="116"/>
      <c r="CP439" s="116"/>
      <c r="CQ439" s="116"/>
      <c r="CR439" s="116"/>
      <c r="CS439" s="116"/>
      <c r="CT439" s="116"/>
      <c r="CU439" s="116"/>
      <c r="CV439" s="116"/>
      <c r="CW439" s="116"/>
      <c r="CX439" s="116"/>
      <c r="CY439" s="116"/>
      <c r="CZ439" s="116"/>
      <c r="DA439" s="116"/>
      <c r="DB439" s="116"/>
      <c r="DC439" s="116"/>
      <c r="DD439" s="116"/>
      <c r="DE439" s="116"/>
      <c r="DF439" s="116"/>
      <c r="DG439" s="116"/>
      <c r="DH439" s="116"/>
      <c r="DI439" s="116"/>
      <c r="DJ439" s="116"/>
      <c r="DK439" s="116"/>
      <c r="DL439" s="116"/>
      <c r="DM439" s="116"/>
      <c r="DN439" s="116"/>
      <c r="DO439" s="116"/>
      <c r="DP439" s="116"/>
      <c r="DQ439" s="116"/>
      <c r="DR439" s="116"/>
      <c r="DS439" s="116"/>
      <c r="DT439" s="116"/>
      <c r="DU439" s="116"/>
      <c r="DV439" s="116"/>
      <c r="DW439" s="116"/>
      <c r="DX439" s="116"/>
      <c r="DY439" s="116"/>
      <c r="DZ439" s="116"/>
      <c r="EA439" s="116"/>
      <c r="EB439" s="116"/>
      <c r="EC439" s="116"/>
      <c r="ED439" s="116"/>
      <c r="EE439" s="116"/>
      <c r="EF439" s="116"/>
      <c r="EG439" s="116"/>
      <c r="EH439" s="116"/>
      <c r="EI439" s="116"/>
      <c r="EJ439" s="116"/>
      <c r="EK439" s="116"/>
      <c r="EL439" s="116"/>
      <c r="EM439" s="116"/>
      <c r="EN439" s="116"/>
      <c r="EO439" s="116"/>
      <c r="EP439" s="116"/>
      <c r="EQ439" s="116"/>
      <c r="ER439" s="116"/>
      <c r="ES439" s="116"/>
      <c r="ET439" s="116"/>
      <c r="EU439" s="116"/>
      <c r="EV439" s="116"/>
      <c r="EW439" s="116"/>
      <c r="EX439" s="116"/>
      <c r="EY439" s="116"/>
      <c r="EZ439" s="116"/>
      <c r="FA439" s="116"/>
      <c r="FB439" s="116"/>
      <c r="FC439" s="116"/>
      <c r="FD439" s="116"/>
      <c r="FE439" s="116"/>
      <c r="FF439" s="116"/>
      <c r="FG439" s="116"/>
      <c r="FH439" s="116"/>
      <c r="FI439" s="116"/>
      <c r="FJ439" s="116"/>
      <c r="FK439" s="116"/>
      <c r="FL439" s="116"/>
      <c r="FM439" s="116"/>
      <c r="FN439" s="116"/>
      <c r="FO439" s="116"/>
      <c r="FP439" s="116"/>
      <c r="FQ439" s="116"/>
      <c r="FR439" s="116"/>
      <c r="FS439" s="116"/>
      <c r="FT439" s="116"/>
      <c r="FU439" s="116"/>
      <c r="FV439" s="116"/>
      <c r="FW439" s="116"/>
      <c r="FX439" s="116"/>
      <c r="FY439" s="116"/>
      <c r="FZ439" s="116"/>
      <c r="GA439" s="116"/>
      <c r="GB439" s="116"/>
      <c r="GC439" s="116"/>
      <c r="GD439" s="116"/>
      <c r="GE439" s="114"/>
    </row>
    <row r="440" spans="1:187" s="83" customFormat="1" ht="27.75" customHeight="1" x14ac:dyDescent="0.25">
      <c r="A440" s="14" t="s">
        <v>2063</v>
      </c>
      <c r="B440" s="38">
        <v>6625004730</v>
      </c>
      <c r="C440" s="87">
        <v>1036601476922</v>
      </c>
      <c r="D440" s="37" t="s">
        <v>603</v>
      </c>
      <c r="E440" s="34" t="s">
        <v>1492</v>
      </c>
      <c r="F440" s="65">
        <v>2</v>
      </c>
      <c r="G440" s="48" t="s">
        <v>6</v>
      </c>
      <c r="H440" s="65">
        <v>3</v>
      </c>
      <c r="I440" s="48" t="s">
        <v>7</v>
      </c>
      <c r="J440" s="65">
        <v>2</v>
      </c>
      <c r="K440" s="33" t="s">
        <v>10</v>
      </c>
      <c r="L440" s="154">
        <v>2</v>
      </c>
      <c r="M440" s="65">
        <v>1.1000000000000001</v>
      </c>
      <c r="N440" s="65">
        <v>1</v>
      </c>
      <c r="O440" s="65">
        <f t="shared" si="64"/>
        <v>2.2000000000000002</v>
      </c>
      <c r="P440" s="151" t="s">
        <v>1529</v>
      </c>
      <c r="Q440" s="151"/>
      <c r="R440" s="151"/>
      <c r="S440" s="151">
        <v>1</v>
      </c>
      <c r="T440" s="151"/>
      <c r="U440" s="65"/>
      <c r="V440" s="151"/>
      <c r="W440" s="151"/>
      <c r="X440" s="151"/>
      <c r="Y440" s="151"/>
      <c r="Z440" s="151"/>
      <c r="AA440" s="52">
        <v>758</v>
      </c>
      <c r="AB440" s="18" t="s">
        <v>112</v>
      </c>
      <c r="AC440" s="19" t="s">
        <v>1921</v>
      </c>
      <c r="AD440" s="33" t="s">
        <v>1897</v>
      </c>
      <c r="AE440" s="24">
        <v>31</v>
      </c>
      <c r="AF440" s="45">
        <v>56.850551000000003</v>
      </c>
      <c r="AG440" s="45">
        <v>60.186073</v>
      </c>
      <c r="AH440" s="133">
        <v>2</v>
      </c>
      <c r="AI440" s="22">
        <v>6625007868</v>
      </c>
      <c r="AJ440" s="23" t="s">
        <v>680</v>
      </c>
      <c r="AK440" s="21"/>
      <c r="AL440" s="27" t="s">
        <v>1581</v>
      </c>
      <c r="AM440" s="96" t="s">
        <v>870</v>
      </c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16"/>
      <c r="BF440" s="116"/>
      <c r="BG440" s="116"/>
      <c r="BH440" s="116"/>
      <c r="BI440" s="116"/>
      <c r="BJ440" s="116"/>
      <c r="BK440" s="116"/>
      <c r="BL440" s="116"/>
      <c r="BM440" s="116"/>
      <c r="BN440" s="116"/>
      <c r="BO440" s="116"/>
      <c r="BP440" s="116"/>
      <c r="BQ440" s="116"/>
      <c r="BR440" s="116"/>
      <c r="BS440" s="116"/>
      <c r="BT440" s="116"/>
      <c r="BU440" s="116"/>
      <c r="BV440" s="116"/>
      <c r="BW440" s="116"/>
      <c r="BX440" s="116"/>
      <c r="BY440" s="116"/>
      <c r="BZ440" s="116"/>
      <c r="CA440" s="116"/>
      <c r="CB440" s="116"/>
      <c r="CC440" s="116"/>
      <c r="CD440" s="116"/>
      <c r="CE440" s="116"/>
      <c r="CF440" s="116"/>
      <c r="CG440" s="116"/>
      <c r="CH440" s="116"/>
      <c r="CI440" s="116"/>
      <c r="CJ440" s="116"/>
      <c r="CK440" s="116"/>
      <c r="CL440" s="116"/>
      <c r="CM440" s="116"/>
      <c r="CN440" s="116"/>
      <c r="CO440" s="116"/>
      <c r="CP440" s="116"/>
      <c r="CQ440" s="116"/>
      <c r="CR440" s="116"/>
      <c r="CS440" s="116"/>
      <c r="CT440" s="116"/>
      <c r="CU440" s="116"/>
      <c r="CV440" s="116"/>
      <c r="CW440" s="116"/>
      <c r="CX440" s="116"/>
      <c r="CY440" s="116"/>
      <c r="CZ440" s="116"/>
      <c r="DA440" s="116"/>
      <c r="DB440" s="116"/>
      <c r="DC440" s="116"/>
      <c r="DD440" s="116"/>
      <c r="DE440" s="116"/>
      <c r="DF440" s="116"/>
      <c r="DG440" s="116"/>
      <c r="DH440" s="116"/>
      <c r="DI440" s="116"/>
      <c r="DJ440" s="116"/>
      <c r="DK440" s="116"/>
      <c r="DL440" s="116"/>
      <c r="DM440" s="116"/>
      <c r="DN440" s="116"/>
      <c r="DO440" s="116"/>
      <c r="DP440" s="116"/>
      <c r="DQ440" s="116"/>
      <c r="DR440" s="116"/>
      <c r="DS440" s="116"/>
      <c r="DT440" s="116"/>
      <c r="DU440" s="116"/>
      <c r="DV440" s="116"/>
      <c r="DW440" s="116"/>
      <c r="DX440" s="116"/>
      <c r="DY440" s="116"/>
      <c r="DZ440" s="116"/>
      <c r="EA440" s="116"/>
      <c r="EB440" s="116"/>
      <c r="EC440" s="116"/>
      <c r="ED440" s="116"/>
      <c r="EE440" s="116"/>
      <c r="EF440" s="116"/>
      <c r="EG440" s="116"/>
      <c r="EH440" s="116"/>
      <c r="EI440" s="116"/>
      <c r="EJ440" s="116"/>
      <c r="EK440" s="116"/>
      <c r="EL440" s="116"/>
      <c r="EM440" s="116"/>
      <c r="EN440" s="116"/>
      <c r="EO440" s="116"/>
      <c r="EP440" s="116"/>
      <c r="EQ440" s="116"/>
      <c r="ER440" s="116"/>
      <c r="ES440" s="116"/>
      <c r="ET440" s="116"/>
      <c r="EU440" s="116"/>
      <c r="EV440" s="116"/>
      <c r="EW440" s="116"/>
      <c r="EX440" s="116"/>
      <c r="EY440" s="116"/>
      <c r="EZ440" s="116"/>
      <c r="FA440" s="116"/>
      <c r="FB440" s="116"/>
      <c r="FC440" s="116"/>
      <c r="FD440" s="116"/>
      <c r="FE440" s="116"/>
      <c r="FF440" s="116"/>
      <c r="FG440" s="116"/>
      <c r="FH440" s="116"/>
      <c r="FI440" s="116"/>
      <c r="FJ440" s="116"/>
      <c r="FK440" s="116"/>
      <c r="FL440" s="116"/>
      <c r="FM440" s="116"/>
      <c r="FN440" s="116"/>
      <c r="FO440" s="116"/>
      <c r="FP440" s="116"/>
      <c r="FQ440" s="116"/>
      <c r="FR440" s="116"/>
      <c r="FS440" s="116"/>
      <c r="FT440" s="116"/>
      <c r="FU440" s="116"/>
      <c r="FV440" s="116"/>
      <c r="FW440" s="116"/>
      <c r="FX440" s="116"/>
      <c r="FY440" s="116"/>
      <c r="FZ440" s="116"/>
      <c r="GA440" s="116"/>
      <c r="GB440" s="116"/>
      <c r="GC440" s="116"/>
      <c r="GD440" s="116"/>
      <c r="GE440" s="114"/>
    </row>
    <row r="441" spans="1:187" s="83" customFormat="1" ht="27.75" customHeight="1" x14ac:dyDescent="0.25">
      <c r="A441" s="14" t="s">
        <v>2173</v>
      </c>
      <c r="B441" s="38">
        <v>6625004730</v>
      </c>
      <c r="C441" s="87">
        <v>1036601476922</v>
      </c>
      <c r="D441" s="37" t="s">
        <v>603</v>
      </c>
      <c r="E441" s="34" t="s">
        <v>1492</v>
      </c>
      <c r="F441" s="65">
        <v>2</v>
      </c>
      <c r="G441" s="48" t="s">
        <v>6</v>
      </c>
      <c r="H441" s="65">
        <v>3</v>
      </c>
      <c r="I441" s="48" t="s">
        <v>7</v>
      </c>
      <c r="J441" s="65">
        <v>2</v>
      </c>
      <c r="K441" s="33" t="s">
        <v>10</v>
      </c>
      <c r="L441" s="154">
        <v>2</v>
      </c>
      <c r="M441" s="65">
        <v>1.1000000000000001</v>
      </c>
      <c r="N441" s="65">
        <v>1</v>
      </c>
      <c r="O441" s="65">
        <f t="shared" si="64"/>
        <v>2.2000000000000002</v>
      </c>
      <c r="P441" s="151" t="s">
        <v>1529</v>
      </c>
      <c r="Q441" s="151"/>
      <c r="R441" s="151"/>
      <c r="S441" s="151">
        <v>1</v>
      </c>
      <c r="T441" s="151"/>
      <c r="U441" s="65"/>
      <c r="V441" s="151"/>
      <c r="W441" s="151"/>
      <c r="X441" s="151"/>
      <c r="Y441" s="151"/>
      <c r="Z441" s="151"/>
      <c r="AA441" s="52">
        <v>758</v>
      </c>
      <c r="AB441" s="18" t="s">
        <v>112</v>
      </c>
      <c r="AC441" s="19" t="s">
        <v>1921</v>
      </c>
      <c r="AD441" s="33" t="s">
        <v>1945</v>
      </c>
      <c r="AE441" s="24" t="s">
        <v>1947</v>
      </c>
      <c r="AF441" s="45">
        <v>56.851432000000003</v>
      </c>
      <c r="AG441" s="45">
        <v>60.177795000000003</v>
      </c>
      <c r="AH441" s="133">
        <v>2</v>
      </c>
      <c r="AI441" s="22">
        <v>6625007868</v>
      </c>
      <c r="AJ441" s="23" t="s">
        <v>680</v>
      </c>
      <c r="AK441" s="21"/>
      <c r="AL441" s="27" t="s">
        <v>1581</v>
      </c>
      <c r="AM441" s="96" t="s">
        <v>870</v>
      </c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16"/>
      <c r="BF441" s="116"/>
      <c r="BG441" s="116"/>
      <c r="BH441" s="116"/>
      <c r="BI441" s="116"/>
      <c r="BJ441" s="116"/>
      <c r="BK441" s="116"/>
      <c r="BL441" s="116"/>
      <c r="BM441" s="116"/>
      <c r="BN441" s="116"/>
      <c r="BO441" s="116"/>
      <c r="BP441" s="116"/>
      <c r="BQ441" s="116"/>
      <c r="BR441" s="116"/>
      <c r="BS441" s="116"/>
      <c r="BT441" s="116"/>
      <c r="BU441" s="116"/>
      <c r="BV441" s="116"/>
      <c r="BW441" s="116"/>
      <c r="BX441" s="116"/>
      <c r="BY441" s="116"/>
      <c r="BZ441" s="116"/>
      <c r="CA441" s="116"/>
      <c r="CB441" s="116"/>
      <c r="CC441" s="116"/>
      <c r="CD441" s="116"/>
      <c r="CE441" s="116"/>
      <c r="CF441" s="116"/>
      <c r="CG441" s="116"/>
      <c r="CH441" s="116"/>
      <c r="CI441" s="116"/>
      <c r="CJ441" s="116"/>
      <c r="CK441" s="116"/>
      <c r="CL441" s="116"/>
      <c r="CM441" s="116"/>
      <c r="CN441" s="116"/>
      <c r="CO441" s="116"/>
      <c r="CP441" s="116"/>
      <c r="CQ441" s="116"/>
      <c r="CR441" s="116"/>
      <c r="CS441" s="116"/>
      <c r="CT441" s="116"/>
      <c r="CU441" s="116"/>
      <c r="CV441" s="116"/>
      <c r="CW441" s="116"/>
      <c r="CX441" s="116"/>
      <c r="CY441" s="116"/>
      <c r="CZ441" s="116"/>
      <c r="DA441" s="116"/>
      <c r="DB441" s="116"/>
      <c r="DC441" s="116"/>
      <c r="DD441" s="116"/>
      <c r="DE441" s="116"/>
      <c r="DF441" s="116"/>
      <c r="DG441" s="116"/>
      <c r="DH441" s="116"/>
      <c r="DI441" s="116"/>
      <c r="DJ441" s="116"/>
      <c r="DK441" s="116"/>
      <c r="DL441" s="116"/>
      <c r="DM441" s="116"/>
      <c r="DN441" s="116"/>
      <c r="DO441" s="116"/>
      <c r="DP441" s="116"/>
      <c r="DQ441" s="116"/>
      <c r="DR441" s="116"/>
      <c r="DS441" s="116"/>
      <c r="DT441" s="116"/>
      <c r="DU441" s="116"/>
      <c r="DV441" s="116"/>
      <c r="DW441" s="116"/>
      <c r="DX441" s="116"/>
      <c r="DY441" s="116"/>
      <c r="DZ441" s="116"/>
      <c r="EA441" s="116"/>
      <c r="EB441" s="116"/>
      <c r="EC441" s="116"/>
      <c r="ED441" s="116"/>
      <c r="EE441" s="116"/>
      <c r="EF441" s="116"/>
      <c r="EG441" s="116"/>
      <c r="EH441" s="116"/>
      <c r="EI441" s="116"/>
      <c r="EJ441" s="116"/>
      <c r="EK441" s="116"/>
      <c r="EL441" s="116"/>
      <c r="EM441" s="116"/>
      <c r="EN441" s="116"/>
      <c r="EO441" s="116"/>
      <c r="EP441" s="116"/>
      <c r="EQ441" s="116"/>
      <c r="ER441" s="116"/>
      <c r="ES441" s="116"/>
      <c r="ET441" s="116"/>
      <c r="EU441" s="116"/>
      <c r="EV441" s="116"/>
      <c r="EW441" s="116"/>
      <c r="EX441" s="116"/>
      <c r="EY441" s="116"/>
      <c r="EZ441" s="116"/>
      <c r="FA441" s="116"/>
      <c r="FB441" s="116"/>
      <c r="FC441" s="116"/>
      <c r="FD441" s="116"/>
      <c r="FE441" s="116"/>
      <c r="FF441" s="116"/>
      <c r="FG441" s="116"/>
      <c r="FH441" s="116"/>
      <c r="FI441" s="116"/>
      <c r="FJ441" s="116"/>
      <c r="FK441" s="116"/>
      <c r="FL441" s="116"/>
      <c r="FM441" s="116"/>
      <c r="FN441" s="116"/>
      <c r="FO441" s="116"/>
      <c r="FP441" s="116"/>
      <c r="FQ441" s="116"/>
      <c r="FR441" s="116"/>
      <c r="FS441" s="116"/>
      <c r="FT441" s="116"/>
      <c r="FU441" s="116"/>
      <c r="FV441" s="116"/>
      <c r="FW441" s="116"/>
      <c r="FX441" s="116"/>
      <c r="FY441" s="116"/>
      <c r="FZ441" s="116"/>
      <c r="GA441" s="116"/>
      <c r="GB441" s="116"/>
      <c r="GC441" s="116"/>
      <c r="GD441" s="116"/>
      <c r="GE441" s="114"/>
    </row>
    <row r="442" spans="1:187" s="83" customFormat="1" ht="27.75" customHeight="1" x14ac:dyDescent="0.25">
      <c r="A442" s="14" t="s">
        <v>2174</v>
      </c>
      <c r="B442" s="38">
        <v>6625004730</v>
      </c>
      <c r="C442" s="87">
        <v>1036601476922</v>
      </c>
      <c r="D442" s="37" t="s">
        <v>603</v>
      </c>
      <c r="E442" s="34" t="s">
        <v>1492</v>
      </c>
      <c r="F442" s="65">
        <v>2</v>
      </c>
      <c r="G442" s="48" t="s">
        <v>6</v>
      </c>
      <c r="H442" s="65">
        <v>3</v>
      </c>
      <c r="I442" s="48" t="s">
        <v>7</v>
      </c>
      <c r="J442" s="65">
        <v>2</v>
      </c>
      <c r="K442" s="33" t="s">
        <v>10</v>
      </c>
      <c r="L442" s="154">
        <v>2</v>
      </c>
      <c r="M442" s="65">
        <v>1.1000000000000001</v>
      </c>
      <c r="N442" s="65">
        <v>1</v>
      </c>
      <c r="O442" s="65">
        <f t="shared" si="64"/>
        <v>2.2000000000000002</v>
      </c>
      <c r="P442" s="151" t="s">
        <v>1529</v>
      </c>
      <c r="Q442" s="151"/>
      <c r="R442" s="151"/>
      <c r="S442" s="151">
        <v>1</v>
      </c>
      <c r="T442" s="151"/>
      <c r="U442" s="65"/>
      <c r="V442" s="151"/>
      <c r="W442" s="151"/>
      <c r="X442" s="151"/>
      <c r="Y442" s="151"/>
      <c r="Z442" s="151"/>
      <c r="AA442" s="52">
        <v>758</v>
      </c>
      <c r="AB442" s="18" t="s">
        <v>112</v>
      </c>
      <c r="AC442" s="19" t="s">
        <v>1921</v>
      </c>
      <c r="AD442" s="33" t="s">
        <v>1948</v>
      </c>
      <c r="AE442" s="24">
        <v>1</v>
      </c>
      <c r="AF442" s="45">
        <v>56.849485000000001</v>
      </c>
      <c r="AG442" s="45">
        <v>60.178172000000004</v>
      </c>
      <c r="AH442" s="133">
        <v>2</v>
      </c>
      <c r="AI442" s="22">
        <v>6625007868</v>
      </c>
      <c r="AJ442" s="23" t="s">
        <v>680</v>
      </c>
      <c r="AK442" s="21"/>
      <c r="AL442" s="27" t="s">
        <v>1581</v>
      </c>
      <c r="AM442" s="96" t="s">
        <v>870</v>
      </c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  <c r="BC442" s="116"/>
      <c r="BD442" s="116"/>
      <c r="BE442" s="116"/>
      <c r="BF442" s="116"/>
      <c r="BG442" s="116"/>
      <c r="BH442" s="116"/>
      <c r="BI442" s="116"/>
      <c r="BJ442" s="116"/>
      <c r="BK442" s="116"/>
      <c r="BL442" s="116"/>
      <c r="BM442" s="116"/>
      <c r="BN442" s="116"/>
      <c r="BO442" s="116"/>
      <c r="BP442" s="116"/>
      <c r="BQ442" s="116"/>
      <c r="BR442" s="116"/>
      <c r="BS442" s="116"/>
      <c r="BT442" s="116"/>
      <c r="BU442" s="116"/>
      <c r="BV442" s="116"/>
      <c r="BW442" s="116"/>
      <c r="BX442" s="116"/>
      <c r="BY442" s="116"/>
      <c r="BZ442" s="116"/>
      <c r="CA442" s="116"/>
      <c r="CB442" s="116"/>
      <c r="CC442" s="116"/>
      <c r="CD442" s="116"/>
      <c r="CE442" s="116"/>
      <c r="CF442" s="116"/>
      <c r="CG442" s="116"/>
      <c r="CH442" s="116"/>
      <c r="CI442" s="116"/>
      <c r="CJ442" s="116"/>
      <c r="CK442" s="116"/>
      <c r="CL442" s="116"/>
      <c r="CM442" s="116"/>
      <c r="CN442" s="116"/>
      <c r="CO442" s="116"/>
      <c r="CP442" s="116"/>
      <c r="CQ442" s="116"/>
      <c r="CR442" s="116"/>
      <c r="CS442" s="116"/>
      <c r="CT442" s="116"/>
      <c r="CU442" s="116"/>
      <c r="CV442" s="116"/>
      <c r="CW442" s="116"/>
      <c r="CX442" s="116"/>
      <c r="CY442" s="116"/>
      <c r="CZ442" s="116"/>
      <c r="DA442" s="116"/>
      <c r="DB442" s="116"/>
      <c r="DC442" s="116"/>
      <c r="DD442" s="116"/>
      <c r="DE442" s="116"/>
      <c r="DF442" s="116"/>
      <c r="DG442" s="116"/>
      <c r="DH442" s="116"/>
      <c r="DI442" s="116"/>
      <c r="DJ442" s="116"/>
      <c r="DK442" s="116"/>
      <c r="DL442" s="116"/>
      <c r="DM442" s="116"/>
      <c r="DN442" s="116"/>
      <c r="DO442" s="116"/>
      <c r="DP442" s="116"/>
      <c r="DQ442" s="116"/>
      <c r="DR442" s="116"/>
      <c r="DS442" s="116"/>
      <c r="DT442" s="116"/>
      <c r="DU442" s="116"/>
      <c r="DV442" s="116"/>
      <c r="DW442" s="116"/>
      <c r="DX442" s="116"/>
      <c r="DY442" s="116"/>
      <c r="DZ442" s="116"/>
      <c r="EA442" s="116"/>
      <c r="EB442" s="116"/>
      <c r="EC442" s="116"/>
      <c r="ED442" s="116"/>
      <c r="EE442" s="116"/>
      <c r="EF442" s="116"/>
      <c r="EG442" s="116"/>
      <c r="EH442" s="116"/>
      <c r="EI442" s="116"/>
      <c r="EJ442" s="116"/>
      <c r="EK442" s="116"/>
      <c r="EL442" s="116"/>
      <c r="EM442" s="116"/>
      <c r="EN442" s="116"/>
      <c r="EO442" s="116"/>
      <c r="EP442" s="116"/>
      <c r="EQ442" s="116"/>
      <c r="ER442" s="116"/>
      <c r="ES442" s="116"/>
      <c r="ET442" s="116"/>
      <c r="EU442" s="116"/>
      <c r="EV442" s="116"/>
      <c r="EW442" s="116"/>
      <c r="EX442" s="116"/>
      <c r="EY442" s="116"/>
      <c r="EZ442" s="116"/>
      <c r="FA442" s="116"/>
      <c r="FB442" s="116"/>
      <c r="FC442" s="116"/>
      <c r="FD442" s="116"/>
      <c r="FE442" s="116"/>
      <c r="FF442" s="116"/>
      <c r="FG442" s="116"/>
      <c r="FH442" s="116"/>
      <c r="FI442" s="116"/>
      <c r="FJ442" s="116"/>
      <c r="FK442" s="116"/>
      <c r="FL442" s="116"/>
      <c r="FM442" s="116"/>
      <c r="FN442" s="116"/>
      <c r="FO442" s="116"/>
      <c r="FP442" s="116"/>
      <c r="FQ442" s="116"/>
      <c r="FR442" s="116"/>
      <c r="FS442" s="116"/>
      <c r="FT442" s="116"/>
      <c r="FU442" s="116"/>
      <c r="FV442" s="116"/>
      <c r="FW442" s="116"/>
      <c r="FX442" s="116"/>
      <c r="FY442" s="116"/>
      <c r="FZ442" s="116"/>
      <c r="GA442" s="116"/>
      <c r="GB442" s="116"/>
      <c r="GC442" s="116"/>
      <c r="GD442" s="116"/>
      <c r="GE442" s="114"/>
    </row>
    <row r="443" spans="1:187" s="83" customFormat="1" ht="27.75" customHeight="1" x14ac:dyDescent="0.25">
      <c r="A443" s="14" t="s">
        <v>2175</v>
      </c>
      <c r="B443" s="38">
        <v>6625004730</v>
      </c>
      <c r="C443" s="87">
        <v>1036601476922</v>
      </c>
      <c r="D443" s="37" t="s">
        <v>603</v>
      </c>
      <c r="E443" s="34" t="s">
        <v>1492</v>
      </c>
      <c r="F443" s="65">
        <v>2</v>
      </c>
      <c r="G443" s="48" t="s">
        <v>6</v>
      </c>
      <c r="H443" s="65">
        <v>3</v>
      </c>
      <c r="I443" s="48" t="s">
        <v>7</v>
      </c>
      <c r="J443" s="65">
        <v>2</v>
      </c>
      <c r="K443" s="33" t="s">
        <v>10</v>
      </c>
      <c r="L443" s="154">
        <v>2</v>
      </c>
      <c r="M443" s="65">
        <v>1.1000000000000001</v>
      </c>
      <c r="N443" s="65">
        <v>1</v>
      </c>
      <c r="O443" s="65">
        <f t="shared" si="64"/>
        <v>2.2000000000000002</v>
      </c>
      <c r="P443" s="151" t="s">
        <v>1529</v>
      </c>
      <c r="Q443" s="151"/>
      <c r="R443" s="151"/>
      <c r="S443" s="151">
        <v>1</v>
      </c>
      <c r="T443" s="151"/>
      <c r="U443" s="65"/>
      <c r="V443" s="151"/>
      <c r="W443" s="151"/>
      <c r="X443" s="151"/>
      <c r="Y443" s="151"/>
      <c r="Z443" s="151"/>
      <c r="AA443" s="52">
        <v>758</v>
      </c>
      <c r="AB443" s="18" t="s">
        <v>112</v>
      </c>
      <c r="AC443" s="19" t="s">
        <v>1921</v>
      </c>
      <c r="AD443" s="33" t="s">
        <v>1949</v>
      </c>
      <c r="AE443" s="24" t="s">
        <v>245</v>
      </c>
      <c r="AF443" s="45">
        <v>56.853155999999998</v>
      </c>
      <c r="AG443" s="45">
        <v>60.180925999999999</v>
      </c>
      <c r="AH443" s="133">
        <v>2</v>
      </c>
      <c r="AI443" s="22">
        <v>6625007868</v>
      </c>
      <c r="AJ443" s="23" t="s">
        <v>680</v>
      </c>
      <c r="AK443" s="21"/>
      <c r="AL443" s="27" t="s">
        <v>1581</v>
      </c>
      <c r="AM443" s="96" t="s">
        <v>870</v>
      </c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16"/>
      <c r="BF443" s="116"/>
      <c r="BG443" s="116"/>
      <c r="BH443" s="116"/>
      <c r="BI443" s="116"/>
      <c r="BJ443" s="116"/>
      <c r="BK443" s="116"/>
      <c r="BL443" s="116"/>
      <c r="BM443" s="116"/>
      <c r="BN443" s="116"/>
      <c r="BO443" s="116"/>
      <c r="BP443" s="116"/>
      <c r="BQ443" s="116"/>
      <c r="BR443" s="116"/>
      <c r="BS443" s="116"/>
      <c r="BT443" s="116"/>
      <c r="BU443" s="116"/>
      <c r="BV443" s="116"/>
      <c r="BW443" s="116"/>
      <c r="BX443" s="116"/>
      <c r="BY443" s="116"/>
      <c r="BZ443" s="116"/>
      <c r="CA443" s="116"/>
      <c r="CB443" s="116"/>
      <c r="CC443" s="116"/>
      <c r="CD443" s="116"/>
      <c r="CE443" s="116"/>
      <c r="CF443" s="116"/>
      <c r="CG443" s="116"/>
      <c r="CH443" s="116"/>
      <c r="CI443" s="116"/>
      <c r="CJ443" s="116"/>
      <c r="CK443" s="116"/>
      <c r="CL443" s="116"/>
      <c r="CM443" s="116"/>
      <c r="CN443" s="116"/>
      <c r="CO443" s="116"/>
      <c r="CP443" s="116"/>
      <c r="CQ443" s="116"/>
      <c r="CR443" s="116"/>
      <c r="CS443" s="116"/>
      <c r="CT443" s="116"/>
      <c r="CU443" s="116"/>
      <c r="CV443" s="116"/>
      <c r="CW443" s="116"/>
      <c r="CX443" s="116"/>
      <c r="CY443" s="116"/>
      <c r="CZ443" s="116"/>
      <c r="DA443" s="116"/>
      <c r="DB443" s="116"/>
      <c r="DC443" s="116"/>
      <c r="DD443" s="116"/>
      <c r="DE443" s="116"/>
      <c r="DF443" s="116"/>
      <c r="DG443" s="116"/>
      <c r="DH443" s="116"/>
      <c r="DI443" s="116"/>
      <c r="DJ443" s="116"/>
      <c r="DK443" s="116"/>
      <c r="DL443" s="116"/>
      <c r="DM443" s="116"/>
      <c r="DN443" s="116"/>
      <c r="DO443" s="116"/>
      <c r="DP443" s="116"/>
      <c r="DQ443" s="116"/>
      <c r="DR443" s="116"/>
      <c r="DS443" s="116"/>
      <c r="DT443" s="116"/>
      <c r="DU443" s="116"/>
      <c r="DV443" s="116"/>
      <c r="DW443" s="116"/>
      <c r="DX443" s="116"/>
      <c r="DY443" s="116"/>
      <c r="DZ443" s="116"/>
      <c r="EA443" s="116"/>
      <c r="EB443" s="116"/>
      <c r="EC443" s="116"/>
      <c r="ED443" s="116"/>
      <c r="EE443" s="116"/>
      <c r="EF443" s="116"/>
      <c r="EG443" s="116"/>
      <c r="EH443" s="116"/>
      <c r="EI443" s="116"/>
      <c r="EJ443" s="116"/>
      <c r="EK443" s="116"/>
      <c r="EL443" s="116"/>
      <c r="EM443" s="116"/>
      <c r="EN443" s="116"/>
      <c r="EO443" s="116"/>
      <c r="EP443" s="116"/>
      <c r="EQ443" s="116"/>
      <c r="ER443" s="116"/>
      <c r="ES443" s="116"/>
      <c r="ET443" s="116"/>
      <c r="EU443" s="116"/>
      <c r="EV443" s="116"/>
      <c r="EW443" s="116"/>
      <c r="EX443" s="116"/>
      <c r="EY443" s="116"/>
      <c r="EZ443" s="116"/>
      <c r="FA443" s="116"/>
      <c r="FB443" s="116"/>
      <c r="FC443" s="116"/>
      <c r="FD443" s="116"/>
      <c r="FE443" s="116"/>
      <c r="FF443" s="116"/>
      <c r="FG443" s="116"/>
      <c r="FH443" s="116"/>
      <c r="FI443" s="116"/>
      <c r="FJ443" s="116"/>
      <c r="FK443" s="116"/>
      <c r="FL443" s="116"/>
      <c r="FM443" s="116"/>
      <c r="FN443" s="116"/>
      <c r="FO443" s="116"/>
      <c r="FP443" s="116"/>
      <c r="FQ443" s="116"/>
      <c r="FR443" s="116"/>
      <c r="FS443" s="116"/>
      <c r="FT443" s="116"/>
      <c r="FU443" s="116"/>
      <c r="FV443" s="116"/>
      <c r="FW443" s="116"/>
      <c r="FX443" s="116"/>
      <c r="FY443" s="116"/>
      <c r="FZ443" s="116"/>
      <c r="GA443" s="116"/>
      <c r="GB443" s="116"/>
      <c r="GC443" s="116"/>
      <c r="GD443" s="116"/>
      <c r="GE443" s="114"/>
    </row>
    <row r="444" spans="1:187" s="83" customFormat="1" ht="27.75" customHeight="1" x14ac:dyDescent="0.25">
      <c r="A444" s="14" t="s">
        <v>2176</v>
      </c>
      <c r="B444" s="38">
        <v>6625004730</v>
      </c>
      <c r="C444" s="87">
        <v>1036601476922</v>
      </c>
      <c r="D444" s="37" t="s">
        <v>603</v>
      </c>
      <c r="E444" s="34" t="s">
        <v>1492</v>
      </c>
      <c r="F444" s="65">
        <v>2</v>
      </c>
      <c r="G444" s="48" t="s">
        <v>6</v>
      </c>
      <c r="H444" s="65">
        <v>3</v>
      </c>
      <c r="I444" s="48" t="s">
        <v>7</v>
      </c>
      <c r="J444" s="65">
        <v>2</v>
      </c>
      <c r="K444" s="33" t="s">
        <v>10</v>
      </c>
      <c r="L444" s="154">
        <v>2</v>
      </c>
      <c r="M444" s="65">
        <v>1.1000000000000001</v>
      </c>
      <c r="N444" s="65">
        <v>1</v>
      </c>
      <c r="O444" s="65">
        <f t="shared" si="64"/>
        <v>2.2000000000000002</v>
      </c>
      <c r="P444" s="151" t="s">
        <v>1529</v>
      </c>
      <c r="Q444" s="151"/>
      <c r="R444" s="151"/>
      <c r="S444" s="151">
        <v>1</v>
      </c>
      <c r="T444" s="151"/>
      <c r="U444" s="65"/>
      <c r="V444" s="151"/>
      <c r="W444" s="151"/>
      <c r="X444" s="151"/>
      <c r="Y444" s="151"/>
      <c r="Z444" s="151"/>
      <c r="AA444" s="52">
        <v>758</v>
      </c>
      <c r="AB444" s="18" t="s">
        <v>112</v>
      </c>
      <c r="AC444" s="19" t="s">
        <v>1921</v>
      </c>
      <c r="AD444" s="33" t="s">
        <v>61</v>
      </c>
      <c r="AE444" s="24" t="s">
        <v>1950</v>
      </c>
      <c r="AF444" s="45">
        <v>56.855381000000001</v>
      </c>
      <c r="AG444" s="45">
        <v>60.176397999999999</v>
      </c>
      <c r="AH444" s="133">
        <v>2</v>
      </c>
      <c r="AI444" s="22">
        <v>6625007868</v>
      </c>
      <c r="AJ444" s="23" t="s">
        <v>680</v>
      </c>
      <c r="AK444" s="21"/>
      <c r="AL444" s="27" t="s">
        <v>1581</v>
      </c>
      <c r="AM444" s="96" t="s">
        <v>870</v>
      </c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16"/>
      <c r="BF444" s="116"/>
      <c r="BG444" s="116"/>
      <c r="BH444" s="116"/>
      <c r="BI444" s="116"/>
      <c r="BJ444" s="116"/>
      <c r="BK444" s="116"/>
      <c r="BL444" s="116"/>
      <c r="BM444" s="116"/>
      <c r="BN444" s="116"/>
      <c r="BO444" s="116"/>
      <c r="BP444" s="116"/>
      <c r="BQ444" s="116"/>
      <c r="BR444" s="116"/>
      <c r="BS444" s="116"/>
      <c r="BT444" s="116"/>
      <c r="BU444" s="116"/>
      <c r="BV444" s="116"/>
      <c r="BW444" s="116"/>
      <c r="BX444" s="116"/>
      <c r="BY444" s="116"/>
      <c r="BZ444" s="116"/>
      <c r="CA444" s="116"/>
      <c r="CB444" s="116"/>
      <c r="CC444" s="116"/>
      <c r="CD444" s="116"/>
      <c r="CE444" s="116"/>
      <c r="CF444" s="116"/>
      <c r="CG444" s="116"/>
      <c r="CH444" s="116"/>
      <c r="CI444" s="116"/>
      <c r="CJ444" s="116"/>
      <c r="CK444" s="116"/>
      <c r="CL444" s="116"/>
      <c r="CM444" s="116"/>
      <c r="CN444" s="116"/>
      <c r="CO444" s="116"/>
      <c r="CP444" s="116"/>
      <c r="CQ444" s="116"/>
      <c r="CR444" s="116"/>
      <c r="CS444" s="116"/>
      <c r="CT444" s="116"/>
      <c r="CU444" s="116"/>
      <c r="CV444" s="116"/>
      <c r="CW444" s="116"/>
      <c r="CX444" s="116"/>
      <c r="CY444" s="116"/>
      <c r="CZ444" s="116"/>
      <c r="DA444" s="116"/>
      <c r="DB444" s="116"/>
      <c r="DC444" s="116"/>
      <c r="DD444" s="116"/>
      <c r="DE444" s="116"/>
      <c r="DF444" s="116"/>
      <c r="DG444" s="116"/>
      <c r="DH444" s="116"/>
      <c r="DI444" s="116"/>
      <c r="DJ444" s="116"/>
      <c r="DK444" s="116"/>
      <c r="DL444" s="116"/>
      <c r="DM444" s="116"/>
      <c r="DN444" s="116"/>
      <c r="DO444" s="116"/>
      <c r="DP444" s="116"/>
      <c r="DQ444" s="116"/>
      <c r="DR444" s="116"/>
      <c r="DS444" s="116"/>
      <c r="DT444" s="116"/>
      <c r="DU444" s="116"/>
      <c r="DV444" s="116"/>
      <c r="DW444" s="116"/>
      <c r="DX444" s="116"/>
      <c r="DY444" s="116"/>
      <c r="DZ444" s="116"/>
      <c r="EA444" s="116"/>
      <c r="EB444" s="116"/>
      <c r="EC444" s="116"/>
      <c r="ED444" s="116"/>
      <c r="EE444" s="116"/>
      <c r="EF444" s="116"/>
      <c r="EG444" s="116"/>
      <c r="EH444" s="116"/>
      <c r="EI444" s="116"/>
      <c r="EJ444" s="116"/>
      <c r="EK444" s="116"/>
      <c r="EL444" s="116"/>
      <c r="EM444" s="116"/>
      <c r="EN444" s="116"/>
      <c r="EO444" s="116"/>
      <c r="EP444" s="116"/>
      <c r="EQ444" s="116"/>
      <c r="ER444" s="116"/>
      <c r="ES444" s="116"/>
      <c r="ET444" s="116"/>
      <c r="EU444" s="116"/>
      <c r="EV444" s="116"/>
      <c r="EW444" s="116"/>
      <c r="EX444" s="116"/>
      <c r="EY444" s="116"/>
      <c r="EZ444" s="116"/>
      <c r="FA444" s="116"/>
      <c r="FB444" s="116"/>
      <c r="FC444" s="116"/>
      <c r="FD444" s="116"/>
      <c r="FE444" s="116"/>
      <c r="FF444" s="116"/>
      <c r="FG444" s="116"/>
      <c r="FH444" s="116"/>
      <c r="FI444" s="116"/>
      <c r="FJ444" s="116"/>
      <c r="FK444" s="116"/>
      <c r="FL444" s="116"/>
      <c r="FM444" s="116"/>
      <c r="FN444" s="116"/>
      <c r="FO444" s="116"/>
      <c r="FP444" s="116"/>
      <c r="FQ444" s="116"/>
      <c r="FR444" s="116"/>
      <c r="FS444" s="116"/>
      <c r="FT444" s="116"/>
      <c r="FU444" s="116"/>
      <c r="FV444" s="116"/>
      <c r="FW444" s="116"/>
      <c r="FX444" s="116"/>
      <c r="FY444" s="116"/>
      <c r="FZ444" s="116"/>
      <c r="GA444" s="116"/>
      <c r="GB444" s="116"/>
      <c r="GC444" s="116"/>
      <c r="GD444" s="116"/>
      <c r="GE444" s="114"/>
    </row>
    <row r="445" spans="1:187" s="83" customFormat="1" ht="27.75" customHeight="1" x14ac:dyDescent="0.25">
      <c r="A445" s="14" t="s">
        <v>2177</v>
      </c>
      <c r="B445" s="38">
        <v>6625004730</v>
      </c>
      <c r="C445" s="87">
        <v>1036601476922</v>
      </c>
      <c r="D445" s="37" t="s">
        <v>603</v>
      </c>
      <c r="E445" s="34" t="s">
        <v>1492</v>
      </c>
      <c r="F445" s="65">
        <v>2</v>
      </c>
      <c r="G445" s="48" t="s">
        <v>6</v>
      </c>
      <c r="H445" s="65">
        <v>3</v>
      </c>
      <c r="I445" s="48" t="s">
        <v>7</v>
      </c>
      <c r="J445" s="65">
        <v>2</v>
      </c>
      <c r="K445" s="33" t="s">
        <v>10</v>
      </c>
      <c r="L445" s="154">
        <v>2</v>
      </c>
      <c r="M445" s="65">
        <v>1.1000000000000001</v>
      </c>
      <c r="N445" s="65">
        <v>1</v>
      </c>
      <c r="O445" s="65">
        <f t="shared" si="64"/>
        <v>2.2000000000000002</v>
      </c>
      <c r="P445" s="151" t="s">
        <v>1529</v>
      </c>
      <c r="Q445" s="151"/>
      <c r="R445" s="151"/>
      <c r="S445" s="151">
        <v>1</v>
      </c>
      <c r="T445" s="151"/>
      <c r="U445" s="65"/>
      <c r="V445" s="151"/>
      <c r="W445" s="151"/>
      <c r="X445" s="151"/>
      <c r="Y445" s="151"/>
      <c r="Z445" s="151"/>
      <c r="AA445" s="52">
        <v>758</v>
      </c>
      <c r="AB445" s="18" t="s">
        <v>112</v>
      </c>
      <c r="AC445" s="19" t="s">
        <v>1921</v>
      </c>
      <c r="AD445" s="33" t="s">
        <v>61</v>
      </c>
      <c r="AE445" s="24">
        <v>2</v>
      </c>
      <c r="AF445" s="45">
        <v>56.855730999999999</v>
      </c>
      <c r="AG445" s="45">
        <v>60.180264000000001</v>
      </c>
      <c r="AH445" s="133">
        <v>2</v>
      </c>
      <c r="AI445" s="22">
        <v>6625007868</v>
      </c>
      <c r="AJ445" s="23" t="s">
        <v>680</v>
      </c>
      <c r="AK445" s="21"/>
      <c r="AL445" s="27" t="s">
        <v>1581</v>
      </c>
      <c r="AM445" s="96" t="s">
        <v>870</v>
      </c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16"/>
      <c r="BF445" s="116"/>
      <c r="BG445" s="116"/>
      <c r="BH445" s="116"/>
      <c r="BI445" s="116"/>
      <c r="BJ445" s="116"/>
      <c r="BK445" s="116"/>
      <c r="BL445" s="116"/>
      <c r="BM445" s="116"/>
      <c r="BN445" s="116"/>
      <c r="BO445" s="116"/>
      <c r="BP445" s="116"/>
      <c r="BQ445" s="116"/>
      <c r="BR445" s="116"/>
      <c r="BS445" s="116"/>
      <c r="BT445" s="116"/>
      <c r="BU445" s="116"/>
      <c r="BV445" s="116"/>
      <c r="BW445" s="116"/>
      <c r="BX445" s="116"/>
      <c r="BY445" s="116"/>
      <c r="BZ445" s="116"/>
      <c r="CA445" s="116"/>
      <c r="CB445" s="116"/>
      <c r="CC445" s="116"/>
      <c r="CD445" s="116"/>
      <c r="CE445" s="116"/>
      <c r="CF445" s="116"/>
      <c r="CG445" s="116"/>
      <c r="CH445" s="116"/>
      <c r="CI445" s="116"/>
      <c r="CJ445" s="116"/>
      <c r="CK445" s="116"/>
      <c r="CL445" s="116"/>
      <c r="CM445" s="116"/>
      <c r="CN445" s="116"/>
      <c r="CO445" s="116"/>
      <c r="CP445" s="116"/>
      <c r="CQ445" s="116"/>
      <c r="CR445" s="116"/>
      <c r="CS445" s="116"/>
      <c r="CT445" s="116"/>
      <c r="CU445" s="116"/>
      <c r="CV445" s="116"/>
      <c r="CW445" s="116"/>
      <c r="CX445" s="116"/>
      <c r="CY445" s="116"/>
      <c r="CZ445" s="116"/>
      <c r="DA445" s="116"/>
      <c r="DB445" s="116"/>
      <c r="DC445" s="116"/>
      <c r="DD445" s="116"/>
      <c r="DE445" s="116"/>
      <c r="DF445" s="116"/>
      <c r="DG445" s="116"/>
      <c r="DH445" s="116"/>
      <c r="DI445" s="116"/>
      <c r="DJ445" s="116"/>
      <c r="DK445" s="116"/>
      <c r="DL445" s="116"/>
      <c r="DM445" s="116"/>
      <c r="DN445" s="116"/>
      <c r="DO445" s="116"/>
      <c r="DP445" s="116"/>
      <c r="DQ445" s="116"/>
      <c r="DR445" s="116"/>
      <c r="DS445" s="116"/>
      <c r="DT445" s="116"/>
      <c r="DU445" s="116"/>
      <c r="DV445" s="116"/>
      <c r="DW445" s="116"/>
      <c r="DX445" s="116"/>
      <c r="DY445" s="116"/>
      <c r="DZ445" s="116"/>
      <c r="EA445" s="116"/>
      <c r="EB445" s="116"/>
      <c r="EC445" s="116"/>
      <c r="ED445" s="116"/>
      <c r="EE445" s="116"/>
      <c r="EF445" s="116"/>
      <c r="EG445" s="116"/>
      <c r="EH445" s="116"/>
      <c r="EI445" s="116"/>
      <c r="EJ445" s="116"/>
      <c r="EK445" s="116"/>
      <c r="EL445" s="116"/>
      <c r="EM445" s="116"/>
      <c r="EN445" s="116"/>
      <c r="EO445" s="116"/>
      <c r="EP445" s="116"/>
      <c r="EQ445" s="116"/>
      <c r="ER445" s="116"/>
      <c r="ES445" s="116"/>
      <c r="ET445" s="116"/>
      <c r="EU445" s="116"/>
      <c r="EV445" s="116"/>
      <c r="EW445" s="116"/>
      <c r="EX445" s="116"/>
      <c r="EY445" s="116"/>
      <c r="EZ445" s="116"/>
      <c r="FA445" s="116"/>
      <c r="FB445" s="116"/>
      <c r="FC445" s="116"/>
      <c r="FD445" s="116"/>
      <c r="FE445" s="116"/>
      <c r="FF445" s="116"/>
      <c r="FG445" s="116"/>
      <c r="FH445" s="116"/>
      <c r="FI445" s="116"/>
      <c r="FJ445" s="116"/>
      <c r="FK445" s="116"/>
      <c r="FL445" s="116"/>
      <c r="FM445" s="116"/>
      <c r="FN445" s="116"/>
      <c r="FO445" s="116"/>
      <c r="FP445" s="116"/>
      <c r="FQ445" s="116"/>
      <c r="FR445" s="116"/>
      <c r="FS445" s="116"/>
      <c r="FT445" s="116"/>
      <c r="FU445" s="116"/>
      <c r="FV445" s="116"/>
      <c r="FW445" s="116"/>
      <c r="FX445" s="116"/>
      <c r="FY445" s="116"/>
      <c r="FZ445" s="116"/>
      <c r="GA445" s="116"/>
      <c r="GB445" s="116"/>
      <c r="GC445" s="116"/>
      <c r="GD445" s="116"/>
      <c r="GE445" s="114"/>
    </row>
    <row r="446" spans="1:187" s="83" customFormat="1" ht="27.75" customHeight="1" x14ac:dyDescent="0.25">
      <c r="A446" s="14" t="s">
        <v>2178</v>
      </c>
      <c r="B446" s="38">
        <v>6625004730</v>
      </c>
      <c r="C446" s="87">
        <v>1036601476922</v>
      </c>
      <c r="D446" s="37" t="s">
        <v>603</v>
      </c>
      <c r="E446" s="34" t="s">
        <v>1492</v>
      </c>
      <c r="F446" s="65">
        <v>2</v>
      </c>
      <c r="G446" s="48" t="s">
        <v>6</v>
      </c>
      <c r="H446" s="65">
        <v>3</v>
      </c>
      <c r="I446" s="48" t="s">
        <v>7</v>
      </c>
      <c r="J446" s="65">
        <v>2</v>
      </c>
      <c r="K446" s="33" t="s">
        <v>10</v>
      </c>
      <c r="L446" s="154">
        <v>2</v>
      </c>
      <c r="M446" s="65">
        <v>1.1000000000000001</v>
      </c>
      <c r="N446" s="65">
        <v>1</v>
      </c>
      <c r="O446" s="65">
        <f t="shared" si="64"/>
        <v>2.2000000000000002</v>
      </c>
      <c r="P446" s="151" t="s">
        <v>1529</v>
      </c>
      <c r="Q446" s="151"/>
      <c r="R446" s="151"/>
      <c r="S446" s="151">
        <v>1</v>
      </c>
      <c r="T446" s="151"/>
      <c r="U446" s="65"/>
      <c r="V446" s="151"/>
      <c r="W446" s="151"/>
      <c r="X446" s="151"/>
      <c r="Y446" s="151"/>
      <c r="Z446" s="151"/>
      <c r="AA446" s="52">
        <v>758</v>
      </c>
      <c r="AB446" s="18" t="s">
        <v>112</v>
      </c>
      <c r="AC446" s="19" t="s">
        <v>1922</v>
      </c>
      <c r="AD446" s="33" t="s">
        <v>61</v>
      </c>
      <c r="AE446" s="24" t="s">
        <v>248</v>
      </c>
      <c r="AF446" s="45" t="s">
        <v>2464</v>
      </c>
      <c r="AG446" s="45" t="s">
        <v>2465</v>
      </c>
      <c r="AH446" s="133">
        <v>2</v>
      </c>
      <c r="AI446" s="22">
        <v>6625007868</v>
      </c>
      <c r="AJ446" s="23" t="s">
        <v>680</v>
      </c>
      <c r="AK446" s="21"/>
      <c r="AL446" s="27" t="s">
        <v>1581</v>
      </c>
      <c r="AM446" s="96" t="s">
        <v>870</v>
      </c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16"/>
      <c r="BF446" s="116"/>
      <c r="BG446" s="116"/>
      <c r="BH446" s="116"/>
      <c r="BI446" s="116"/>
      <c r="BJ446" s="116"/>
      <c r="BK446" s="116"/>
      <c r="BL446" s="116"/>
      <c r="BM446" s="116"/>
      <c r="BN446" s="116"/>
      <c r="BO446" s="116"/>
      <c r="BP446" s="116"/>
      <c r="BQ446" s="116"/>
      <c r="BR446" s="116"/>
      <c r="BS446" s="116"/>
      <c r="BT446" s="116"/>
      <c r="BU446" s="116"/>
      <c r="BV446" s="116"/>
      <c r="BW446" s="116"/>
      <c r="BX446" s="116"/>
      <c r="BY446" s="116"/>
      <c r="BZ446" s="116"/>
      <c r="CA446" s="116"/>
      <c r="CB446" s="116"/>
      <c r="CC446" s="116"/>
      <c r="CD446" s="116"/>
      <c r="CE446" s="116"/>
      <c r="CF446" s="116"/>
      <c r="CG446" s="116"/>
      <c r="CH446" s="116"/>
      <c r="CI446" s="116"/>
      <c r="CJ446" s="116"/>
      <c r="CK446" s="116"/>
      <c r="CL446" s="116"/>
      <c r="CM446" s="116"/>
      <c r="CN446" s="116"/>
      <c r="CO446" s="116"/>
      <c r="CP446" s="116"/>
      <c r="CQ446" s="116"/>
      <c r="CR446" s="116"/>
      <c r="CS446" s="116"/>
      <c r="CT446" s="116"/>
      <c r="CU446" s="116"/>
      <c r="CV446" s="116"/>
      <c r="CW446" s="116"/>
      <c r="CX446" s="116"/>
      <c r="CY446" s="116"/>
      <c r="CZ446" s="116"/>
      <c r="DA446" s="116"/>
      <c r="DB446" s="116"/>
      <c r="DC446" s="116"/>
      <c r="DD446" s="116"/>
      <c r="DE446" s="116"/>
      <c r="DF446" s="116"/>
      <c r="DG446" s="116"/>
      <c r="DH446" s="116"/>
      <c r="DI446" s="116"/>
      <c r="DJ446" s="116"/>
      <c r="DK446" s="116"/>
      <c r="DL446" s="116"/>
      <c r="DM446" s="116"/>
      <c r="DN446" s="116"/>
      <c r="DO446" s="116"/>
      <c r="DP446" s="116"/>
      <c r="DQ446" s="116"/>
      <c r="DR446" s="116"/>
      <c r="DS446" s="116"/>
      <c r="DT446" s="116"/>
      <c r="DU446" s="116"/>
      <c r="DV446" s="116"/>
      <c r="DW446" s="116"/>
      <c r="DX446" s="116"/>
      <c r="DY446" s="116"/>
      <c r="DZ446" s="116"/>
      <c r="EA446" s="116"/>
      <c r="EB446" s="116"/>
      <c r="EC446" s="116"/>
      <c r="ED446" s="116"/>
      <c r="EE446" s="116"/>
      <c r="EF446" s="116"/>
      <c r="EG446" s="116"/>
      <c r="EH446" s="116"/>
      <c r="EI446" s="116"/>
      <c r="EJ446" s="116"/>
      <c r="EK446" s="116"/>
      <c r="EL446" s="116"/>
      <c r="EM446" s="116"/>
      <c r="EN446" s="116"/>
      <c r="EO446" s="116"/>
      <c r="EP446" s="116"/>
      <c r="EQ446" s="116"/>
      <c r="ER446" s="116"/>
      <c r="ES446" s="116"/>
      <c r="ET446" s="116"/>
      <c r="EU446" s="116"/>
      <c r="EV446" s="116"/>
      <c r="EW446" s="116"/>
      <c r="EX446" s="116"/>
      <c r="EY446" s="116"/>
      <c r="EZ446" s="116"/>
      <c r="FA446" s="116"/>
      <c r="FB446" s="116"/>
      <c r="FC446" s="116"/>
      <c r="FD446" s="116"/>
      <c r="FE446" s="116"/>
      <c r="FF446" s="116"/>
      <c r="FG446" s="116"/>
      <c r="FH446" s="116"/>
      <c r="FI446" s="116"/>
      <c r="FJ446" s="116"/>
      <c r="FK446" s="116"/>
      <c r="FL446" s="116"/>
      <c r="FM446" s="116"/>
      <c r="FN446" s="116"/>
      <c r="FO446" s="116"/>
      <c r="FP446" s="116"/>
      <c r="FQ446" s="116"/>
      <c r="FR446" s="116"/>
      <c r="FS446" s="116"/>
      <c r="FT446" s="116"/>
      <c r="FU446" s="116"/>
      <c r="FV446" s="116"/>
      <c r="FW446" s="116"/>
      <c r="FX446" s="116"/>
      <c r="FY446" s="116"/>
      <c r="FZ446" s="116"/>
      <c r="GA446" s="116"/>
      <c r="GB446" s="116"/>
      <c r="GC446" s="116"/>
      <c r="GD446" s="116"/>
      <c r="GE446" s="114"/>
    </row>
    <row r="447" spans="1:187" s="83" customFormat="1" ht="27.75" customHeight="1" x14ac:dyDescent="0.25">
      <c r="A447" s="14" t="s">
        <v>2179</v>
      </c>
      <c r="B447" s="38">
        <v>6625004730</v>
      </c>
      <c r="C447" s="87">
        <v>1036601476922</v>
      </c>
      <c r="D447" s="37" t="s">
        <v>603</v>
      </c>
      <c r="E447" s="34" t="s">
        <v>1492</v>
      </c>
      <c r="F447" s="65">
        <v>2</v>
      </c>
      <c r="G447" s="65" t="s">
        <v>6</v>
      </c>
      <c r="H447" s="65">
        <v>3</v>
      </c>
      <c r="I447" s="65" t="s">
        <v>7</v>
      </c>
      <c r="J447" s="38">
        <v>2</v>
      </c>
      <c r="K447" s="34" t="s">
        <v>10</v>
      </c>
      <c r="L447" s="65">
        <v>3</v>
      </c>
      <c r="M447" s="65">
        <v>1.1000000000000001</v>
      </c>
      <c r="N447" s="65">
        <v>1</v>
      </c>
      <c r="O447" s="65">
        <f t="shared" si="64"/>
        <v>3.3000000000000003</v>
      </c>
      <c r="P447" s="151" t="s">
        <v>1529</v>
      </c>
      <c r="Q447" s="151"/>
      <c r="R447" s="151"/>
      <c r="S447" s="151">
        <v>1</v>
      </c>
      <c r="T447" s="151"/>
      <c r="U447" s="65"/>
      <c r="V447" s="151"/>
      <c r="W447" s="151"/>
      <c r="X447" s="151"/>
      <c r="Y447" s="151"/>
      <c r="Z447" s="151"/>
      <c r="AA447" s="52">
        <v>758</v>
      </c>
      <c r="AB447" s="18" t="s">
        <v>112</v>
      </c>
      <c r="AC447" s="19" t="s">
        <v>1923</v>
      </c>
      <c r="AD447" s="33"/>
      <c r="AE447" s="24">
        <v>4</v>
      </c>
      <c r="AF447" s="45">
        <v>56.838293999999998</v>
      </c>
      <c r="AG447" s="45">
        <v>60.224857999999998</v>
      </c>
      <c r="AH447" s="133">
        <v>2</v>
      </c>
      <c r="AI447" s="22">
        <v>6625007868</v>
      </c>
      <c r="AJ447" s="23" t="s">
        <v>680</v>
      </c>
      <c r="AK447" s="21"/>
      <c r="AL447" s="27" t="s">
        <v>1581</v>
      </c>
      <c r="AM447" s="96" t="s">
        <v>870</v>
      </c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16"/>
      <c r="BF447" s="116"/>
      <c r="BG447" s="116"/>
      <c r="BH447" s="116"/>
      <c r="BI447" s="116"/>
      <c r="BJ447" s="116"/>
      <c r="BK447" s="116"/>
      <c r="BL447" s="116"/>
      <c r="BM447" s="116"/>
      <c r="BN447" s="116"/>
      <c r="BO447" s="116"/>
      <c r="BP447" s="116"/>
      <c r="BQ447" s="116"/>
      <c r="BR447" s="116"/>
      <c r="BS447" s="116"/>
      <c r="BT447" s="116"/>
      <c r="BU447" s="116"/>
      <c r="BV447" s="116"/>
      <c r="BW447" s="116"/>
      <c r="BX447" s="116"/>
      <c r="BY447" s="116"/>
      <c r="BZ447" s="116"/>
      <c r="CA447" s="116"/>
      <c r="CB447" s="116"/>
      <c r="CC447" s="116"/>
      <c r="CD447" s="116"/>
      <c r="CE447" s="116"/>
      <c r="CF447" s="116"/>
      <c r="CG447" s="116"/>
      <c r="CH447" s="116"/>
      <c r="CI447" s="116"/>
      <c r="CJ447" s="116"/>
      <c r="CK447" s="116"/>
      <c r="CL447" s="116"/>
      <c r="CM447" s="116"/>
      <c r="CN447" s="116"/>
      <c r="CO447" s="116"/>
      <c r="CP447" s="116"/>
      <c r="CQ447" s="116"/>
      <c r="CR447" s="116"/>
      <c r="CS447" s="116"/>
      <c r="CT447" s="116"/>
      <c r="CU447" s="116"/>
      <c r="CV447" s="116"/>
      <c r="CW447" s="116"/>
      <c r="CX447" s="116"/>
      <c r="CY447" s="116"/>
      <c r="CZ447" s="116"/>
      <c r="DA447" s="116"/>
      <c r="DB447" s="116"/>
      <c r="DC447" s="116"/>
      <c r="DD447" s="116"/>
      <c r="DE447" s="116"/>
      <c r="DF447" s="116"/>
      <c r="DG447" s="116"/>
      <c r="DH447" s="116"/>
      <c r="DI447" s="116"/>
      <c r="DJ447" s="116"/>
      <c r="DK447" s="116"/>
      <c r="DL447" s="116"/>
      <c r="DM447" s="116"/>
      <c r="DN447" s="116"/>
      <c r="DO447" s="116"/>
      <c r="DP447" s="116"/>
      <c r="DQ447" s="116"/>
      <c r="DR447" s="116"/>
      <c r="DS447" s="116"/>
      <c r="DT447" s="116"/>
      <c r="DU447" s="116"/>
      <c r="DV447" s="116"/>
      <c r="DW447" s="116"/>
      <c r="DX447" s="116"/>
      <c r="DY447" s="116"/>
      <c r="DZ447" s="116"/>
      <c r="EA447" s="116"/>
      <c r="EB447" s="116"/>
      <c r="EC447" s="116"/>
      <c r="ED447" s="116"/>
      <c r="EE447" s="116"/>
      <c r="EF447" s="116"/>
      <c r="EG447" s="116"/>
      <c r="EH447" s="116"/>
      <c r="EI447" s="116"/>
      <c r="EJ447" s="116"/>
      <c r="EK447" s="116"/>
      <c r="EL447" s="116"/>
      <c r="EM447" s="116"/>
      <c r="EN447" s="116"/>
      <c r="EO447" s="116"/>
      <c r="EP447" s="116"/>
      <c r="EQ447" s="116"/>
      <c r="ER447" s="116"/>
      <c r="ES447" s="116"/>
      <c r="ET447" s="116"/>
      <c r="EU447" s="116"/>
      <c r="EV447" s="116"/>
      <c r="EW447" s="116"/>
      <c r="EX447" s="116"/>
      <c r="EY447" s="116"/>
      <c r="EZ447" s="116"/>
      <c r="FA447" s="116"/>
      <c r="FB447" s="116"/>
      <c r="FC447" s="116"/>
      <c r="FD447" s="116"/>
      <c r="FE447" s="116"/>
      <c r="FF447" s="116"/>
      <c r="FG447" s="116"/>
      <c r="FH447" s="116"/>
      <c r="FI447" s="116"/>
      <c r="FJ447" s="116"/>
      <c r="FK447" s="116"/>
      <c r="FL447" s="116"/>
      <c r="FM447" s="116"/>
      <c r="FN447" s="116"/>
      <c r="FO447" s="116"/>
      <c r="FP447" s="116"/>
      <c r="FQ447" s="116"/>
      <c r="FR447" s="116"/>
      <c r="FS447" s="116"/>
      <c r="FT447" s="116"/>
      <c r="FU447" s="116"/>
      <c r="FV447" s="116"/>
      <c r="FW447" s="116"/>
      <c r="FX447" s="116"/>
      <c r="FY447" s="116"/>
      <c r="FZ447" s="116"/>
      <c r="GA447" s="116"/>
      <c r="GB447" s="116"/>
      <c r="GC447" s="116"/>
      <c r="GD447" s="116"/>
      <c r="GE447" s="114"/>
    </row>
    <row r="448" spans="1:187" s="83" customFormat="1" ht="27.75" customHeight="1" x14ac:dyDescent="0.25">
      <c r="A448" s="14" t="s">
        <v>2180</v>
      </c>
      <c r="B448" s="38">
        <v>6625004730</v>
      </c>
      <c r="C448" s="87">
        <v>1036601476922</v>
      </c>
      <c r="D448" s="37" t="s">
        <v>603</v>
      </c>
      <c r="E448" s="34" t="s">
        <v>1492</v>
      </c>
      <c r="F448" s="65">
        <v>2</v>
      </c>
      <c r="G448" s="48" t="s">
        <v>6</v>
      </c>
      <c r="H448" s="65">
        <v>3</v>
      </c>
      <c r="I448" s="48" t="s">
        <v>7</v>
      </c>
      <c r="J448" s="65">
        <v>2</v>
      </c>
      <c r="K448" s="33" t="s">
        <v>10</v>
      </c>
      <c r="L448" s="154">
        <v>4</v>
      </c>
      <c r="M448" s="65">
        <v>1.1000000000000001</v>
      </c>
      <c r="N448" s="65">
        <v>1</v>
      </c>
      <c r="O448" s="65">
        <f t="shared" si="64"/>
        <v>4.4000000000000004</v>
      </c>
      <c r="P448" s="151" t="s">
        <v>1529</v>
      </c>
      <c r="Q448" s="151"/>
      <c r="R448" s="151"/>
      <c r="S448" s="151">
        <v>1</v>
      </c>
      <c r="T448" s="151"/>
      <c r="U448" s="65"/>
      <c r="V448" s="151"/>
      <c r="W448" s="151"/>
      <c r="X448" s="151"/>
      <c r="Y448" s="151"/>
      <c r="Z448" s="151"/>
      <c r="AA448" s="52">
        <v>758</v>
      </c>
      <c r="AB448" s="18" t="s">
        <v>112</v>
      </c>
      <c r="AC448" s="19" t="s">
        <v>1923</v>
      </c>
      <c r="AD448" s="33"/>
      <c r="AE448" s="24">
        <v>13</v>
      </c>
      <c r="AF448" s="45">
        <v>56.838954000000001</v>
      </c>
      <c r="AG448" s="45">
        <v>60.228243999999997</v>
      </c>
      <c r="AH448" s="133">
        <v>2</v>
      </c>
      <c r="AI448" s="22">
        <v>6625007868</v>
      </c>
      <c r="AJ448" s="23" t="s">
        <v>680</v>
      </c>
      <c r="AK448" s="21"/>
      <c r="AL448" s="27" t="s">
        <v>1581</v>
      </c>
      <c r="AM448" s="96" t="s">
        <v>870</v>
      </c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16"/>
      <c r="BF448" s="116"/>
      <c r="BG448" s="116"/>
      <c r="BH448" s="116"/>
      <c r="BI448" s="116"/>
      <c r="BJ448" s="116"/>
      <c r="BK448" s="116"/>
      <c r="BL448" s="116"/>
      <c r="BM448" s="116"/>
      <c r="BN448" s="116"/>
      <c r="BO448" s="116"/>
      <c r="BP448" s="116"/>
      <c r="BQ448" s="116"/>
      <c r="BR448" s="116"/>
      <c r="BS448" s="116"/>
      <c r="BT448" s="116"/>
      <c r="BU448" s="116"/>
      <c r="BV448" s="116"/>
      <c r="BW448" s="116"/>
      <c r="BX448" s="116"/>
      <c r="BY448" s="116"/>
      <c r="BZ448" s="116"/>
      <c r="CA448" s="116"/>
      <c r="CB448" s="116"/>
      <c r="CC448" s="116"/>
      <c r="CD448" s="116"/>
      <c r="CE448" s="116"/>
      <c r="CF448" s="116"/>
      <c r="CG448" s="116"/>
      <c r="CH448" s="116"/>
      <c r="CI448" s="116"/>
      <c r="CJ448" s="116"/>
      <c r="CK448" s="116"/>
      <c r="CL448" s="116"/>
      <c r="CM448" s="116"/>
      <c r="CN448" s="116"/>
      <c r="CO448" s="116"/>
      <c r="CP448" s="116"/>
      <c r="CQ448" s="116"/>
      <c r="CR448" s="116"/>
      <c r="CS448" s="116"/>
      <c r="CT448" s="116"/>
      <c r="CU448" s="116"/>
      <c r="CV448" s="116"/>
      <c r="CW448" s="116"/>
      <c r="CX448" s="116"/>
      <c r="CY448" s="116"/>
      <c r="CZ448" s="116"/>
      <c r="DA448" s="116"/>
      <c r="DB448" s="116"/>
      <c r="DC448" s="116"/>
      <c r="DD448" s="116"/>
      <c r="DE448" s="116"/>
      <c r="DF448" s="116"/>
      <c r="DG448" s="116"/>
      <c r="DH448" s="116"/>
      <c r="DI448" s="116"/>
      <c r="DJ448" s="116"/>
      <c r="DK448" s="116"/>
      <c r="DL448" s="116"/>
      <c r="DM448" s="116"/>
      <c r="DN448" s="116"/>
      <c r="DO448" s="116"/>
      <c r="DP448" s="116"/>
      <c r="DQ448" s="116"/>
      <c r="DR448" s="116"/>
      <c r="DS448" s="116"/>
      <c r="DT448" s="116"/>
      <c r="DU448" s="116"/>
      <c r="DV448" s="116"/>
      <c r="DW448" s="116"/>
      <c r="DX448" s="116"/>
      <c r="DY448" s="116"/>
      <c r="DZ448" s="116"/>
      <c r="EA448" s="116"/>
      <c r="EB448" s="116"/>
      <c r="EC448" s="116"/>
      <c r="ED448" s="116"/>
      <c r="EE448" s="116"/>
      <c r="EF448" s="116"/>
      <c r="EG448" s="116"/>
      <c r="EH448" s="116"/>
      <c r="EI448" s="116"/>
      <c r="EJ448" s="116"/>
      <c r="EK448" s="116"/>
      <c r="EL448" s="116"/>
      <c r="EM448" s="116"/>
      <c r="EN448" s="116"/>
      <c r="EO448" s="116"/>
      <c r="EP448" s="116"/>
      <c r="EQ448" s="116"/>
      <c r="ER448" s="116"/>
      <c r="ES448" s="116"/>
      <c r="ET448" s="116"/>
      <c r="EU448" s="116"/>
      <c r="EV448" s="116"/>
      <c r="EW448" s="116"/>
      <c r="EX448" s="116"/>
      <c r="EY448" s="116"/>
      <c r="EZ448" s="116"/>
      <c r="FA448" s="116"/>
      <c r="FB448" s="116"/>
      <c r="FC448" s="116"/>
      <c r="FD448" s="116"/>
      <c r="FE448" s="116"/>
      <c r="FF448" s="116"/>
      <c r="FG448" s="116"/>
      <c r="FH448" s="116"/>
      <c r="FI448" s="116"/>
      <c r="FJ448" s="116"/>
      <c r="FK448" s="116"/>
      <c r="FL448" s="116"/>
      <c r="FM448" s="116"/>
      <c r="FN448" s="116"/>
      <c r="FO448" s="116"/>
      <c r="FP448" s="116"/>
      <c r="FQ448" s="116"/>
      <c r="FR448" s="116"/>
      <c r="FS448" s="116"/>
      <c r="FT448" s="116"/>
      <c r="FU448" s="116"/>
      <c r="FV448" s="116"/>
      <c r="FW448" s="116"/>
      <c r="FX448" s="116"/>
      <c r="FY448" s="116"/>
      <c r="FZ448" s="116"/>
      <c r="GA448" s="116"/>
      <c r="GB448" s="116"/>
      <c r="GC448" s="116"/>
      <c r="GD448" s="116"/>
      <c r="GE448" s="114"/>
    </row>
    <row r="449" spans="1:187" s="83" customFormat="1" ht="27.75" customHeight="1" x14ac:dyDescent="0.25">
      <c r="A449" s="14" t="s">
        <v>2181</v>
      </c>
      <c r="B449" s="38">
        <v>6625004730</v>
      </c>
      <c r="C449" s="87">
        <v>1036601476922</v>
      </c>
      <c r="D449" s="37" t="s">
        <v>603</v>
      </c>
      <c r="E449" s="34" t="s">
        <v>1492</v>
      </c>
      <c r="F449" s="65">
        <v>2</v>
      </c>
      <c r="G449" s="48" t="s">
        <v>6</v>
      </c>
      <c r="H449" s="65">
        <v>3</v>
      </c>
      <c r="I449" s="48" t="s">
        <v>7</v>
      </c>
      <c r="J449" s="65">
        <v>2</v>
      </c>
      <c r="K449" s="33" t="s">
        <v>10</v>
      </c>
      <c r="L449" s="154">
        <v>4</v>
      </c>
      <c r="M449" s="65">
        <v>1.1000000000000001</v>
      </c>
      <c r="N449" s="65">
        <v>1</v>
      </c>
      <c r="O449" s="65">
        <f t="shared" si="64"/>
        <v>4.4000000000000004</v>
      </c>
      <c r="P449" s="151" t="s">
        <v>1529</v>
      </c>
      <c r="Q449" s="151"/>
      <c r="R449" s="151"/>
      <c r="S449" s="151">
        <v>1</v>
      </c>
      <c r="T449" s="151"/>
      <c r="U449" s="65"/>
      <c r="V449" s="151"/>
      <c r="W449" s="151"/>
      <c r="X449" s="151"/>
      <c r="Y449" s="151"/>
      <c r="Z449" s="151"/>
      <c r="AA449" s="52">
        <v>758</v>
      </c>
      <c r="AB449" s="18" t="s">
        <v>112</v>
      </c>
      <c r="AC449" s="19" t="s">
        <v>1924</v>
      </c>
      <c r="AD449" s="33" t="s">
        <v>1951</v>
      </c>
      <c r="AE449" s="24">
        <v>11</v>
      </c>
      <c r="AF449" s="45">
        <v>56.845291000000003</v>
      </c>
      <c r="AG449" s="45">
        <v>60.235861</v>
      </c>
      <c r="AH449" s="133">
        <v>2</v>
      </c>
      <c r="AI449" s="22">
        <v>6625007868</v>
      </c>
      <c r="AJ449" s="23" t="s">
        <v>680</v>
      </c>
      <c r="AK449" s="21"/>
      <c r="AL449" s="27" t="s">
        <v>1581</v>
      </c>
      <c r="AM449" s="96" t="s">
        <v>870</v>
      </c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16"/>
      <c r="BF449" s="116"/>
      <c r="BG449" s="116"/>
      <c r="BH449" s="116"/>
      <c r="BI449" s="116"/>
      <c r="BJ449" s="116"/>
      <c r="BK449" s="116"/>
      <c r="BL449" s="116"/>
      <c r="BM449" s="116"/>
      <c r="BN449" s="116"/>
      <c r="BO449" s="116"/>
      <c r="BP449" s="116"/>
      <c r="BQ449" s="116"/>
      <c r="BR449" s="116"/>
      <c r="BS449" s="116"/>
      <c r="BT449" s="116"/>
      <c r="BU449" s="116"/>
      <c r="BV449" s="116"/>
      <c r="BW449" s="116"/>
      <c r="BX449" s="116"/>
      <c r="BY449" s="116"/>
      <c r="BZ449" s="116"/>
      <c r="CA449" s="116"/>
      <c r="CB449" s="116"/>
      <c r="CC449" s="116"/>
      <c r="CD449" s="116"/>
      <c r="CE449" s="116"/>
      <c r="CF449" s="116"/>
      <c r="CG449" s="116"/>
      <c r="CH449" s="116"/>
      <c r="CI449" s="116"/>
      <c r="CJ449" s="116"/>
      <c r="CK449" s="116"/>
      <c r="CL449" s="116"/>
      <c r="CM449" s="116"/>
      <c r="CN449" s="116"/>
      <c r="CO449" s="116"/>
      <c r="CP449" s="116"/>
      <c r="CQ449" s="116"/>
      <c r="CR449" s="116"/>
      <c r="CS449" s="116"/>
      <c r="CT449" s="116"/>
      <c r="CU449" s="116"/>
      <c r="CV449" s="116"/>
      <c r="CW449" s="116"/>
      <c r="CX449" s="116"/>
      <c r="CY449" s="116"/>
      <c r="CZ449" s="116"/>
      <c r="DA449" s="116"/>
      <c r="DB449" s="116"/>
      <c r="DC449" s="116"/>
      <c r="DD449" s="116"/>
      <c r="DE449" s="116"/>
      <c r="DF449" s="116"/>
      <c r="DG449" s="116"/>
      <c r="DH449" s="116"/>
      <c r="DI449" s="116"/>
      <c r="DJ449" s="116"/>
      <c r="DK449" s="116"/>
      <c r="DL449" s="116"/>
      <c r="DM449" s="116"/>
      <c r="DN449" s="116"/>
      <c r="DO449" s="116"/>
      <c r="DP449" s="116"/>
      <c r="DQ449" s="116"/>
      <c r="DR449" s="116"/>
      <c r="DS449" s="116"/>
      <c r="DT449" s="116"/>
      <c r="DU449" s="116"/>
      <c r="DV449" s="116"/>
      <c r="DW449" s="116"/>
      <c r="DX449" s="116"/>
      <c r="DY449" s="116"/>
      <c r="DZ449" s="116"/>
      <c r="EA449" s="116"/>
      <c r="EB449" s="116"/>
      <c r="EC449" s="116"/>
      <c r="ED449" s="116"/>
      <c r="EE449" s="116"/>
      <c r="EF449" s="116"/>
      <c r="EG449" s="116"/>
      <c r="EH449" s="116"/>
      <c r="EI449" s="116"/>
      <c r="EJ449" s="116"/>
      <c r="EK449" s="116"/>
      <c r="EL449" s="116"/>
      <c r="EM449" s="116"/>
      <c r="EN449" s="116"/>
      <c r="EO449" s="116"/>
      <c r="EP449" s="116"/>
      <c r="EQ449" s="116"/>
      <c r="ER449" s="116"/>
      <c r="ES449" s="116"/>
      <c r="ET449" s="116"/>
      <c r="EU449" s="116"/>
      <c r="EV449" s="116"/>
      <c r="EW449" s="116"/>
      <c r="EX449" s="116"/>
      <c r="EY449" s="116"/>
      <c r="EZ449" s="116"/>
      <c r="FA449" s="116"/>
      <c r="FB449" s="116"/>
      <c r="FC449" s="116"/>
      <c r="FD449" s="116"/>
      <c r="FE449" s="116"/>
      <c r="FF449" s="116"/>
      <c r="FG449" s="116"/>
      <c r="FH449" s="116"/>
      <c r="FI449" s="116"/>
      <c r="FJ449" s="116"/>
      <c r="FK449" s="116"/>
      <c r="FL449" s="116"/>
      <c r="FM449" s="116"/>
      <c r="FN449" s="116"/>
      <c r="FO449" s="116"/>
      <c r="FP449" s="116"/>
      <c r="FQ449" s="116"/>
      <c r="FR449" s="116"/>
      <c r="FS449" s="116"/>
      <c r="FT449" s="116"/>
      <c r="FU449" s="116"/>
      <c r="FV449" s="116"/>
      <c r="FW449" s="116"/>
      <c r="FX449" s="116"/>
      <c r="FY449" s="116"/>
      <c r="FZ449" s="116"/>
      <c r="GA449" s="116"/>
      <c r="GB449" s="116"/>
      <c r="GC449" s="116"/>
      <c r="GD449" s="116"/>
      <c r="GE449" s="114"/>
    </row>
    <row r="450" spans="1:187" s="83" customFormat="1" ht="27.75" customHeight="1" x14ac:dyDescent="0.25">
      <c r="A450" s="14" t="s">
        <v>2182</v>
      </c>
      <c r="B450" s="38">
        <v>6625004730</v>
      </c>
      <c r="C450" s="87">
        <v>1036601476922</v>
      </c>
      <c r="D450" s="37" t="s">
        <v>603</v>
      </c>
      <c r="E450" s="34" t="s">
        <v>1492</v>
      </c>
      <c r="F450" s="65">
        <v>2</v>
      </c>
      <c r="G450" s="48" t="s">
        <v>6</v>
      </c>
      <c r="H450" s="65">
        <v>3</v>
      </c>
      <c r="I450" s="48" t="s">
        <v>7</v>
      </c>
      <c r="J450" s="65">
        <v>2</v>
      </c>
      <c r="K450" s="33" t="s">
        <v>10</v>
      </c>
      <c r="L450" s="154">
        <v>2</v>
      </c>
      <c r="M450" s="65">
        <v>1.1000000000000001</v>
      </c>
      <c r="N450" s="65">
        <v>1</v>
      </c>
      <c r="O450" s="65">
        <f t="shared" si="64"/>
        <v>2.2000000000000002</v>
      </c>
      <c r="P450" s="151" t="s">
        <v>1529</v>
      </c>
      <c r="Q450" s="151"/>
      <c r="R450" s="151"/>
      <c r="S450" s="151">
        <v>1</v>
      </c>
      <c r="T450" s="151"/>
      <c r="U450" s="65"/>
      <c r="V450" s="151"/>
      <c r="W450" s="151"/>
      <c r="X450" s="151"/>
      <c r="Y450" s="151"/>
      <c r="Z450" s="151"/>
      <c r="AA450" s="52">
        <v>758</v>
      </c>
      <c r="AB450" s="18" t="s">
        <v>112</v>
      </c>
      <c r="AC450" s="19" t="s">
        <v>1924</v>
      </c>
      <c r="AD450" s="33" t="s">
        <v>1952</v>
      </c>
      <c r="AE450" s="24">
        <v>19</v>
      </c>
      <c r="AF450" s="45">
        <v>56.847562000000003</v>
      </c>
      <c r="AG450" s="45">
        <v>60.236727000000002</v>
      </c>
      <c r="AH450" s="133">
        <v>2</v>
      </c>
      <c r="AI450" s="22">
        <v>6625007868</v>
      </c>
      <c r="AJ450" s="23" t="s">
        <v>680</v>
      </c>
      <c r="AK450" s="21"/>
      <c r="AL450" s="27" t="s">
        <v>1581</v>
      </c>
      <c r="AM450" s="96" t="s">
        <v>870</v>
      </c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16"/>
      <c r="BF450" s="116"/>
      <c r="BG450" s="116"/>
      <c r="BH450" s="116"/>
      <c r="BI450" s="116"/>
      <c r="BJ450" s="116"/>
      <c r="BK450" s="116"/>
      <c r="BL450" s="116"/>
      <c r="BM450" s="116"/>
      <c r="BN450" s="116"/>
      <c r="BO450" s="116"/>
      <c r="BP450" s="116"/>
      <c r="BQ450" s="116"/>
      <c r="BR450" s="116"/>
      <c r="BS450" s="116"/>
      <c r="BT450" s="116"/>
      <c r="BU450" s="116"/>
      <c r="BV450" s="116"/>
      <c r="BW450" s="116"/>
      <c r="BX450" s="116"/>
      <c r="BY450" s="116"/>
      <c r="BZ450" s="116"/>
      <c r="CA450" s="116"/>
      <c r="CB450" s="116"/>
      <c r="CC450" s="116"/>
      <c r="CD450" s="116"/>
      <c r="CE450" s="116"/>
      <c r="CF450" s="116"/>
      <c r="CG450" s="116"/>
      <c r="CH450" s="116"/>
      <c r="CI450" s="116"/>
      <c r="CJ450" s="116"/>
      <c r="CK450" s="116"/>
      <c r="CL450" s="116"/>
      <c r="CM450" s="116"/>
      <c r="CN450" s="116"/>
      <c r="CO450" s="116"/>
      <c r="CP450" s="116"/>
      <c r="CQ450" s="116"/>
      <c r="CR450" s="116"/>
      <c r="CS450" s="116"/>
      <c r="CT450" s="116"/>
      <c r="CU450" s="116"/>
      <c r="CV450" s="116"/>
      <c r="CW450" s="116"/>
      <c r="CX450" s="116"/>
      <c r="CY450" s="116"/>
      <c r="CZ450" s="116"/>
      <c r="DA450" s="116"/>
      <c r="DB450" s="116"/>
      <c r="DC450" s="116"/>
      <c r="DD450" s="116"/>
      <c r="DE450" s="116"/>
      <c r="DF450" s="116"/>
      <c r="DG450" s="116"/>
      <c r="DH450" s="116"/>
      <c r="DI450" s="116"/>
      <c r="DJ450" s="116"/>
      <c r="DK450" s="116"/>
      <c r="DL450" s="116"/>
      <c r="DM450" s="116"/>
      <c r="DN450" s="116"/>
      <c r="DO450" s="116"/>
      <c r="DP450" s="116"/>
      <c r="DQ450" s="116"/>
      <c r="DR450" s="116"/>
      <c r="DS450" s="116"/>
      <c r="DT450" s="116"/>
      <c r="DU450" s="116"/>
      <c r="DV450" s="116"/>
      <c r="DW450" s="116"/>
      <c r="DX450" s="116"/>
      <c r="DY450" s="116"/>
      <c r="DZ450" s="116"/>
      <c r="EA450" s="116"/>
      <c r="EB450" s="116"/>
      <c r="EC450" s="116"/>
      <c r="ED450" s="116"/>
      <c r="EE450" s="116"/>
      <c r="EF450" s="116"/>
      <c r="EG450" s="116"/>
      <c r="EH450" s="116"/>
      <c r="EI450" s="116"/>
      <c r="EJ450" s="116"/>
      <c r="EK450" s="116"/>
      <c r="EL450" s="116"/>
      <c r="EM450" s="116"/>
      <c r="EN450" s="116"/>
      <c r="EO450" s="116"/>
      <c r="EP450" s="116"/>
      <c r="EQ450" s="116"/>
      <c r="ER450" s="116"/>
      <c r="ES450" s="116"/>
      <c r="ET450" s="116"/>
      <c r="EU450" s="116"/>
      <c r="EV450" s="116"/>
      <c r="EW450" s="116"/>
      <c r="EX450" s="116"/>
      <c r="EY450" s="116"/>
      <c r="EZ450" s="116"/>
      <c r="FA450" s="116"/>
      <c r="FB450" s="116"/>
      <c r="FC450" s="116"/>
      <c r="FD450" s="116"/>
      <c r="FE450" s="116"/>
      <c r="FF450" s="116"/>
      <c r="FG450" s="116"/>
      <c r="FH450" s="116"/>
      <c r="FI450" s="116"/>
      <c r="FJ450" s="116"/>
      <c r="FK450" s="116"/>
      <c r="FL450" s="116"/>
      <c r="FM450" s="116"/>
      <c r="FN450" s="116"/>
      <c r="FO450" s="116"/>
      <c r="FP450" s="116"/>
      <c r="FQ450" s="116"/>
      <c r="FR450" s="116"/>
      <c r="FS450" s="116"/>
      <c r="FT450" s="116"/>
      <c r="FU450" s="116"/>
      <c r="FV450" s="116"/>
      <c r="FW450" s="116"/>
      <c r="FX450" s="116"/>
      <c r="FY450" s="116"/>
      <c r="FZ450" s="116"/>
      <c r="GA450" s="116"/>
      <c r="GB450" s="116"/>
      <c r="GC450" s="116"/>
      <c r="GD450" s="116"/>
      <c r="GE450" s="114"/>
    </row>
    <row r="451" spans="1:187" s="83" customFormat="1" ht="27.75" customHeight="1" x14ac:dyDescent="0.25">
      <c r="A451" s="14" t="s">
        <v>2183</v>
      </c>
      <c r="B451" s="38">
        <v>6625004730</v>
      </c>
      <c r="C451" s="87">
        <v>1036601476922</v>
      </c>
      <c r="D451" s="37" t="s">
        <v>603</v>
      </c>
      <c r="E451" s="34" t="s">
        <v>1492</v>
      </c>
      <c r="F451" s="65">
        <v>2</v>
      </c>
      <c r="G451" s="48" t="s">
        <v>6</v>
      </c>
      <c r="H451" s="65">
        <v>3</v>
      </c>
      <c r="I451" s="48" t="s">
        <v>7</v>
      </c>
      <c r="J451" s="65">
        <v>2</v>
      </c>
      <c r="K451" s="33" t="s">
        <v>10</v>
      </c>
      <c r="L451" s="154">
        <v>2</v>
      </c>
      <c r="M451" s="65">
        <v>1.1000000000000001</v>
      </c>
      <c r="N451" s="65">
        <v>1</v>
      </c>
      <c r="O451" s="151">
        <f>L451*M451*N451</f>
        <v>2.2000000000000002</v>
      </c>
      <c r="P451" s="151" t="s">
        <v>1529</v>
      </c>
      <c r="Q451" s="151"/>
      <c r="R451" s="151"/>
      <c r="S451" s="151">
        <v>1</v>
      </c>
      <c r="T451" s="151"/>
      <c r="U451" s="65"/>
      <c r="V451" s="151"/>
      <c r="W451" s="151"/>
      <c r="X451" s="151"/>
      <c r="Y451" s="151"/>
      <c r="Z451" s="151"/>
      <c r="AA451" s="52">
        <v>758</v>
      </c>
      <c r="AB451" s="18" t="s">
        <v>112</v>
      </c>
      <c r="AC451" s="19" t="s">
        <v>1924</v>
      </c>
      <c r="AD451" s="33" t="s">
        <v>23</v>
      </c>
      <c r="AE451" s="24">
        <v>137</v>
      </c>
      <c r="AF451" s="45">
        <v>56.848384000000003</v>
      </c>
      <c r="AG451" s="45">
        <v>60.261420999999999</v>
      </c>
      <c r="AH451" s="133">
        <v>2</v>
      </c>
      <c r="AI451" s="22">
        <v>6625007868</v>
      </c>
      <c r="AJ451" s="23" t="s">
        <v>680</v>
      </c>
      <c r="AK451" s="21"/>
      <c r="AL451" s="27" t="s">
        <v>1581</v>
      </c>
      <c r="AM451" s="96" t="s">
        <v>870</v>
      </c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16"/>
      <c r="BF451" s="116"/>
      <c r="BG451" s="116"/>
      <c r="BH451" s="116"/>
      <c r="BI451" s="116"/>
      <c r="BJ451" s="116"/>
      <c r="BK451" s="116"/>
      <c r="BL451" s="116"/>
      <c r="BM451" s="116"/>
      <c r="BN451" s="116"/>
      <c r="BO451" s="116"/>
      <c r="BP451" s="116"/>
      <c r="BQ451" s="116"/>
      <c r="BR451" s="116"/>
      <c r="BS451" s="116"/>
      <c r="BT451" s="116"/>
      <c r="BU451" s="116"/>
      <c r="BV451" s="116"/>
      <c r="BW451" s="116"/>
      <c r="BX451" s="116"/>
      <c r="BY451" s="116"/>
      <c r="BZ451" s="116"/>
      <c r="CA451" s="116"/>
      <c r="CB451" s="116"/>
      <c r="CC451" s="116"/>
      <c r="CD451" s="116"/>
      <c r="CE451" s="116"/>
      <c r="CF451" s="116"/>
      <c r="CG451" s="116"/>
      <c r="CH451" s="116"/>
      <c r="CI451" s="116"/>
      <c r="CJ451" s="116"/>
      <c r="CK451" s="116"/>
      <c r="CL451" s="116"/>
      <c r="CM451" s="116"/>
      <c r="CN451" s="116"/>
      <c r="CO451" s="116"/>
      <c r="CP451" s="116"/>
      <c r="CQ451" s="116"/>
      <c r="CR451" s="116"/>
      <c r="CS451" s="116"/>
      <c r="CT451" s="116"/>
      <c r="CU451" s="116"/>
      <c r="CV451" s="116"/>
      <c r="CW451" s="116"/>
      <c r="CX451" s="116"/>
      <c r="CY451" s="116"/>
      <c r="CZ451" s="116"/>
      <c r="DA451" s="116"/>
      <c r="DB451" s="116"/>
      <c r="DC451" s="116"/>
      <c r="DD451" s="116"/>
      <c r="DE451" s="116"/>
      <c r="DF451" s="116"/>
      <c r="DG451" s="116"/>
      <c r="DH451" s="116"/>
      <c r="DI451" s="116"/>
      <c r="DJ451" s="116"/>
      <c r="DK451" s="116"/>
      <c r="DL451" s="116"/>
      <c r="DM451" s="116"/>
      <c r="DN451" s="116"/>
      <c r="DO451" s="116"/>
      <c r="DP451" s="116"/>
      <c r="DQ451" s="116"/>
      <c r="DR451" s="116"/>
      <c r="DS451" s="116"/>
      <c r="DT451" s="116"/>
      <c r="DU451" s="116"/>
      <c r="DV451" s="116"/>
      <c r="DW451" s="116"/>
      <c r="DX451" s="116"/>
      <c r="DY451" s="116"/>
      <c r="DZ451" s="116"/>
      <c r="EA451" s="116"/>
      <c r="EB451" s="116"/>
      <c r="EC451" s="116"/>
      <c r="ED451" s="116"/>
      <c r="EE451" s="116"/>
      <c r="EF451" s="116"/>
      <c r="EG451" s="116"/>
      <c r="EH451" s="116"/>
      <c r="EI451" s="116"/>
      <c r="EJ451" s="116"/>
      <c r="EK451" s="116"/>
      <c r="EL451" s="116"/>
      <c r="EM451" s="116"/>
      <c r="EN451" s="116"/>
      <c r="EO451" s="116"/>
      <c r="EP451" s="116"/>
      <c r="EQ451" s="116"/>
      <c r="ER451" s="116"/>
      <c r="ES451" s="116"/>
      <c r="ET451" s="116"/>
      <c r="EU451" s="116"/>
      <c r="EV451" s="116"/>
      <c r="EW451" s="116"/>
      <c r="EX451" s="116"/>
      <c r="EY451" s="116"/>
      <c r="EZ451" s="116"/>
      <c r="FA451" s="116"/>
      <c r="FB451" s="116"/>
      <c r="FC451" s="116"/>
      <c r="FD451" s="116"/>
      <c r="FE451" s="116"/>
      <c r="FF451" s="116"/>
      <c r="FG451" s="116"/>
      <c r="FH451" s="116"/>
      <c r="FI451" s="116"/>
      <c r="FJ451" s="116"/>
      <c r="FK451" s="116"/>
      <c r="FL451" s="116"/>
      <c r="FM451" s="116"/>
      <c r="FN451" s="116"/>
      <c r="FO451" s="116"/>
      <c r="FP451" s="116"/>
      <c r="FQ451" s="116"/>
      <c r="FR451" s="116"/>
      <c r="FS451" s="116"/>
      <c r="FT451" s="116"/>
      <c r="FU451" s="116"/>
      <c r="FV451" s="116"/>
      <c r="FW451" s="116"/>
      <c r="FX451" s="116"/>
      <c r="FY451" s="116"/>
      <c r="FZ451" s="116"/>
      <c r="GA451" s="116"/>
      <c r="GB451" s="116"/>
      <c r="GC451" s="116"/>
      <c r="GD451" s="116"/>
      <c r="GE451" s="114"/>
    </row>
    <row r="452" spans="1:187" s="83" customFormat="1" ht="27.75" customHeight="1" x14ac:dyDescent="0.25">
      <c r="A452" s="14" t="s">
        <v>2184</v>
      </c>
      <c r="B452" s="38">
        <v>6625004730</v>
      </c>
      <c r="C452" s="87">
        <v>1036601476922</v>
      </c>
      <c r="D452" s="37" t="s">
        <v>603</v>
      </c>
      <c r="E452" s="34" t="s">
        <v>1492</v>
      </c>
      <c r="F452" s="65">
        <v>2</v>
      </c>
      <c r="G452" s="48" t="s">
        <v>6</v>
      </c>
      <c r="H452" s="65">
        <v>3</v>
      </c>
      <c r="I452" s="48" t="s">
        <v>7</v>
      </c>
      <c r="J452" s="65">
        <v>2</v>
      </c>
      <c r="K452" s="33" t="s">
        <v>10</v>
      </c>
      <c r="L452" s="154">
        <v>2</v>
      </c>
      <c r="M452" s="65">
        <v>1.1000000000000001</v>
      </c>
      <c r="N452" s="65">
        <v>1</v>
      </c>
      <c r="O452" s="151">
        <f>L452*M452*N452</f>
        <v>2.2000000000000002</v>
      </c>
      <c r="P452" s="151" t="s">
        <v>1529</v>
      </c>
      <c r="Q452" s="151"/>
      <c r="R452" s="151"/>
      <c r="S452" s="151">
        <v>1</v>
      </c>
      <c r="T452" s="151"/>
      <c r="U452" s="65"/>
      <c r="V452" s="151"/>
      <c r="W452" s="151"/>
      <c r="X452" s="151"/>
      <c r="Y452" s="151"/>
      <c r="Z452" s="151"/>
      <c r="AA452" s="52">
        <v>758</v>
      </c>
      <c r="AB452" s="18" t="s">
        <v>112</v>
      </c>
      <c r="AC452" s="19" t="s">
        <v>1924</v>
      </c>
      <c r="AD452" s="33" t="s">
        <v>23</v>
      </c>
      <c r="AE452" s="24">
        <v>95</v>
      </c>
      <c r="AF452" s="45">
        <v>56.848114000000002</v>
      </c>
      <c r="AG452" s="45">
        <v>60.254230999999997</v>
      </c>
      <c r="AH452" s="133">
        <v>2</v>
      </c>
      <c r="AI452" s="22">
        <v>6625007868</v>
      </c>
      <c r="AJ452" s="23" t="s">
        <v>680</v>
      </c>
      <c r="AK452" s="21"/>
      <c r="AL452" s="27" t="s">
        <v>1581</v>
      </c>
      <c r="AM452" s="96" t="s">
        <v>870</v>
      </c>
      <c r="AN452" s="116"/>
      <c r="AO452" s="116"/>
      <c r="AP452" s="116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  <c r="BC452" s="116"/>
      <c r="BD452" s="116"/>
      <c r="BE452" s="116"/>
      <c r="BF452" s="116"/>
      <c r="BG452" s="116"/>
      <c r="BH452" s="116"/>
      <c r="BI452" s="116"/>
      <c r="BJ452" s="116"/>
      <c r="BK452" s="116"/>
      <c r="BL452" s="116"/>
      <c r="BM452" s="116"/>
      <c r="BN452" s="116"/>
      <c r="BO452" s="116"/>
      <c r="BP452" s="116"/>
      <c r="BQ452" s="116"/>
      <c r="BR452" s="116"/>
      <c r="BS452" s="116"/>
      <c r="BT452" s="116"/>
      <c r="BU452" s="116"/>
      <c r="BV452" s="116"/>
      <c r="BW452" s="116"/>
      <c r="BX452" s="116"/>
      <c r="BY452" s="116"/>
      <c r="BZ452" s="116"/>
      <c r="CA452" s="116"/>
      <c r="CB452" s="116"/>
      <c r="CC452" s="116"/>
      <c r="CD452" s="116"/>
      <c r="CE452" s="116"/>
      <c r="CF452" s="116"/>
      <c r="CG452" s="116"/>
      <c r="CH452" s="116"/>
      <c r="CI452" s="116"/>
      <c r="CJ452" s="116"/>
      <c r="CK452" s="116"/>
      <c r="CL452" s="116"/>
      <c r="CM452" s="116"/>
      <c r="CN452" s="116"/>
      <c r="CO452" s="116"/>
      <c r="CP452" s="116"/>
      <c r="CQ452" s="116"/>
      <c r="CR452" s="116"/>
      <c r="CS452" s="116"/>
      <c r="CT452" s="116"/>
      <c r="CU452" s="116"/>
      <c r="CV452" s="116"/>
      <c r="CW452" s="116"/>
      <c r="CX452" s="116"/>
      <c r="CY452" s="116"/>
      <c r="CZ452" s="116"/>
      <c r="DA452" s="116"/>
      <c r="DB452" s="116"/>
      <c r="DC452" s="116"/>
      <c r="DD452" s="116"/>
      <c r="DE452" s="116"/>
      <c r="DF452" s="116"/>
      <c r="DG452" s="116"/>
      <c r="DH452" s="116"/>
      <c r="DI452" s="116"/>
      <c r="DJ452" s="116"/>
      <c r="DK452" s="116"/>
      <c r="DL452" s="116"/>
      <c r="DM452" s="116"/>
      <c r="DN452" s="116"/>
      <c r="DO452" s="116"/>
      <c r="DP452" s="116"/>
      <c r="DQ452" s="116"/>
      <c r="DR452" s="116"/>
      <c r="DS452" s="116"/>
      <c r="DT452" s="116"/>
      <c r="DU452" s="116"/>
      <c r="DV452" s="116"/>
      <c r="DW452" s="116"/>
      <c r="DX452" s="116"/>
      <c r="DY452" s="116"/>
      <c r="DZ452" s="116"/>
      <c r="EA452" s="116"/>
      <c r="EB452" s="116"/>
      <c r="EC452" s="116"/>
      <c r="ED452" s="116"/>
      <c r="EE452" s="116"/>
      <c r="EF452" s="116"/>
      <c r="EG452" s="116"/>
      <c r="EH452" s="116"/>
      <c r="EI452" s="116"/>
      <c r="EJ452" s="116"/>
      <c r="EK452" s="116"/>
      <c r="EL452" s="116"/>
      <c r="EM452" s="116"/>
      <c r="EN452" s="116"/>
      <c r="EO452" s="116"/>
      <c r="EP452" s="116"/>
      <c r="EQ452" s="116"/>
      <c r="ER452" s="116"/>
      <c r="ES452" s="116"/>
      <c r="ET452" s="116"/>
      <c r="EU452" s="116"/>
      <c r="EV452" s="116"/>
      <c r="EW452" s="116"/>
      <c r="EX452" s="116"/>
      <c r="EY452" s="116"/>
      <c r="EZ452" s="116"/>
      <c r="FA452" s="116"/>
      <c r="FB452" s="116"/>
      <c r="FC452" s="116"/>
      <c r="FD452" s="116"/>
      <c r="FE452" s="116"/>
      <c r="FF452" s="116"/>
      <c r="FG452" s="116"/>
      <c r="FH452" s="116"/>
      <c r="FI452" s="116"/>
      <c r="FJ452" s="116"/>
      <c r="FK452" s="116"/>
      <c r="FL452" s="116"/>
      <c r="FM452" s="116"/>
      <c r="FN452" s="116"/>
      <c r="FO452" s="116"/>
      <c r="FP452" s="116"/>
      <c r="FQ452" s="116"/>
      <c r="FR452" s="116"/>
      <c r="FS452" s="116"/>
      <c r="FT452" s="116"/>
      <c r="FU452" s="116"/>
      <c r="FV452" s="116"/>
      <c r="FW452" s="116"/>
      <c r="FX452" s="116"/>
      <c r="FY452" s="116"/>
      <c r="FZ452" s="116"/>
      <c r="GA452" s="116"/>
      <c r="GB452" s="116"/>
      <c r="GC452" s="116"/>
      <c r="GD452" s="116"/>
      <c r="GE452" s="114"/>
    </row>
    <row r="453" spans="1:187" s="83" customFormat="1" ht="27.75" customHeight="1" x14ac:dyDescent="0.25">
      <c r="A453" s="14" t="s">
        <v>2185</v>
      </c>
      <c r="B453" s="38">
        <v>6625004730</v>
      </c>
      <c r="C453" s="87">
        <v>1036601476922</v>
      </c>
      <c r="D453" s="37" t="s">
        <v>603</v>
      </c>
      <c r="E453" s="34" t="s">
        <v>1492</v>
      </c>
      <c r="F453" s="65">
        <v>2</v>
      </c>
      <c r="G453" s="65" t="s">
        <v>6</v>
      </c>
      <c r="H453" s="65">
        <v>3</v>
      </c>
      <c r="I453" s="65" t="s">
        <v>7</v>
      </c>
      <c r="J453" s="38">
        <v>2</v>
      </c>
      <c r="K453" s="34" t="s">
        <v>10</v>
      </c>
      <c r="L453" s="65">
        <v>3</v>
      </c>
      <c r="M453" s="65">
        <v>1.1000000000000001</v>
      </c>
      <c r="N453" s="65">
        <v>1</v>
      </c>
      <c r="O453" s="151">
        <v>3.3000000000000003</v>
      </c>
      <c r="P453" s="151" t="s">
        <v>1529</v>
      </c>
      <c r="Q453" s="151"/>
      <c r="R453" s="151"/>
      <c r="S453" s="151">
        <v>1</v>
      </c>
      <c r="T453" s="151"/>
      <c r="U453" s="65"/>
      <c r="V453" s="151"/>
      <c r="W453" s="151"/>
      <c r="X453" s="151"/>
      <c r="Y453" s="151"/>
      <c r="Z453" s="151"/>
      <c r="AA453" s="52">
        <v>758</v>
      </c>
      <c r="AB453" s="18" t="s">
        <v>112</v>
      </c>
      <c r="AC453" s="19" t="s">
        <v>1924</v>
      </c>
      <c r="AD453" s="33" t="s">
        <v>23</v>
      </c>
      <c r="AE453" s="24" t="s">
        <v>2909</v>
      </c>
      <c r="AF453" s="45">
        <v>56.850476</v>
      </c>
      <c r="AG453" s="45">
        <v>60.232565000000001</v>
      </c>
      <c r="AH453" s="133">
        <v>2</v>
      </c>
      <c r="AI453" s="22">
        <v>6625007868</v>
      </c>
      <c r="AJ453" s="23" t="s">
        <v>680</v>
      </c>
      <c r="AK453" s="21"/>
      <c r="AL453" s="27" t="s">
        <v>1581</v>
      </c>
      <c r="AM453" s="96" t="s">
        <v>870</v>
      </c>
      <c r="AN453" s="116"/>
      <c r="AO453" s="116"/>
      <c r="AP453" s="116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  <c r="BC453" s="116"/>
      <c r="BD453" s="116"/>
      <c r="BE453" s="116"/>
      <c r="BF453" s="116"/>
      <c r="BG453" s="116"/>
      <c r="BH453" s="116"/>
      <c r="BI453" s="116"/>
      <c r="BJ453" s="116"/>
      <c r="BK453" s="116"/>
      <c r="BL453" s="116"/>
      <c r="BM453" s="116"/>
      <c r="BN453" s="116"/>
      <c r="BO453" s="116"/>
      <c r="BP453" s="116"/>
      <c r="BQ453" s="116"/>
      <c r="BR453" s="116"/>
      <c r="BS453" s="116"/>
      <c r="BT453" s="116"/>
      <c r="BU453" s="116"/>
      <c r="BV453" s="116"/>
      <c r="BW453" s="116"/>
      <c r="BX453" s="116"/>
      <c r="BY453" s="116"/>
      <c r="BZ453" s="116"/>
      <c r="CA453" s="116"/>
      <c r="CB453" s="116"/>
      <c r="CC453" s="116"/>
      <c r="CD453" s="116"/>
      <c r="CE453" s="116"/>
      <c r="CF453" s="116"/>
      <c r="CG453" s="116"/>
      <c r="CH453" s="116"/>
      <c r="CI453" s="116"/>
      <c r="CJ453" s="116"/>
      <c r="CK453" s="116"/>
      <c r="CL453" s="116"/>
      <c r="CM453" s="116"/>
      <c r="CN453" s="116"/>
      <c r="CO453" s="116"/>
      <c r="CP453" s="116"/>
      <c r="CQ453" s="116"/>
      <c r="CR453" s="116"/>
      <c r="CS453" s="116"/>
      <c r="CT453" s="116"/>
      <c r="CU453" s="116"/>
      <c r="CV453" s="116"/>
      <c r="CW453" s="116"/>
      <c r="CX453" s="116"/>
      <c r="CY453" s="116"/>
      <c r="CZ453" s="116"/>
      <c r="DA453" s="116"/>
      <c r="DB453" s="116"/>
      <c r="DC453" s="116"/>
      <c r="DD453" s="116"/>
      <c r="DE453" s="116"/>
      <c r="DF453" s="116"/>
      <c r="DG453" s="116"/>
      <c r="DH453" s="116"/>
      <c r="DI453" s="116"/>
      <c r="DJ453" s="116"/>
      <c r="DK453" s="116"/>
      <c r="DL453" s="116"/>
      <c r="DM453" s="116"/>
      <c r="DN453" s="116"/>
      <c r="DO453" s="116"/>
      <c r="DP453" s="116"/>
      <c r="DQ453" s="116"/>
      <c r="DR453" s="116"/>
      <c r="DS453" s="116"/>
      <c r="DT453" s="116"/>
      <c r="DU453" s="116"/>
      <c r="DV453" s="116"/>
      <c r="DW453" s="116"/>
      <c r="DX453" s="116"/>
      <c r="DY453" s="116"/>
      <c r="DZ453" s="116"/>
      <c r="EA453" s="116"/>
      <c r="EB453" s="116"/>
      <c r="EC453" s="116"/>
      <c r="ED453" s="116"/>
      <c r="EE453" s="116"/>
      <c r="EF453" s="116"/>
      <c r="EG453" s="116"/>
      <c r="EH453" s="116"/>
      <c r="EI453" s="116"/>
      <c r="EJ453" s="116"/>
      <c r="EK453" s="116"/>
      <c r="EL453" s="116"/>
      <c r="EM453" s="116"/>
      <c r="EN453" s="116"/>
      <c r="EO453" s="116"/>
      <c r="EP453" s="116"/>
      <c r="EQ453" s="116"/>
      <c r="ER453" s="116"/>
      <c r="ES453" s="116"/>
      <c r="ET453" s="116"/>
      <c r="EU453" s="116"/>
      <c r="EV453" s="116"/>
      <c r="EW453" s="116"/>
      <c r="EX453" s="116"/>
      <c r="EY453" s="116"/>
      <c r="EZ453" s="116"/>
      <c r="FA453" s="116"/>
      <c r="FB453" s="116"/>
      <c r="FC453" s="116"/>
      <c r="FD453" s="116"/>
      <c r="FE453" s="116"/>
      <c r="FF453" s="116"/>
      <c r="FG453" s="116"/>
      <c r="FH453" s="116"/>
      <c r="FI453" s="116"/>
      <c r="FJ453" s="116"/>
      <c r="FK453" s="116"/>
      <c r="FL453" s="116"/>
      <c r="FM453" s="116"/>
      <c r="FN453" s="116"/>
      <c r="FO453" s="116"/>
      <c r="FP453" s="116"/>
      <c r="FQ453" s="116"/>
      <c r="FR453" s="116"/>
      <c r="FS453" s="116"/>
      <c r="FT453" s="116"/>
      <c r="FU453" s="116"/>
      <c r="FV453" s="116"/>
      <c r="FW453" s="116"/>
      <c r="FX453" s="116"/>
      <c r="FY453" s="116"/>
      <c r="FZ453" s="116"/>
      <c r="GA453" s="116"/>
      <c r="GB453" s="116"/>
      <c r="GC453" s="116"/>
      <c r="GD453" s="116"/>
      <c r="GE453" s="114"/>
    </row>
    <row r="454" spans="1:187" s="83" customFormat="1" ht="27.75" customHeight="1" x14ac:dyDescent="0.25">
      <c r="A454" s="14" t="s">
        <v>2186</v>
      </c>
      <c r="B454" s="38">
        <v>6625004730</v>
      </c>
      <c r="C454" s="87">
        <v>1036601476922</v>
      </c>
      <c r="D454" s="37" t="s">
        <v>603</v>
      </c>
      <c r="E454" s="34" t="s">
        <v>1492</v>
      </c>
      <c r="F454" s="65">
        <v>2</v>
      </c>
      <c r="G454" s="48" t="s">
        <v>6</v>
      </c>
      <c r="H454" s="65">
        <v>3</v>
      </c>
      <c r="I454" s="48" t="s">
        <v>7</v>
      </c>
      <c r="J454" s="65">
        <v>2</v>
      </c>
      <c r="K454" s="33" t="s">
        <v>10</v>
      </c>
      <c r="L454" s="154">
        <v>2</v>
      </c>
      <c r="M454" s="65">
        <v>1.1000000000000001</v>
      </c>
      <c r="N454" s="65">
        <v>1</v>
      </c>
      <c r="O454" s="151">
        <f>L454*M454*N454</f>
        <v>2.2000000000000002</v>
      </c>
      <c r="P454" s="151" t="s">
        <v>1529</v>
      </c>
      <c r="Q454" s="151"/>
      <c r="R454" s="151"/>
      <c r="S454" s="151">
        <v>1</v>
      </c>
      <c r="T454" s="151"/>
      <c r="U454" s="65"/>
      <c r="V454" s="151"/>
      <c r="W454" s="151"/>
      <c r="X454" s="151"/>
      <c r="Y454" s="151"/>
      <c r="Z454" s="151"/>
      <c r="AA454" s="52">
        <v>758</v>
      </c>
      <c r="AB454" s="18" t="s">
        <v>112</v>
      </c>
      <c r="AC454" s="19" t="s">
        <v>1924</v>
      </c>
      <c r="AD454" s="33" t="s">
        <v>23</v>
      </c>
      <c r="AE454" s="24" t="s">
        <v>1953</v>
      </c>
      <c r="AF454" s="45">
        <v>56.848908999999999</v>
      </c>
      <c r="AG454" s="45">
        <v>60.237150999999997</v>
      </c>
      <c r="AH454" s="133">
        <v>2</v>
      </c>
      <c r="AI454" s="22">
        <v>6625007868</v>
      </c>
      <c r="AJ454" s="23" t="s">
        <v>680</v>
      </c>
      <c r="AK454" s="21"/>
      <c r="AL454" s="27" t="s">
        <v>1581</v>
      </c>
      <c r="AM454" s="96" t="s">
        <v>870</v>
      </c>
      <c r="AN454" s="116"/>
      <c r="AO454" s="116"/>
      <c r="AP454" s="116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  <c r="BC454" s="116"/>
      <c r="BD454" s="116"/>
      <c r="BE454" s="116"/>
      <c r="BF454" s="116"/>
      <c r="BG454" s="116"/>
      <c r="BH454" s="116"/>
      <c r="BI454" s="116"/>
      <c r="BJ454" s="116"/>
      <c r="BK454" s="116"/>
      <c r="BL454" s="116"/>
      <c r="BM454" s="116"/>
      <c r="BN454" s="116"/>
      <c r="BO454" s="116"/>
      <c r="BP454" s="116"/>
      <c r="BQ454" s="116"/>
      <c r="BR454" s="116"/>
      <c r="BS454" s="116"/>
      <c r="BT454" s="116"/>
      <c r="BU454" s="116"/>
      <c r="BV454" s="116"/>
      <c r="BW454" s="116"/>
      <c r="BX454" s="116"/>
      <c r="BY454" s="116"/>
      <c r="BZ454" s="116"/>
      <c r="CA454" s="116"/>
      <c r="CB454" s="116"/>
      <c r="CC454" s="116"/>
      <c r="CD454" s="116"/>
      <c r="CE454" s="116"/>
      <c r="CF454" s="116"/>
      <c r="CG454" s="116"/>
      <c r="CH454" s="116"/>
      <c r="CI454" s="116"/>
      <c r="CJ454" s="116"/>
      <c r="CK454" s="116"/>
      <c r="CL454" s="116"/>
      <c r="CM454" s="116"/>
      <c r="CN454" s="116"/>
      <c r="CO454" s="116"/>
      <c r="CP454" s="116"/>
      <c r="CQ454" s="116"/>
      <c r="CR454" s="116"/>
      <c r="CS454" s="116"/>
      <c r="CT454" s="116"/>
      <c r="CU454" s="116"/>
      <c r="CV454" s="116"/>
      <c r="CW454" s="116"/>
      <c r="CX454" s="116"/>
      <c r="CY454" s="116"/>
      <c r="CZ454" s="116"/>
      <c r="DA454" s="116"/>
      <c r="DB454" s="116"/>
      <c r="DC454" s="116"/>
      <c r="DD454" s="116"/>
      <c r="DE454" s="116"/>
      <c r="DF454" s="116"/>
      <c r="DG454" s="116"/>
      <c r="DH454" s="116"/>
      <c r="DI454" s="116"/>
      <c r="DJ454" s="116"/>
      <c r="DK454" s="116"/>
      <c r="DL454" s="116"/>
      <c r="DM454" s="116"/>
      <c r="DN454" s="116"/>
      <c r="DO454" s="116"/>
      <c r="DP454" s="116"/>
      <c r="DQ454" s="116"/>
      <c r="DR454" s="116"/>
      <c r="DS454" s="116"/>
      <c r="DT454" s="116"/>
      <c r="DU454" s="116"/>
      <c r="DV454" s="116"/>
      <c r="DW454" s="116"/>
      <c r="DX454" s="116"/>
      <c r="DY454" s="116"/>
      <c r="DZ454" s="116"/>
      <c r="EA454" s="116"/>
      <c r="EB454" s="116"/>
      <c r="EC454" s="116"/>
      <c r="ED454" s="116"/>
      <c r="EE454" s="116"/>
      <c r="EF454" s="116"/>
      <c r="EG454" s="116"/>
      <c r="EH454" s="116"/>
      <c r="EI454" s="116"/>
      <c r="EJ454" s="116"/>
      <c r="EK454" s="116"/>
      <c r="EL454" s="116"/>
      <c r="EM454" s="116"/>
      <c r="EN454" s="116"/>
      <c r="EO454" s="116"/>
      <c r="EP454" s="116"/>
      <c r="EQ454" s="116"/>
      <c r="ER454" s="116"/>
      <c r="ES454" s="116"/>
      <c r="ET454" s="116"/>
      <c r="EU454" s="116"/>
      <c r="EV454" s="116"/>
      <c r="EW454" s="116"/>
      <c r="EX454" s="116"/>
      <c r="EY454" s="116"/>
      <c r="EZ454" s="116"/>
      <c r="FA454" s="116"/>
      <c r="FB454" s="116"/>
      <c r="FC454" s="116"/>
      <c r="FD454" s="116"/>
      <c r="FE454" s="116"/>
      <c r="FF454" s="116"/>
      <c r="FG454" s="116"/>
      <c r="FH454" s="116"/>
      <c r="FI454" s="116"/>
      <c r="FJ454" s="116"/>
      <c r="FK454" s="116"/>
      <c r="FL454" s="116"/>
      <c r="FM454" s="116"/>
      <c r="FN454" s="116"/>
      <c r="FO454" s="116"/>
      <c r="FP454" s="116"/>
      <c r="FQ454" s="116"/>
      <c r="FR454" s="116"/>
      <c r="FS454" s="116"/>
      <c r="FT454" s="116"/>
      <c r="FU454" s="116"/>
      <c r="FV454" s="116"/>
      <c r="FW454" s="116"/>
      <c r="FX454" s="116"/>
      <c r="FY454" s="116"/>
      <c r="FZ454" s="116"/>
      <c r="GA454" s="116"/>
      <c r="GB454" s="116"/>
      <c r="GC454" s="116"/>
      <c r="GD454" s="116"/>
      <c r="GE454" s="114"/>
    </row>
    <row r="455" spans="1:187" s="83" customFormat="1" ht="27.75" customHeight="1" x14ac:dyDescent="0.25">
      <c r="A455" s="14" t="s">
        <v>2187</v>
      </c>
      <c r="B455" s="38">
        <v>6625004730</v>
      </c>
      <c r="C455" s="87">
        <v>1036601476922</v>
      </c>
      <c r="D455" s="142" t="s">
        <v>603</v>
      </c>
      <c r="E455" s="34" t="s">
        <v>1492</v>
      </c>
      <c r="F455" s="65">
        <v>2</v>
      </c>
      <c r="G455" s="143" t="s">
        <v>6</v>
      </c>
      <c r="H455" s="65">
        <v>3</v>
      </c>
      <c r="I455" s="143" t="s">
        <v>7</v>
      </c>
      <c r="J455" s="65">
        <v>2</v>
      </c>
      <c r="K455" s="33" t="s">
        <v>10</v>
      </c>
      <c r="L455" s="154">
        <v>2</v>
      </c>
      <c r="M455" s="65">
        <v>1.1000000000000001</v>
      </c>
      <c r="N455" s="65">
        <v>1</v>
      </c>
      <c r="O455" s="151">
        <f>L455*M455*N455</f>
        <v>2.2000000000000002</v>
      </c>
      <c r="P455" s="151" t="s">
        <v>1529</v>
      </c>
      <c r="Q455" s="151"/>
      <c r="R455" s="151"/>
      <c r="S455" s="151">
        <v>1</v>
      </c>
      <c r="T455" s="151"/>
      <c r="U455" s="65"/>
      <c r="V455" s="151"/>
      <c r="W455" s="151"/>
      <c r="X455" s="151"/>
      <c r="Y455" s="151"/>
      <c r="Z455" s="151"/>
      <c r="AA455" s="133">
        <v>758</v>
      </c>
      <c r="AB455" s="141" t="s">
        <v>112</v>
      </c>
      <c r="AC455" s="19" t="s">
        <v>1924</v>
      </c>
      <c r="AD455" s="33" t="s">
        <v>23</v>
      </c>
      <c r="AE455" s="24" t="s">
        <v>2759</v>
      </c>
      <c r="AF455" s="45" t="s">
        <v>2760</v>
      </c>
      <c r="AG455" s="45" t="s">
        <v>2761</v>
      </c>
      <c r="AH455" s="133">
        <v>2</v>
      </c>
      <c r="AI455" s="22">
        <v>6625007868</v>
      </c>
      <c r="AJ455" s="23" t="s">
        <v>680</v>
      </c>
      <c r="AK455" s="21"/>
      <c r="AL455" s="27" t="s">
        <v>1581</v>
      </c>
      <c r="AM455" s="141" t="s">
        <v>870</v>
      </c>
      <c r="AN455" s="116"/>
      <c r="AO455" s="116"/>
      <c r="AP455" s="116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  <c r="BC455" s="116"/>
      <c r="BD455" s="116"/>
      <c r="BE455" s="116"/>
      <c r="BF455" s="116"/>
      <c r="BG455" s="116"/>
      <c r="BH455" s="116"/>
      <c r="BI455" s="116"/>
      <c r="BJ455" s="116"/>
      <c r="BK455" s="116"/>
      <c r="BL455" s="116"/>
      <c r="BM455" s="116"/>
      <c r="BN455" s="116"/>
      <c r="BO455" s="116"/>
      <c r="BP455" s="116"/>
      <c r="BQ455" s="116"/>
      <c r="BR455" s="116"/>
      <c r="BS455" s="116"/>
      <c r="BT455" s="116"/>
      <c r="BU455" s="116"/>
      <c r="BV455" s="116"/>
      <c r="BW455" s="116"/>
      <c r="BX455" s="116"/>
      <c r="BY455" s="116"/>
      <c r="BZ455" s="116"/>
      <c r="CA455" s="116"/>
      <c r="CB455" s="116"/>
      <c r="CC455" s="116"/>
      <c r="CD455" s="116"/>
      <c r="CE455" s="116"/>
      <c r="CF455" s="116"/>
      <c r="CG455" s="116"/>
      <c r="CH455" s="116"/>
      <c r="CI455" s="116"/>
      <c r="CJ455" s="116"/>
      <c r="CK455" s="116"/>
      <c r="CL455" s="116"/>
      <c r="CM455" s="116"/>
      <c r="CN455" s="116"/>
      <c r="CO455" s="116"/>
      <c r="CP455" s="116"/>
      <c r="CQ455" s="116"/>
      <c r="CR455" s="116"/>
      <c r="CS455" s="116"/>
      <c r="CT455" s="116"/>
      <c r="CU455" s="116"/>
      <c r="CV455" s="116"/>
      <c r="CW455" s="116"/>
      <c r="CX455" s="116"/>
      <c r="CY455" s="116"/>
      <c r="CZ455" s="116"/>
      <c r="DA455" s="116"/>
      <c r="DB455" s="116"/>
      <c r="DC455" s="116"/>
      <c r="DD455" s="116"/>
      <c r="DE455" s="116"/>
      <c r="DF455" s="116"/>
      <c r="DG455" s="116"/>
      <c r="DH455" s="116"/>
      <c r="DI455" s="116"/>
      <c r="DJ455" s="116"/>
      <c r="DK455" s="116"/>
      <c r="DL455" s="116"/>
      <c r="DM455" s="116"/>
      <c r="DN455" s="116"/>
      <c r="DO455" s="116"/>
      <c r="DP455" s="116"/>
      <c r="DQ455" s="116"/>
      <c r="DR455" s="116"/>
      <c r="DS455" s="116"/>
      <c r="DT455" s="116"/>
      <c r="DU455" s="116"/>
      <c r="DV455" s="116"/>
      <c r="DW455" s="116"/>
      <c r="DX455" s="116"/>
      <c r="DY455" s="116"/>
      <c r="DZ455" s="116"/>
      <c r="EA455" s="116"/>
      <c r="EB455" s="116"/>
      <c r="EC455" s="116"/>
      <c r="ED455" s="116"/>
      <c r="EE455" s="116"/>
      <c r="EF455" s="116"/>
      <c r="EG455" s="116"/>
      <c r="EH455" s="116"/>
      <c r="EI455" s="116"/>
      <c r="EJ455" s="116"/>
      <c r="EK455" s="116"/>
      <c r="EL455" s="116"/>
      <c r="EM455" s="116"/>
      <c r="EN455" s="116"/>
      <c r="EO455" s="116"/>
      <c r="EP455" s="116"/>
      <c r="EQ455" s="116"/>
      <c r="ER455" s="116"/>
      <c r="ES455" s="116"/>
      <c r="ET455" s="116"/>
      <c r="EU455" s="116"/>
      <c r="EV455" s="116"/>
      <c r="EW455" s="116"/>
      <c r="EX455" s="116"/>
      <c r="EY455" s="116"/>
      <c r="EZ455" s="116"/>
      <c r="FA455" s="116"/>
      <c r="FB455" s="116"/>
      <c r="FC455" s="116"/>
      <c r="FD455" s="116"/>
      <c r="FE455" s="116"/>
      <c r="FF455" s="116"/>
      <c r="FG455" s="116"/>
      <c r="FH455" s="116"/>
      <c r="FI455" s="116"/>
      <c r="FJ455" s="116"/>
      <c r="FK455" s="116"/>
      <c r="FL455" s="116"/>
      <c r="FM455" s="116"/>
      <c r="FN455" s="116"/>
      <c r="FO455" s="116"/>
      <c r="FP455" s="116"/>
      <c r="FQ455" s="116"/>
      <c r="FR455" s="116"/>
      <c r="FS455" s="116"/>
      <c r="FT455" s="116"/>
      <c r="FU455" s="116"/>
      <c r="FV455" s="116"/>
      <c r="FW455" s="116"/>
      <c r="FX455" s="116"/>
      <c r="FY455" s="116"/>
      <c r="FZ455" s="116"/>
      <c r="GA455" s="116"/>
      <c r="GB455" s="116"/>
      <c r="GC455" s="116"/>
      <c r="GD455" s="116"/>
      <c r="GE455" s="114"/>
    </row>
    <row r="456" spans="1:187" s="83" customFormat="1" ht="27.75" customHeight="1" x14ac:dyDescent="0.25">
      <c r="A456" s="14" t="s">
        <v>2188</v>
      </c>
      <c r="B456" s="38">
        <v>6625004730</v>
      </c>
      <c r="C456" s="87">
        <v>1036601476922</v>
      </c>
      <c r="D456" s="37" t="s">
        <v>603</v>
      </c>
      <c r="E456" s="34" t="s">
        <v>1492</v>
      </c>
      <c r="F456" s="65">
        <v>2</v>
      </c>
      <c r="G456" s="65" t="s">
        <v>6</v>
      </c>
      <c r="H456" s="65">
        <v>3</v>
      </c>
      <c r="I456" s="65" t="s">
        <v>7</v>
      </c>
      <c r="J456" s="38">
        <v>2</v>
      </c>
      <c r="K456" s="34" t="s">
        <v>10</v>
      </c>
      <c r="L456" s="65">
        <v>3</v>
      </c>
      <c r="M456" s="65">
        <v>1.1000000000000001</v>
      </c>
      <c r="N456" s="65">
        <v>1</v>
      </c>
      <c r="O456" s="151">
        <v>3.3000000000000003</v>
      </c>
      <c r="P456" s="151" t="s">
        <v>1529</v>
      </c>
      <c r="Q456" s="151"/>
      <c r="R456" s="151"/>
      <c r="S456" s="151">
        <v>1</v>
      </c>
      <c r="T456" s="151"/>
      <c r="U456" s="65"/>
      <c r="V456" s="151"/>
      <c r="W456" s="151"/>
      <c r="X456" s="151"/>
      <c r="Y456" s="151"/>
      <c r="Z456" s="151"/>
      <c r="AA456" s="52">
        <v>758</v>
      </c>
      <c r="AB456" s="18" t="s">
        <v>112</v>
      </c>
      <c r="AC456" s="19" t="s">
        <v>1924</v>
      </c>
      <c r="AD456" s="33" t="s">
        <v>2466</v>
      </c>
      <c r="AE456" s="24"/>
      <c r="AF456" s="45">
        <v>56.849615</v>
      </c>
      <c r="AG456" s="45">
        <v>60.239573</v>
      </c>
      <c r="AH456" s="133">
        <v>2</v>
      </c>
      <c r="AI456" s="22">
        <v>6625007868</v>
      </c>
      <c r="AJ456" s="23" t="s">
        <v>680</v>
      </c>
      <c r="AK456" s="21"/>
      <c r="AL456" s="27" t="s">
        <v>1581</v>
      </c>
      <c r="AM456" s="96" t="s">
        <v>870</v>
      </c>
      <c r="AN456" s="116"/>
      <c r="AO456" s="116"/>
      <c r="AP456" s="116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  <c r="BC456" s="116"/>
      <c r="BD456" s="116"/>
      <c r="BE456" s="116"/>
      <c r="BF456" s="116"/>
      <c r="BG456" s="116"/>
      <c r="BH456" s="116"/>
      <c r="BI456" s="116"/>
      <c r="BJ456" s="116"/>
      <c r="BK456" s="116"/>
      <c r="BL456" s="116"/>
      <c r="BM456" s="116"/>
      <c r="BN456" s="116"/>
      <c r="BO456" s="116"/>
      <c r="BP456" s="116"/>
      <c r="BQ456" s="116"/>
      <c r="BR456" s="116"/>
      <c r="BS456" s="116"/>
      <c r="BT456" s="116"/>
      <c r="BU456" s="116"/>
      <c r="BV456" s="116"/>
      <c r="BW456" s="116"/>
      <c r="BX456" s="116"/>
      <c r="BY456" s="116"/>
      <c r="BZ456" s="116"/>
      <c r="CA456" s="116"/>
      <c r="CB456" s="116"/>
      <c r="CC456" s="116"/>
      <c r="CD456" s="116"/>
      <c r="CE456" s="116"/>
      <c r="CF456" s="116"/>
      <c r="CG456" s="116"/>
      <c r="CH456" s="116"/>
      <c r="CI456" s="116"/>
      <c r="CJ456" s="116"/>
      <c r="CK456" s="116"/>
      <c r="CL456" s="116"/>
      <c r="CM456" s="116"/>
      <c r="CN456" s="116"/>
      <c r="CO456" s="116"/>
      <c r="CP456" s="116"/>
      <c r="CQ456" s="116"/>
      <c r="CR456" s="116"/>
      <c r="CS456" s="116"/>
      <c r="CT456" s="116"/>
      <c r="CU456" s="116"/>
      <c r="CV456" s="116"/>
      <c r="CW456" s="116"/>
      <c r="CX456" s="116"/>
      <c r="CY456" s="116"/>
      <c r="CZ456" s="116"/>
      <c r="DA456" s="116"/>
      <c r="DB456" s="116"/>
      <c r="DC456" s="116"/>
      <c r="DD456" s="116"/>
      <c r="DE456" s="116"/>
      <c r="DF456" s="116"/>
      <c r="DG456" s="116"/>
      <c r="DH456" s="116"/>
      <c r="DI456" s="116"/>
      <c r="DJ456" s="116"/>
      <c r="DK456" s="116"/>
      <c r="DL456" s="116"/>
      <c r="DM456" s="116"/>
      <c r="DN456" s="116"/>
      <c r="DO456" s="116"/>
      <c r="DP456" s="116"/>
      <c r="DQ456" s="116"/>
      <c r="DR456" s="116"/>
      <c r="DS456" s="116"/>
      <c r="DT456" s="116"/>
      <c r="DU456" s="116"/>
      <c r="DV456" s="116"/>
      <c r="DW456" s="116"/>
      <c r="DX456" s="116"/>
      <c r="DY456" s="116"/>
      <c r="DZ456" s="116"/>
      <c r="EA456" s="116"/>
      <c r="EB456" s="116"/>
      <c r="EC456" s="116"/>
      <c r="ED456" s="116"/>
      <c r="EE456" s="116"/>
      <c r="EF456" s="116"/>
      <c r="EG456" s="116"/>
      <c r="EH456" s="116"/>
      <c r="EI456" s="116"/>
      <c r="EJ456" s="116"/>
      <c r="EK456" s="116"/>
      <c r="EL456" s="116"/>
      <c r="EM456" s="116"/>
      <c r="EN456" s="116"/>
      <c r="EO456" s="116"/>
      <c r="EP456" s="116"/>
      <c r="EQ456" s="116"/>
      <c r="ER456" s="116"/>
      <c r="ES456" s="116"/>
      <c r="ET456" s="116"/>
      <c r="EU456" s="116"/>
      <c r="EV456" s="116"/>
      <c r="EW456" s="116"/>
      <c r="EX456" s="116"/>
      <c r="EY456" s="116"/>
      <c r="EZ456" s="116"/>
      <c r="FA456" s="116"/>
      <c r="FB456" s="116"/>
      <c r="FC456" s="116"/>
      <c r="FD456" s="116"/>
      <c r="FE456" s="116"/>
      <c r="FF456" s="116"/>
      <c r="FG456" s="116"/>
      <c r="FH456" s="116"/>
      <c r="FI456" s="116"/>
      <c r="FJ456" s="116"/>
      <c r="FK456" s="116"/>
      <c r="FL456" s="116"/>
      <c r="FM456" s="116"/>
      <c r="FN456" s="116"/>
      <c r="FO456" s="116"/>
      <c r="FP456" s="116"/>
      <c r="FQ456" s="116"/>
      <c r="FR456" s="116"/>
      <c r="FS456" s="116"/>
      <c r="FT456" s="116"/>
      <c r="FU456" s="116"/>
      <c r="FV456" s="116"/>
      <c r="FW456" s="116"/>
      <c r="FX456" s="116"/>
      <c r="FY456" s="116"/>
      <c r="FZ456" s="116"/>
      <c r="GA456" s="116"/>
      <c r="GB456" s="116"/>
      <c r="GC456" s="116"/>
      <c r="GD456" s="116"/>
      <c r="GE456" s="114"/>
    </row>
    <row r="457" spans="1:187" s="83" customFormat="1" ht="27.75" customHeight="1" x14ac:dyDescent="0.25">
      <c r="A457" s="14" t="s">
        <v>2189</v>
      </c>
      <c r="B457" s="38">
        <v>6625004730</v>
      </c>
      <c r="C457" s="87">
        <v>1036601476922</v>
      </c>
      <c r="D457" s="37" t="s">
        <v>603</v>
      </c>
      <c r="E457" s="34" t="s">
        <v>1492</v>
      </c>
      <c r="F457" s="65">
        <v>2</v>
      </c>
      <c r="G457" s="65" t="s">
        <v>6</v>
      </c>
      <c r="H457" s="65">
        <v>3</v>
      </c>
      <c r="I457" s="65" t="s">
        <v>7</v>
      </c>
      <c r="J457" s="38">
        <v>2</v>
      </c>
      <c r="K457" s="34" t="s">
        <v>10</v>
      </c>
      <c r="L457" s="65">
        <v>3</v>
      </c>
      <c r="M457" s="65">
        <v>1.1000000000000001</v>
      </c>
      <c r="N457" s="65">
        <v>1</v>
      </c>
      <c r="O457" s="48">
        <v>3.3000000000000003</v>
      </c>
      <c r="P457" s="48" t="s">
        <v>1529</v>
      </c>
      <c r="Q457" s="48"/>
      <c r="R457" s="48"/>
      <c r="S457" s="48">
        <v>1</v>
      </c>
      <c r="T457" s="48"/>
      <c r="U457" s="65"/>
      <c r="V457" s="48"/>
      <c r="W457" s="48"/>
      <c r="X457" s="48"/>
      <c r="Y457" s="48"/>
      <c r="Z457" s="48"/>
      <c r="AA457" s="52">
        <v>758</v>
      </c>
      <c r="AB457" s="18" t="s">
        <v>112</v>
      </c>
      <c r="AC457" s="19" t="s">
        <v>1924</v>
      </c>
      <c r="AD457" s="33" t="s">
        <v>1954</v>
      </c>
      <c r="AE457" s="24"/>
      <c r="AF457" s="45">
        <v>56.851075000000002</v>
      </c>
      <c r="AG457" s="45">
        <v>60.242775000000002</v>
      </c>
      <c r="AH457" s="133">
        <v>2</v>
      </c>
      <c r="AI457" s="22">
        <v>6625007868</v>
      </c>
      <c r="AJ457" s="23" t="s">
        <v>680</v>
      </c>
      <c r="AK457" s="21"/>
      <c r="AL457" s="27" t="s">
        <v>1581</v>
      </c>
      <c r="AM457" s="96" t="s">
        <v>870</v>
      </c>
      <c r="AN457" s="116"/>
      <c r="AO457" s="116"/>
      <c r="AP457" s="116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  <c r="BC457" s="116"/>
      <c r="BD457" s="116"/>
      <c r="BE457" s="116"/>
      <c r="BF457" s="116"/>
      <c r="BG457" s="116"/>
      <c r="BH457" s="116"/>
      <c r="BI457" s="116"/>
      <c r="BJ457" s="116"/>
      <c r="BK457" s="116"/>
      <c r="BL457" s="116"/>
      <c r="BM457" s="116"/>
      <c r="BN457" s="116"/>
      <c r="BO457" s="116"/>
      <c r="BP457" s="116"/>
      <c r="BQ457" s="116"/>
      <c r="BR457" s="116"/>
      <c r="BS457" s="116"/>
      <c r="BT457" s="116"/>
      <c r="BU457" s="116"/>
      <c r="BV457" s="116"/>
      <c r="BW457" s="116"/>
      <c r="BX457" s="116"/>
      <c r="BY457" s="116"/>
      <c r="BZ457" s="116"/>
      <c r="CA457" s="116"/>
      <c r="CB457" s="116"/>
      <c r="CC457" s="116"/>
      <c r="CD457" s="116"/>
      <c r="CE457" s="116"/>
      <c r="CF457" s="116"/>
      <c r="CG457" s="116"/>
      <c r="CH457" s="116"/>
      <c r="CI457" s="116"/>
      <c r="CJ457" s="116"/>
      <c r="CK457" s="116"/>
      <c r="CL457" s="116"/>
      <c r="CM457" s="116"/>
      <c r="CN457" s="116"/>
      <c r="CO457" s="116"/>
      <c r="CP457" s="116"/>
      <c r="CQ457" s="116"/>
      <c r="CR457" s="116"/>
      <c r="CS457" s="116"/>
      <c r="CT457" s="116"/>
      <c r="CU457" s="116"/>
      <c r="CV457" s="116"/>
      <c r="CW457" s="116"/>
      <c r="CX457" s="116"/>
      <c r="CY457" s="116"/>
      <c r="CZ457" s="116"/>
      <c r="DA457" s="116"/>
      <c r="DB457" s="116"/>
      <c r="DC457" s="116"/>
      <c r="DD457" s="116"/>
      <c r="DE457" s="116"/>
      <c r="DF457" s="116"/>
      <c r="DG457" s="116"/>
      <c r="DH457" s="116"/>
      <c r="DI457" s="116"/>
      <c r="DJ457" s="116"/>
      <c r="DK457" s="116"/>
      <c r="DL457" s="116"/>
      <c r="DM457" s="116"/>
      <c r="DN457" s="116"/>
      <c r="DO457" s="116"/>
      <c r="DP457" s="116"/>
      <c r="DQ457" s="116"/>
      <c r="DR457" s="116"/>
      <c r="DS457" s="116"/>
      <c r="DT457" s="116"/>
      <c r="DU457" s="116"/>
      <c r="DV457" s="116"/>
      <c r="DW457" s="116"/>
      <c r="DX457" s="116"/>
      <c r="DY457" s="116"/>
      <c r="DZ457" s="116"/>
      <c r="EA457" s="116"/>
      <c r="EB457" s="116"/>
      <c r="EC457" s="116"/>
      <c r="ED457" s="116"/>
      <c r="EE457" s="116"/>
      <c r="EF457" s="116"/>
      <c r="EG457" s="116"/>
      <c r="EH457" s="116"/>
      <c r="EI457" s="116"/>
      <c r="EJ457" s="116"/>
      <c r="EK457" s="116"/>
      <c r="EL457" s="116"/>
      <c r="EM457" s="116"/>
      <c r="EN457" s="116"/>
      <c r="EO457" s="116"/>
      <c r="EP457" s="116"/>
      <c r="EQ457" s="116"/>
      <c r="ER457" s="116"/>
      <c r="ES457" s="116"/>
      <c r="ET457" s="116"/>
      <c r="EU457" s="116"/>
      <c r="EV457" s="116"/>
      <c r="EW457" s="116"/>
      <c r="EX457" s="116"/>
      <c r="EY457" s="116"/>
      <c r="EZ457" s="116"/>
      <c r="FA457" s="116"/>
      <c r="FB457" s="116"/>
      <c r="FC457" s="116"/>
      <c r="FD457" s="116"/>
      <c r="FE457" s="116"/>
      <c r="FF457" s="116"/>
      <c r="FG457" s="116"/>
      <c r="FH457" s="116"/>
      <c r="FI457" s="116"/>
      <c r="FJ457" s="116"/>
      <c r="FK457" s="116"/>
      <c r="FL457" s="116"/>
      <c r="FM457" s="116"/>
      <c r="FN457" s="116"/>
      <c r="FO457" s="116"/>
      <c r="FP457" s="116"/>
      <c r="FQ457" s="116"/>
      <c r="FR457" s="116"/>
      <c r="FS457" s="116"/>
      <c r="FT457" s="116"/>
      <c r="FU457" s="116"/>
      <c r="FV457" s="116"/>
      <c r="FW457" s="116"/>
      <c r="FX457" s="116"/>
      <c r="FY457" s="116"/>
      <c r="FZ457" s="116"/>
      <c r="GA457" s="116"/>
      <c r="GB457" s="116"/>
      <c r="GC457" s="116"/>
      <c r="GD457" s="116"/>
      <c r="GE457" s="114"/>
    </row>
    <row r="458" spans="1:187" s="83" customFormat="1" ht="27.75" customHeight="1" x14ac:dyDescent="0.25">
      <c r="A458" s="14" t="s">
        <v>2190</v>
      </c>
      <c r="B458" s="38">
        <v>6625004730</v>
      </c>
      <c r="C458" s="87">
        <v>1036601476922</v>
      </c>
      <c r="D458" s="37" t="s">
        <v>603</v>
      </c>
      <c r="E458" s="34" t="s">
        <v>1492</v>
      </c>
      <c r="F458" s="65">
        <v>2</v>
      </c>
      <c r="G458" s="65" t="s">
        <v>6</v>
      </c>
      <c r="H458" s="65">
        <v>3</v>
      </c>
      <c r="I458" s="65" t="s">
        <v>7</v>
      </c>
      <c r="J458" s="38">
        <v>2</v>
      </c>
      <c r="K458" s="34" t="s">
        <v>10</v>
      </c>
      <c r="L458" s="65">
        <v>3</v>
      </c>
      <c r="M458" s="65">
        <v>1.1000000000000001</v>
      </c>
      <c r="N458" s="65">
        <v>1</v>
      </c>
      <c r="O458" s="48">
        <v>3.3000000000000003</v>
      </c>
      <c r="P458" s="48" t="s">
        <v>1529</v>
      </c>
      <c r="Q458" s="48"/>
      <c r="R458" s="48"/>
      <c r="S458" s="48">
        <v>1</v>
      </c>
      <c r="T458" s="48"/>
      <c r="U458" s="65"/>
      <c r="V458" s="48"/>
      <c r="W458" s="48"/>
      <c r="X458" s="48"/>
      <c r="Y458" s="48"/>
      <c r="Z458" s="48"/>
      <c r="AA458" s="52">
        <v>758</v>
      </c>
      <c r="AB458" s="18" t="s">
        <v>112</v>
      </c>
      <c r="AC458" s="19" t="s">
        <v>1924</v>
      </c>
      <c r="AD458" s="33" t="s">
        <v>2413</v>
      </c>
      <c r="AE458" s="24" t="s">
        <v>2467</v>
      </c>
      <c r="AF458" s="45">
        <v>56.846083</v>
      </c>
      <c r="AG458" s="45">
        <v>60.250073</v>
      </c>
      <c r="AH458" s="133">
        <v>2</v>
      </c>
      <c r="AI458" s="22">
        <v>6625007868</v>
      </c>
      <c r="AJ458" s="23" t="s">
        <v>680</v>
      </c>
      <c r="AK458" s="21"/>
      <c r="AL458" s="27" t="s">
        <v>1581</v>
      </c>
      <c r="AM458" s="96" t="s">
        <v>870</v>
      </c>
      <c r="AN458" s="116"/>
      <c r="AO458" s="116"/>
      <c r="AP458" s="116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  <c r="BC458" s="116"/>
      <c r="BD458" s="116"/>
      <c r="BE458" s="116"/>
      <c r="BF458" s="116"/>
      <c r="BG458" s="116"/>
      <c r="BH458" s="116"/>
      <c r="BI458" s="116"/>
      <c r="BJ458" s="116"/>
      <c r="BK458" s="116"/>
      <c r="BL458" s="116"/>
      <c r="BM458" s="116"/>
      <c r="BN458" s="116"/>
      <c r="BO458" s="116"/>
      <c r="BP458" s="116"/>
      <c r="BQ458" s="116"/>
      <c r="BR458" s="116"/>
      <c r="BS458" s="116"/>
      <c r="BT458" s="116"/>
      <c r="BU458" s="116"/>
      <c r="BV458" s="116"/>
      <c r="BW458" s="116"/>
      <c r="BX458" s="116"/>
      <c r="BY458" s="116"/>
      <c r="BZ458" s="116"/>
      <c r="CA458" s="116"/>
      <c r="CB458" s="116"/>
      <c r="CC458" s="116"/>
      <c r="CD458" s="116"/>
      <c r="CE458" s="116"/>
      <c r="CF458" s="116"/>
      <c r="CG458" s="116"/>
      <c r="CH458" s="116"/>
      <c r="CI458" s="116"/>
      <c r="CJ458" s="116"/>
      <c r="CK458" s="116"/>
      <c r="CL458" s="116"/>
      <c r="CM458" s="116"/>
      <c r="CN458" s="116"/>
      <c r="CO458" s="116"/>
      <c r="CP458" s="116"/>
      <c r="CQ458" s="116"/>
      <c r="CR458" s="116"/>
      <c r="CS458" s="116"/>
      <c r="CT458" s="116"/>
      <c r="CU458" s="116"/>
      <c r="CV458" s="116"/>
      <c r="CW458" s="116"/>
      <c r="CX458" s="116"/>
      <c r="CY458" s="116"/>
      <c r="CZ458" s="116"/>
      <c r="DA458" s="116"/>
      <c r="DB458" s="116"/>
      <c r="DC458" s="116"/>
      <c r="DD458" s="116"/>
      <c r="DE458" s="116"/>
      <c r="DF458" s="116"/>
      <c r="DG458" s="116"/>
      <c r="DH458" s="116"/>
      <c r="DI458" s="116"/>
      <c r="DJ458" s="116"/>
      <c r="DK458" s="116"/>
      <c r="DL458" s="116"/>
      <c r="DM458" s="116"/>
      <c r="DN458" s="116"/>
      <c r="DO458" s="116"/>
      <c r="DP458" s="116"/>
      <c r="DQ458" s="116"/>
      <c r="DR458" s="116"/>
      <c r="DS458" s="116"/>
      <c r="DT458" s="116"/>
      <c r="DU458" s="116"/>
      <c r="DV458" s="116"/>
      <c r="DW458" s="116"/>
      <c r="DX458" s="116"/>
      <c r="DY458" s="116"/>
      <c r="DZ458" s="116"/>
      <c r="EA458" s="116"/>
      <c r="EB458" s="116"/>
      <c r="EC458" s="116"/>
      <c r="ED458" s="116"/>
      <c r="EE458" s="116"/>
      <c r="EF458" s="116"/>
      <c r="EG458" s="116"/>
      <c r="EH458" s="116"/>
      <c r="EI458" s="116"/>
      <c r="EJ458" s="116"/>
      <c r="EK458" s="116"/>
      <c r="EL458" s="116"/>
      <c r="EM458" s="116"/>
      <c r="EN458" s="116"/>
      <c r="EO458" s="116"/>
      <c r="EP458" s="116"/>
      <c r="EQ458" s="116"/>
      <c r="ER458" s="116"/>
      <c r="ES458" s="116"/>
      <c r="ET458" s="116"/>
      <c r="EU458" s="116"/>
      <c r="EV458" s="116"/>
      <c r="EW458" s="116"/>
      <c r="EX458" s="116"/>
      <c r="EY458" s="116"/>
      <c r="EZ458" s="116"/>
      <c r="FA458" s="116"/>
      <c r="FB458" s="116"/>
      <c r="FC458" s="116"/>
      <c r="FD458" s="116"/>
      <c r="FE458" s="116"/>
      <c r="FF458" s="116"/>
      <c r="FG458" s="116"/>
      <c r="FH458" s="116"/>
      <c r="FI458" s="116"/>
      <c r="FJ458" s="116"/>
      <c r="FK458" s="116"/>
      <c r="FL458" s="116"/>
      <c r="FM458" s="116"/>
      <c r="FN458" s="116"/>
      <c r="FO458" s="116"/>
      <c r="FP458" s="116"/>
      <c r="FQ458" s="116"/>
      <c r="FR458" s="116"/>
      <c r="FS458" s="116"/>
      <c r="FT458" s="116"/>
      <c r="FU458" s="116"/>
      <c r="FV458" s="116"/>
      <c r="FW458" s="116"/>
      <c r="FX458" s="116"/>
      <c r="FY458" s="116"/>
      <c r="FZ458" s="116"/>
      <c r="GA458" s="116"/>
      <c r="GB458" s="116"/>
      <c r="GC458" s="116"/>
      <c r="GD458" s="116"/>
      <c r="GE458" s="114"/>
    </row>
    <row r="459" spans="1:187" s="83" customFormat="1" ht="27.75" customHeight="1" x14ac:dyDescent="0.25">
      <c r="A459" s="14" t="s">
        <v>2191</v>
      </c>
      <c r="B459" s="38">
        <v>6625004730</v>
      </c>
      <c r="C459" s="87">
        <v>1036601476922</v>
      </c>
      <c r="D459" s="37" t="s">
        <v>603</v>
      </c>
      <c r="E459" s="34" t="s">
        <v>1492</v>
      </c>
      <c r="F459" s="65">
        <v>2</v>
      </c>
      <c r="G459" s="48" t="s">
        <v>6</v>
      </c>
      <c r="H459" s="65">
        <v>3</v>
      </c>
      <c r="I459" s="48" t="s">
        <v>7</v>
      </c>
      <c r="J459" s="65">
        <v>2</v>
      </c>
      <c r="K459" s="33" t="s">
        <v>10</v>
      </c>
      <c r="L459" s="52">
        <v>4</v>
      </c>
      <c r="M459" s="65">
        <v>1.1000000000000001</v>
      </c>
      <c r="N459" s="65">
        <v>1</v>
      </c>
      <c r="O459" s="48">
        <f>L459*M459*N459</f>
        <v>4.4000000000000004</v>
      </c>
      <c r="P459" s="48" t="s">
        <v>1529</v>
      </c>
      <c r="Q459" s="48"/>
      <c r="R459" s="48"/>
      <c r="S459" s="48">
        <v>1</v>
      </c>
      <c r="T459" s="48"/>
      <c r="U459" s="65"/>
      <c r="V459" s="48"/>
      <c r="W459" s="48"/>
      <c r="X459" s="48"/>
      <c r="Y459" s="48"/>
      <c r="Z459" s="48"/>
      <c r="AA459" s="52">
        <v>758</v>
      </c>
      <c r="AB459" s="18" t="s">
        <v>112</v>
      </c>
      <c r="AC459" s="19" t="s">
        <v>1925</v>
      </c>
      <c r="AD459" s="33" t="s">
        <v>2415</v>
      </c>
      <c r="AE459" s="24">
        <v>3</v>
      </c>
      <c r="AF459" s="45" t="s">
        <v>335</v>
      </c>
      <c r="AG459" s="45" t="s">
        <v>336</v>
      </c>
      <c r="AH459" s="133">
        <v>2</v>
      </c>
      <c r="AI459" s="22">
        <v>6625007868</v>
      </c>
      <c r="AJ459" s="23" t="s">
        <v>680</v>
      </c>
      <c r="AK459" s="21"/>
      <c r="AL459" s="17" t="s">
        <v>1581</v>
      </c>
      <c r="AM459" s="96" t="s">
        <v>679</v>
      </c>
      <c r="AN459" s="116"/>
      <c r="AO459" s="116"/>
      <c r="AP459" s="116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  <c r="BC459" s="116"/>
      <c r="BD459" s="116"/>
      <c r="BE459" s="116"/>
      <c r="BF459" s="116"/>
      <c r="BG459" s="116"/>
      <c r="BH459" s="116"/>
      <c r="BI459" s="116"/>
      <c r="BJ459" s="116"/>
      <c r="BK459" s="116"/>
      <c r="BL459" s="116"/>
      <c r="BM459" s="116"/>
      <c r="BN459" s="116"/>
      <c r="BO459" s="116"/>
      <c r="BP459" s="116"/>
      <c r="BQ459" s="116"/>
      <c r="BR459" s="116"/>
      <c r="BS459" s="116"/>
      <c r="BT459" s="116"/>
      <c r="BU459" s="116"/>
      <c r="BV459" s="116"/>
      <c r="BW459" s="116"/>
      <c r="BX459" s="116"/>
      <c r="BY459" s="116"/>
      <c r="BZ459" s="116"/>
      <c r="CA459" s="116"/>
      <c r="CB459" s="116"/>
      <c r="CC459" s="116"/>
      <c r="CD459" s="116"/>
      <c r="CE459" s="116"/>
      <c r="CF459" s="116"/>
      <c r="CG459" s="116"/>
      <c r="CH459" s="116"/>
      <c r="CI459" s="116"/>
      <c r="CJ459" s="116"/>
      <c r="CK459" s="116"/>
      <c r="CL459" s="116"/>
      <c r="CM459" s="116"/>
      <c r="CN459" s="116"/>
      <c r="CO459" s="116"/>
      <c r="CP459" s="116"/>
      <c r="CQ459" s="116"/>
      <c r="CR459" s="116"/>
      <c r="CS459" s="116"/>
      <c r="CT459" s="116"/>
      <c r="CU459" s="116"/>
      <c r="CV459" s="116"/>
      <c r="CW459" s="116"/>
      <c r="CX459" s="116"/>
      <c r="CY459" s="116"/>
      <c r="CZ459" s="116"/>
      <c r="DA459" s="116"/>
      <c r="DB459" s="116"/>
      <c r="DC459" s="116"/>
      <c r="DD459" s="116"/>
      <c r="DE459" s="116"/>
      <c r="DF459" s="116"/>
      <c r="DG459" s="116"/>
      <c r="DH459" s="116"/>
      <c r="DI459" s="116"/>
      <c r="DJ459" s="116"/>
      <c r="DK459" s="116"/>
      <c r="DL459" s="116"/>
      <c r="DM459" s="116"/>
      <c r="DN459" s="116"/>
      <c r="DO459" s="116"/>
      <c r="DP459" s="116"/>
      <c r="DQ459" s="116"/>
      <c r="DR459" s="116"/>
      <c r="DS459" s="116"/>
      <c r="DT459" s="116"/>
      <c r="DU459" s="116"/>
      <c r="DV459" s="116"/>
      <c r="DW459" s="116"/>
      <c r="DX459" s="116"/>
      <c r="DY459" s="116"/>
      <c r="DZ459" s="116"/>
      <c r="EA459" s="116"/>
      <c r="EB459" s="116"/>
      <c r="EC459" s="116"/>
      <c r="ED459" s="116"/>
      <c r="EE459" s="116"/>
      <c r="EF459" s="116"/>
      <c r="EG459" s="116"/>
      <c r="EH459" s="116"/>
      <c r="EI459" s="116"/>
      <c r="EJ459" s="116"/>
      <c r="EK459" s="116"/>
      <c r="EL459" s="116"/>
      <c r="EM459" s="116"/>
      <c r="EN459" s="116"/>
      <c r="EO459" s="116"/>
      <c r="EP459" s="116"/>
      <c r="EQ459" s="116"/>
      <c r="ER459" s="116"/>
      <c r="ES459" s="116"/>
      <c r="ET459" s="116"/>
      <c r="EU459" s="116"/>
      <c r="EV459" s="116"/>
      <c r="EW459" s="116"/>
      <c r="EX459" s="116"/>
      <c r="EY459" s="116"/>
      <c r="EZ459" s="116"/>
      <c r="FA459" s="116"/>
      <c r="FB459" s="116"/>
      <c r="FC459" s="116"/>
      <c r="FD459" s="116"/>
      <c r="FE459" s="116"/>
      <c r="FF459" s="116"/>
      <c r="FG459" s="116"/>
      <c r="FH459" s="116"/>
      <c r="FI459" s="116"/>
      <c r="FJ459" s="116"/>
      <c r="FK459" s="116"/>
      <c r="FL459" s="116"/>
      <c r="FM459" s="116"/>
      <c r="FN459" s="116"/>
      <c r="FO459" s="116"/>
      <c r="FP459" s="116"/>
      <c r="FQ459" s="116"/>
      <c r="FR459" s="116"/>
      <c r="FS459" s="116"/>
      <c r="FT459" s="116"/>
      <c r="FU459" s="116"/>
      <c r="FV459" s="116"/>
      <c r="FW459" s="116"/>
      <c r="FX459" s="116"/>
      <c r="FY459" s="116"/>
      <c r="FZ459" s="116"/>
      <c r="GA459" s="116"/>
      <c r="GB459" s="116"/>
      <c r="GC459" s="116"/>
      <c r="GD459" s="116"/>
      <c r="GE459" s="114"/>
    </row>
    <row r="460" spans="1:187" s="83" customFormat="1" ht="27.75" customHeight="1" x14ac:dyDescent="0.25">
      <c r="A460" s="14" t="s">
        <v>2192</v>
      </c>
      <c r="B460" s="38">
        <v>6625004730</v>
      </c>
      <c r="C460" s="87">
        <v>1036601476922</v>
      </c>
      <c r="D460" s="37" t="s">
        <v>603</v>
      </c>
      <c r="E460" s="34" t="s">
        <v>1492</v>
      </c>
      <c r="F460" s="65">
        <v>2</v>
      </c>
      <c r="G460" s="48" t="s">
        <v>6</v>
      </c>
      <c r="H460" s="65">
        <v>3</v>
      </c>
      <c r="I460" s="48" t="s">
        <v>7</v>
      </c>
      <c r="J460" s="65">
        <v>2</v>
      </c>
      <c r="K460" s="33" t="s">
        <v>10</v>
      </c>
      <c r="L460" s="52">
        <v>4</v>
      </c>
      <c r="M460" s="65">
        <v>1.1000000000000001</v>
      </c>
      <c r="N460" s="65">
        <v>1</v>
      </c>
      <c r="O460" s="48">
        <f>L460*M460*N460</f>
        <v>4.4000000000000004</v>
      </c>
      <c r="P460" s="48" t="s">
        <v>1529</v>
      </c>
      <c r="Q460" s="48"/>
      <c r="R460" s="48"/>
      <c r="S460" s="48">
        <v>1</v>
      </c>
      <c r="T460" s="48"/>
      <c r="U460" s="65"/>
      <c r="V460" s="48"/>
      <c r="W460" s="48"/>
      <c r="X460" s="48"/>
      <c r="Y460" s="48"/>
      <c r="Z460" s="48"/>
      <c r="AA460" s="52">
        <v>758</v>
      </c>
      <c r="AB460" s="18" t="s">
        <v>112</v>
      </c>
      <c r="AC460" s="19" t="s">
        <v>1925</v>
      </c>
      <c r="AD460" s="33" t="s">
        <v>1955</v>
      </c>
      <c r="AE460" s="24"/>
      <c r="AF460" s="45" t="s">
        <v>2111</v>
      </c>
      <c r="AG460" s="45" t="s">
        <v>2112</v>
      </c>
      <c r="AH460" s="133">
        <v>2</v>
      </c>
      <c r="AI460" s="22">
        <v>6625007868</v>
      </c>
      <c r="AJ460" s="23" t="s">
        <v>680</v>
      </c>
      <c r="AK460" s="21"/>
      <c r="AL460" s="17" t="s">
        <v>1581</v>
      </c>
      <c r="AM460" s="96" t="s">
        <v>679</v>
      </c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  <c r="BI460" s="116"/>
      <c r="BJ460" s="116"/>
      <c r="BK460" s="116"/>
      <c r="BL460" s="116"/>
      <c r="BM460" s="116"/>
      <c r="BN460" s="116"/>
      <c r="BO460" s="116"/>
      <c r="BP460" s="116"/>
      <c r="BQ460" s="116"/>
      <c r="BR460" s="116"/>
      <c r="BS460" s="116"/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  <c r="EB460" s="116"/>
      <c r="EC460" s="116"/>
      <c r="ED460" s="116"/>
      <c r="EE460" s="116"/>
      <c r="EF460" s="116"/>
      <c r="EG460" s="116"/>
      <c r="EH460" s="116"/>
      <c r="EI460" s="116"/>
      <c r="EJ460" s="116"/>
      <c r="EK460" s="116"/>
      <c r="EL460" s="116"/>
      <c r="EM460" s="116"/>
      <c r="EN460" s="116"/>
      <c r="EO460" s="116"/>
      <c r="EP460" s="116"/>
      <c r="EQ460" s="116"/>
      <c r="ER460" s="116"/>
      <c r="ES460" s="116"/>
      <c r="ET460" s="116"/>
      <c r="EU460" s="116"/>
      <c r="EV460" s="116"/>
      <c r="EW460" s="116"/>
      <c r="EX460" s="116"/>
      <c r="EY460" s="116"/>
      <c r="EZ460" s="116"/>
      <c r="FA460" s="116"/>
      <c r="FB460" s="116"/>
      <c r="FC460" s="116"/>
      <c r="FD460" s="116"/>
      <c r="FE460" s="116"/>
      <c r="FF460" s="116"/>
      <c r="FG460" s="116"/>
      <c r="FH460" s="116"/>
      <c r="FI460" s="116"/>
      <c r="FJ460" s="116"/>
      <c r="FK460" s="116"/>
      <c r="FL460" s="116"/>
      <c r="FM460" s="116"/>
      <c r="FN460" s="116"/>
      <c r="FO460" s="116"/>
      <c r="FP460" s="116"/>
      <c r="FQ460" s="116"/>
      <c r="FR460" s="116"/>
      <c r="FS460" s="116"/>
      <c r="FT460" s="116"/>
      <c r="FU460" s="116"/>
      <c r="FV460" s="116"/>
      <c r="FW460" s="116"/>
      <c r="FX460" s="116"/>
      <c r="FY460" s="116"/>
      <c r="FZ460" s="116"/>
      <c r="GA460" s="116"/>
      <c r="GB460" s="116"/>
      <c r="GC460" s="116"/>
      <c r="GD460" s="116"/>
      <c r="GE460" s="114"/>
    </row>
    <row r="461" spans="1:187" s="83" customFormat="1" ht="27.75" customHeight="1" x14ac:dyDescent="0.25">
      <c r="A461" s="14" t="s">
        <v>2193</v>
      </c>
      <c r="B461" s="38">
        <v>6625004730</v>
      </c>
      <c r="C461" s="87">
        <v>1036601476922</v>
      </c>
      <c r="D461" s="37" t="s">
        <v>603</v>
      </c>
      <c r="E461" s="34" t="s">
        <v>1492</v>
      </c>
      <c r="F461" s="65">
        <v>2</v>
      </c>
      <c r="G461" s="48" t="s">
        <v>6</v>
      </c>
      <c r="H461" s="65">
        <v>3</v>
      </c>
      <c r="I461" s="48" t="s">
        <v>7</v>
      </c>
      <c r="J461" s="65">
        <v>2</v>
      </c>
      <c r="K461" s="33" t="s">
        <v>10</v>
      </c>
      <c r="L461" s="52">
        <v>4</v>
      </c>
      <c r="M461" s="65">
        <v>1.1000000000000001</v>
      </c>
      <c r="N461" s="65">
        <v>1</v>
      </c>
      <c r="O461" s="48">
        <f>L461*M461*N461</f>
        <v>4.4000000000000004</v>
      </c>
      <c r="P461" s="48" t="s">
        <v>1529</v>
      </c>
      <c r="Q461" s="48"/>
      <c r="R461" s="48"/>
      <c r="S461" s="48">
        <v>1</v>
      </c>
      <c r="T461" s="48"/>
      <c r="U461" s="65"/>
      <c r="V461" s="48"/>
      <c r="W461" s="48"/>
      <c r="X461" s="48"/>
      <c r="Y461" s="48"/>
      <c r="Z461" s="48"/>
      <c r="AA461" s="52">
        <v>758</v>
      </c>
      <c r="AB461" s="18" t="s">
        <v>112</v>
      </c>
      <c r="AC461" s="19" t="s">
        <v>1926</v>
      </c>
      <c r="AD461" s="33"/>
      <c r="AE461" s="24" t="s">
        <v>1956</v>
      </c>
      <c r="AF461" s="45" t="s">
        <v>1957</v>
      </c>
      <c r="AG461" s="45">
        <v>60.149298999999999</v>
      </c>
      <c r="AH461" s="133">
        <v>2</v>
      </c>
      <c r="AI461" s="22">
        <v>6625007868</v>
      </c>
      <c r="AJ461" s="23" t="s">
        <v>680</v>
      </c>
      <c r="AK461" s="21"/>
      <c r="AL461" s="17" t="s">
        <v>1581</v>
      </c>
      <c r="AM461" s="96" t="s">
        <v>679</v>
      </c>
      <c r="AN461" s="116"/>
      <c r="AO461" s="116"/>
      <c r="AP461" s="116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  <c r="BC461" s="116"/>
      <c r="BD461" s="116"/>
      <c r="BE461" s="116"/>
      <c r="BF461" s="116"/>
      <c r="BG461" s="116"/>
      <c r="BH461" s="116"/>
      <c r="BI461" s="116"/>
      <c r="BJ461" s="116"/>
      <c r="BK461" s="116"/>
      <c r="BL461" s="116"/>
      <c r="BM461" s="116"/>
      <c r="BN461" s="116"/>
      <c r="BO461" s="116"/>
      <c r="BP461" s="116"/>
      <c r="BQ461" s="116"/>
      <c r="BR461" s="116"/>
      <c r="BS461" s="116"/>
      <c r="BT461" s="116"/>
      <c r="BU461" s="116"/>
      <c r="BV461" s="116"/>
      <c r="BW461" s="116"/>
      <c r="BX461" s="116"/>
      <c r="BY461" s="116"/>
      <c r="BZ461" s="116"/>
      <c r="CA461" s="116"/>
      <c r="CB461" s="116"/>
      <c r="CC461" s="116"/>
      <c r="CD461" s="116"/>
      <c r="CE461" s="116"/>
      <c r="CF461" s="116"/>
      <c r="CG461" s="116"/>
      <c r="CH461" s="116"/>
      <c r="CI461" s="116"/>
      <c r="CJ461" s="116"/>
      <c r="CK461" s="116"/>
      <c r="CL461" s="116"/>
      <c r="CM461" s="116"/>
      <c r="CN461" s="116"/>
      <c r="CO461" s="116"/>
      <c r="CP461" s="116"/>
      <c r="CQ461" s="116"/>
      <c r="CR461" s="116"/>
      <c r="CS461" s="116"/>
      <c r="CT461" s="116"/>
      <c r="CU461" s="116"/>
      <c r="CV461" s="116"/>
      <c r="CW461" s="116"/>
      <c r="CX461" s="116"/>
      <c r="CY461" s="116"/>
      <c r="CZ461" s="116"/>
      <c r="DA461" s="116"/>
      <c r="DB461" s="116"/>
      <c r="DC461" s="116"/>
      <c r="DD461" s="116"/>
      <c r="DE461" s="116"/>
      <c r="DF461" s="116"/>
      <c r="DG461" s="116"/>
      <c r="DH461" s="116"/>
      <c r="DI461" s="116"/>
      <c r="DJ461" s="116"/>
      <c r="DK461" s="116"/>
      <c r="DL461" s="116"/>
      <c r="DM461" s="116"/>
      <c r="DN461" s="116"/>
      <c r="DO461" s="116"/>
      <c r="DP461" s="116"/>
      <c r="DQ461" s="116"/>
      <c r="DR461" s="116"/>
      <c r="DS461" s="116"/>
      <c r="DT461" s="116"/>
      <c r="DU461" s="116"/>
      <c r="DV461" s="116"/>
      <c r="DW461" s="116"/>
      <c r="DX461" s="116"/>
      <c r="DY461" s="116"/>
      <c r="DZ461" s="116"/>
      <c r="EA461" s="116"/>
      <c r="EB461" s="116"/>
      <c r="EC461" s="116"/>
      <c r="ED461" s="116"/>
      <c r="EE461" s="116"/>
      <c r="EF461" s="116"/>
      <c r="EG461" s="116"/>
      <c r="EH461" s="116"/>
      <c r="EI461" s="116"/>
      <c r="EJ461" s="116"/>
      <c r="EK461" s="116"/>
      <c r="EL461" s="116"/>
      <c r="EM461" s="116"/>
      <c r="EN461" s="116"/>
      <c r="EO461" s="116"/>
      <c r="EP461" s="116"/>
      <c r="EQ461" s="116"/>
      <c r="ER461" s="116"/>
      <c r="ES461" s="116"/>
      <c r="ET461" s="116"/>
      <c r="EU461" s="116"/>
      <c r="EV461" s="116"/>
      <c r="EW461" s="116"/>
      <c r="EX461" s="116"/>
      <c r="EY461" s="116"/>
      <c r="EZ461" s="116"/>
      <c r="FA461" s="116"/>
      <c r="FB461" s="116"/>
      <c r="FC461" s="116"/>
      <c r="FD461" s="116"/>
      <c r="FE461" s="116"/>
      <c r="FF461" s="116"/>
      <c r="FG461" s="116"/>
      <c r="FH461" s="116"/>
      <c r="FI461" s="116"/>
      <c r="FJ461" s="116"/>
      <c r="FK461" s="116"/>
      <c r="FL461" s="116"/>
      <c r="FM461" s="116"/>
      <c r="FN461" s="116"/>
      <c r="FO461" s="116"/>
      <c r="FP461" s="116"/>
      <c r="FQ461" s="116"/>
      <c r="FR461" s="116"/>
      <c r="FS461" s="116"/>
      <c r="FT461" s="116"/>
      <c r="FU461" s="116"/>
      <c r="FV461" s="116"/>
      <c r="FW461" s="116"/>
      <c r="FX461" s="116"/>
      <c r="FY461" s="116"/>
      <c r="FZ461" s="116"/>
      <c r="GA461" s="116"/>
      <c r="GB461" s="116"/>
      <c r="GC461" s="116"/>
      <c r="GD461" s="116"/>
      <c r="GE461" s="114"/>
    </row>
    <row r="462" spans="1:187" s="83" customFormat="1" ht="28.5" customHeight="1" x14ac:dyDescent="0.25">
      <c r="A462" s="14" t="s">
        <v>2194</v>
      </c>
      <c r="B462" s="38">
        <v>6625004730</v>
      </c>
      <c r="C462" s="87">
        <v>1036601476922</v>
      </c>
      <c r="D462" s="142" t="s">
        <v>603</v>
      </c>
      <c r="E462" s="34" t="s">
        <v>1492</v>
      </c>
      <c r="F462" s="65">
        <v>2</v>
      </c>
      <c r="G462" s="203" t="s">
        <v>6</v>
      </c>
      <c r="H462" s="65">
        <v>3</v>
      </c>
      <c r="I462" s="203" t="s">
        <v>7</v>
      </c>
      <c r="J462" s="65">
        <v>2</v>
      </c>
      <c r="K462" s="33" t="s">
        <v>10</v>
      </c>
      <c r="L462" s="204">
        <v>3</v>
      </c>
      <c r="M462" s="65">
        <v>1.1000000000000001</v>
      </c>
      <c r="N462" s="65">
        <v>1</v>
      </c>
      <c r="O462" s="203">
        <f>L462*M462*N462</f>
        <v>3.3000000000000003</v>
      </c>
      <c r="P462" s="203" t="s">
        <v>2866</v>
      </c>
      <c r="Q462" s="203"/>
      <c r="R462" s="203"/>
      <c r="S462" s="203">
        <v>1</v>
      </c>
      <c r="T462" s="203"/>
      <c r="U462" s="65"/>
      <c r="V462" s="203"/>
      <c r="W462" s="203"/>
      <c r="X462" s="203"/>
      <c r="Y462" s="203"/>
      <c r="Z462" s="203"/>
      <c r="AA462" s="204">
        <v>758</v>
      </c>
      <c r="AB462" s="205" t="s">
        <v>112</v>
      </c>
      <c r="AC462" s="19" t="s">
        <v>2460</v>
      </c>
      <c r="AD462" s="33" t="s">
        <v>2867</v>
      </c>
      <c r="AE462" s="24">
        <v>2</v>
      </c>
      <c r="AF462" s="45" t="s">
        <v>2868</v>
      </c>
      <c r="AG462" s="45" t="s">
        <v>2869</v>
      </c>
      <c r="AH462" s="204">
        <v>2</v>
      </c>
      <c r="AI462" s="22">
        <v>6625007868</v>
      </c>
      <c r="AJ462" s="23" t="s">
        <v>680</v>
      </c>
      <c r="AK462" s="21"/>
      <c r="AL462" s="17" t="s">
        <v>1581</v>
      </c>
      <c r="AM462" s="205" t="s">
        <v>2870</v>
      </c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  <c r="BI462" s="116"/>
      <c r="BJ462" s="116"/>
      <c r="BK462" s="116"/>
      <c r="BL462" s="116"/>
      <c r="BM462" s="116"/>
      <c r="BN462" s="116"/>
      <c r="BO462" s="116"/>
      <c r="BP462" s="116"/>
      <c r="BQ462" s="116"/>
      <c r="BR462" s="116"/>
      <c r="BS462" s="116"/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  <c r="CP462" s="116"/>
      <c r="CQ462" s="116"/>
      <c r="CR462" s="116"/>
      <c r="CS462" s="116"/>
      <c r="CT462" s="116"/>
      <c r="CU462" s="116"/>
      <c r="CV462" s="116"/>
      <c r="CW462" s="116"/>
      <c r="CX462" s="116"/>
      <c r="CY462" s="116"/>
      <c r="CZ462" s="116"/>
      <c r="DA462" s="116"/>
      <c r="DB462" s="116"/>
      <c r="DC462" s="116"/>
      <c r="DD462" s="116"/>
      <c r="DE462" s="116"/>
      <c r="DF462" s="116"/>
      <c r="DG462" s="116"/>
      <c r="DH462" s="116"/>
      <c r="DI462" s="116"/>
      <c r="DJ462" s="116"/>
      <c r="DK462" s="116"/>
      <c r="DL462" s="116"/>
      <c r="DM462" s="116"/>
      <c r="DN462" s="116"/>
      <c r="DO462" s="116"/>
      <c r="DP462" s="116"/>
      <c r="DQ462" s="116"/>
      <c r="DR462" s="116"/>
      <c r="DS462" s="116"/>
      <c r="DT462" s="116"/>
      <c r="DU462" s="116"/>
      <c r="DV462" s="116"/>
      <c r="DW462" s="116"/>
      <c r="DX462" s="116"/>
      <c r="DY462" s="116"/>
      <c r="DZ462" s="116"/>
      <c r="EA462" s="116"/>
      <c r="EB462" s="116"/>
      <c r="EC462" s="116"/>
      <c r="ED462" s="116"/>
      <c r="EE462" s="116"/>
      <c r="EF462" s="116"/>
      <c r="EG462" s="116"/>
      <c r="EH462" s="116"/>
      <c r="EI462" s="116"/>
      <c r="EJ462" s="116"/>
      <c r="EK462" s="116"/>
      <c r="EL462" s="116"/>
      <c r="EM462" s="116"/>
      <c r="EN462" s="116"/>
      <c r="EO462" s="116"/>
      <c r="EP462" s="116"/>
      <c r="EQ462" s="116"/>
      <c r="ER462" s="116"/>
      <c r="ES462" s="116"/>
      <c r="ET462" s="116"/>
      <c r="EU462" s="116"/>
      <c r="EV462" s="116"/>
      <c r="EW462" s="116"/>
      <c r="EX462" s="116"/>
      <c r="EY462" s="116"/>
      <c r="EZ462" s="116"/>
      <c r="FA462" s="116"/>
      <c r="FB462" s="116"/>
      <c r="FC462" s="116"/>
      <c r="FD462" s="116"/>
      <c r="FE462" s="116"/>
      <c r="FF462" s="116"/>
      <c r="FG462" s="116"/>
      <c r="FH462" s="116"/>
      <c r="FI462" s="116"/>
      <c r="FJ462" s="116"/>
      <c r="FK462" s="116"/>
      <c r="FL462" s="116"/>
      <c r="FM462" s="116"/>
      <c r="FN462" s="116"/>
      <c r="FO462" s="116"/>
      <c r="FP462" s="116"/>
      <c r="FQ462" s="116"/>
      <c r="FR462" s="116"/>
      <c r="FS462" s="116"/>
      <c r="FT462" s="116"/>
      <c r="FU462" s="116"/>
      <c r="FV462" s="116"/>
      <c r="FW462" s="116"/>
      <c r="FX462" s="116"/>
      <c r="FY462" s="116"/>
      <c r="FZ462" s="116"/>
      <c r="GA462" s="116"/>
      <c r="GB462" s="116"/>
      <c r="GC462" s="116"/>
      <c r="GD462" s="116"/>
      <c r="GE462" s="114"/>
    </row>
    <row r="463" spans="1:187" s="83" customFormat="1" ht="27.75" customHeight="1" x14ac:dyDescent="0.25">
      <c r="A463" s="14" t="s">
        <v>2195</v>
      </c>
      <c r="B463" s="38">
        <v>6625004730</v>
      </c>
      <c r="C463" s="87">
        <v>1036601476922</v>
      </c>
      <c r="D463" s="142" t="s">
        <v>603</v>
      </c>
      <c r="E463" s="34" t="s">
        <v>1492</v>
      </c>
      <c r="F463" s="65">
        <v>2</v>
      </c>
      <c r="G463" s="143" t="s">
        <v>6</v>
      </c>
      <c r="H463" s="65">
        <v>3</v>
      </c>
      <c r="I463" s="143" t="s">
        <v>7</v>
      </c>
      <c r="J463" s="65">
        <v>2</v>
      </c>
      <c r="K463" s="33" t="s">
        <v>10</v>
      </c>
      <c r="L463" s="133">
        <v>3</v>
      </c>
      <c r="M463" s="65">
        <v>1.1000000000000001</v>
      </c>
      <c r="N463" s="38">
        <v>1</v>
      </c>
      <c r="O463" s="143">
        <v>4.4000000000000004</v>
      </c>
      <c r="P463" s="143" t="s">
        <v>1529</v>
      </c>
      <c r="Q463" s="143"/>
      <c r="R463" s="143"/>
      <c r="S463" s="143"/>
      <c r="T463" s="143"/>
      <c r="U463" s="65"/>
      <c r="V463" s="143"/>
      <c r="W463" s="143"/>
      <c r="X463" s="143"/>
      <c r="Y463" s="143"/>
      <c r="Z463" s="143"/>
      <c r="AA463" s="133">
        <v>758</v>
      </c>
      <c r="AB463" s="141" t="s">
        <v>112</v>
      </c>
      <c r="AC463" s="19" t="s">
        <v>127</v>
      </c>
      <c r="AD463" s="33" t="s">
        <v>2720</v>
      </c>
      <c r="AE463" s="24"/>
      <c r="AF463" s="45" t="s">
        <v>2721</v>
      </c>
      <c r="AG463" s="45" t="s">
        <v>2722</v>
      </c>
      <c r="AH463" s="133"/>
      <c r="AI463" s="22"/>
      <c r="AJ463" s="23"/>
      <c r="AK463" s="21"/>
      <c r="AL463" s="17"/>
      <c r="AM463" s="141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  <c r="CP463" s="116"/>
      <c r="CQ463" s="116"/>
      <c r="CR463" s="116"/>
      <c r="CS463" s="116"/>
      <c r="CT463" s="116"/>
      <c r="CU463" s="116"/>
      <c r="CV463" s="116"/>
      <c r="CW463" s="116"/>
      <c r="CX463" s="116"/>
      <c r="CY463" s="116"/>
      <c r="CZ463" s="116"/>
      <c r="DA463" s="116"/>
      <c r="DB463" s="116"/>
      <c r="DC463" s="116"/>
      <c r="DD463" s="116"/>
      <c r="DE463" s="116"/>
      <c r="DF463" s="116"/>
      <c r="DG463" s="116"/>
      <c r="DH463" s="116"/>
      <c r="DI463" s="116"/>
      <c r="DJ463" s="116"/>
      <c r="DK463" s="116"/>
      <c r="DL463" s="116"/>
      <c r="DM463" s="116"/>
      <c r="DN463" s="116"/>
      <c r="DO463" s="116"/>
      <c r="DP463" s="116"/>
      <c r="DQ463" s="116"/>
      <c r="DR463" s="116"/>
      <c r="DS463" s="116"/>
      <c r="DT463" s="116"/>
      <c r="DU463" s="116"/>
      <c r="DV463" s="116"/>
      <c r="DW463" s="116"/>
      <c r="DX463" s="116"/>
      <c r="DY463" s="116"/>
      <c r="DZ463" s="116"/>
      <c r="EA463" s="116"/>
      <c r="EB463" s="116"/>
      <c r="EC463" s="116"/>
      <c r="ED463" s="116"/>
      <c r="EE463" s="116"/>
      <c r="EF463" s="116"/>
      <c r="EG463" s="116"/>
      <c r="EH463" s="116"/>
      <c r="EI463" s="116"/>
      <c r="EJ463" s="116"/>
      <c r="EK463" s="116"/>
      <c r="EL463" s="116"/>
      <c r="EM463" s="116"/>
      <c r="EN463" s="116"/>
      <c r="EO463" s="116"/>
      <c r="EP463" s="116"/>
      <c r="EQ463" s="116"/>
      <c r="ER463" s="116"/>
      <c r="ES463" s="116"/>
      <c r="ET463" s="116"/>
      <c r="EU463" s="116"/>
      <c r="EV463" s="116"/>
      <c r="EW463" s="116"/>
      <c r="EX463" s="116"/>
      <c r="EY463" s="116"/>
      <c r="EZ463" s="116"/>
      <c r="FA463" s="116"/>
      <c r="FB463" s="116"/>
      <c r="FC463" s="116"/>
      <c r="FD463" s="116"/>
      <c r="FE463" s="116"/>
      <c r="FF463" s="116"/>
      <c r="FG463" s="116"/>
      <c r="FH463" s="116"/>
      <c r="FI463" s="116"/>
      <c r="FJ463" s="116"/>
      <c r="FK463" s="116"/>
      <c r="FL463" s="116"/>
      <c r="FM463" s="116"/>
      <c r="FN463" s="116"/>
      <c r="FO463" s="116"/>
      <c r="FP463" s="116"/>
      <c r="FQ463" s="116"/>
      <c r="FR463" s="116"/>
      <c r="FS463" s="116"/>
      <c r="FT463" s="116"/>
      <c r="FU463" s="116"/>
      <c r="FV463" s="116"/>
      <c r="FW463" s="116"/>
      <c r="FX463" s="116"/>
      <c r="FY463" s="116"/>
      <c r="FZ463" s="116"/>
      <c r="GA463" s="116"/>
      <c r="GB463" s="116"/>
      <c r="GC463" s="116"/>
      <c r="GD463" s="116"/>
      <c r="GE463" s="114"/>
    </row>
    <row r="464" spans="1:187" s="347" customFormat="1" ht="27.75" customHeight="1" x14ac:dyDescent="0.25">
      <c r="A464" s="347" t="s">
        <v>2172</v>
      </c>
    </row>
    <row r="465" spans="1:187" s="85" customFormat="1" ht="42" customHeight="1" x14ac:dyDescent="0.25">
      <c r="A465" s="11" t="s">
        <v>2196</v>
      </c>
      <c r="B465" s="187">
        <v>6684014338</v>
      </c>
      <c r="C465" s="89">
        <v>1146684001837</v>
      </c>
      <c r="D465" s="49" t="s">
        <v>725</v>
      </c>
      <c r="E465" s="49" t="s">
        <v>1405</v>
      </c>
      <c r="F465" s="16">
        <v>2</v>
      </c>
      <c r="G465" s="45" t="s">
        <v>6</v>
      </c>
      <c r="H465" s="16">
        <v>3</v>
      </c>
      <c r="I465" s="50" t="s">
        <v>7</v>
      </c>
      <c r="J465" s="16">
        <v>2</v>
      </c>
      <c r="K465" s="51" t="s">
        <v>10</v>
      </c>
      <c r="L465" s="16">
        <v>2</v>
      </c>
      <c r="M465" s="25">
        <v>1</v>
      </c>
      <c r="N465" s="25" t="s">
        <v>2825</v>
      </c>
      <c r="O465" s="25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52">
        <v>758</v>
      </c>
      <c r="AB465" s="53" t="s">
        <v>112</v>
      </c>
      <c r="AC465" s="18" t="s">
        <v>127</v>
      </c>
      <c r="AD465" s="131" t="s">
        <v>2408</v>
      </c>
      <c r="AE465" s="54">
        <v>13</v>
      </c>
      <c r="AF465" s="21" t="s">
        <v>830</v>
      </c>
      <c r="AG465" s="21" t="s">
        <v>829</v>
      </c>
      <c r="AH465" s="133">
        <v>4</v>
      </c>
      <c r="AI465" s="52">
        <v>6684014338</v>
      </c>
      <c r="AJ465" s="49" t="s">
        <v>725</v>
      </c>
      <c r="AK465" s="49" t="s">
        <v>726</v>
      </c>
      <c r="AL465" s="49"/>
      <c r="AM465" s="134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  <c r="BI465" s="122"/>
      <c r="BJ465" s="122"/>
      <c r="BK465" s="122"/>
      <c r="BL465" s="122"/>
      <c r="BM465" s="122"/>
      <c r="BN465" s="122"/>
      <c r="BO465" s="122"/>
      <c r="BP465" s="122"/>
      <c r="BQ465" s="122"/>
      <c r="BR465" s="122"/>
      <c r="BS465" s="122"/>
      <c r="BT465" s="122"/>
      <c r="BU465" s="122"/>
      <c r="BV465" s="122"/>
      <c r="BW465" s="122"/>
      <c r="BX465" s="122"/>
      <c r="BY465" s="122"/>
      <c r="BZ465" s="122"/>
      <c r="CA465" s="122"/>
      <c r="CB465" s="122"/>
      <c r="CC465" s="122"/>
      <c r="CD465" s="122"/>
      <c r="CE465" s="122"/>
      <c r="CF465" s="122"/>
      <c r="CG465" s="122"/>
      <c r="CH465" s="122"/>
      <c r="CI465" s="122"/>
      <c r="CJ465" s="122"/>
      <c r="CK465" s="122"/>
      <c r="CL465" s="122"/>
      <c r="CM465" s="122"/>
      <c r="CN465" s="122"/>
      <c r="CO465" s="122"/>
      <c r="CP465" s="122"/>
      <c r="CQ465" s="122"/>
      <c r="CR465" s="122"/>
      <c r="CS465" s="122"/>
      <c r="CT465" s="122"/>
      <c r="CU465" s="122"/>
      <c r="CV465" s="122"/>
      <c r="CW465" s="122"/>
      <c r="CX465" s="122"/>
      <c r="CY465" s="122"/>
      <c r="CZ465" s="122"/>
      <c r="DA465" s="122"/>
      <c r="DB465" s="122"/>
      <c r="DC465" s="122"/>
      <c r="DD465" s="122"/>
      <c r="DE465" s="122"/>
      <c r="DF465" s="122"/>
      <c r="DG465" s="122"/>
      <c r="DH465" s="122"/>
      <c r="DI465" s="122"/>
      <c r="DJ465" s="122"/>
      <c r="DK465" s="122"/>
      <c r="DL465" s="122"/>
      <c r="DM465" s="122"/>
      <c r="DN465" s="122"/>
      <c r="DO465" s="122"/>
      <c r="DP465" s="122"/>
      <c r="DQ465" s="122"/>
      <c r="DR465" s="122"/>
      <c r="DS465" s="122"/>
      <c r="DT465" s="122"/>
      <c r="DU465" s="122"/>
      <c r="DV465" s="122"/>
      <c r="DW465" s="122"/>
      <c r="DX465" s="122"/>
      <c r="DY465" s="122"/>
      <c r="DZ465" s="122"/>
      <c r="EA465" s="122"/>
      <c r="EB465" s="122"/>
      <c r="EC465" s="122"/>
      <c r="ED465" s="122"/>
      <c r="EE465" s="122"/>
      <c r="EF465" s="122"/>
      <c r="EG465" s="122"/>
      <c r="EH465" s="122"/>
      <c r="EI465" s="122"/>
      <c r="EJ465" s="122"/>
      <c r="EK465" s="122"/>
      <c r="EL465" s="122"/>
      <c r="EM465" s="122"/>
      <c r="EN465" s="122"/>
      <c r="EO465" s="122"/>
      <c r="EP465" s="122"/>
      <c r="EQ465" s="122"/>
      <c r="ER465" s="122"/>
      <c r="ES465" s="122"/>
      <c r="ET465" s="122"/>
      <c r="EU465" s="122"/>
      <c r="EV465" s="122"/>
      <c r="EW465" s="122"/>
      <c r="EX465" s="122"/>
      <c r="EY465" s="122"/>
      <c r="EZ465" s="122"/>
      <c r="FA465" s="122"/>
      <c r="FB465" s="122"/>
      <c r="FC465" s="122"/>
      <c r="FD465" s="122"/>
      <c r="FE465" s="122"/>
      <c r="FF465" s="122"/>
      <c r="FG465" s="122"/>
      <c r="FH465" s="122"/>
      <c r="FI465" s="122"/>
      <c r="FJ465" s="122"/>
      <c r="FK465" s="122"/>
      <c r="FL465" s="122"/>
      <c r="FM465" s="122"/>
      <c r="FN465" s="122"/>
      <c r="FO465" s="122"/>
      <c r="FP465" s="122"/>
      <c r="FQ465" s="122"/>
      <c r="FR465" s="122"/>
      <c r="FS465" s="122"/>
      <c r="FT465" s="122"/>
      <c r="FU465" s="122"/>
      <c r="FV465" s="122"/>
      <c r="FW465" s="122"/>
      <c r="FX465" s="122"/>
      <c r="FY465" s="122"/>
      <c r="FZ465" s="122"/>
      <c r="GA465" s="122"/>
      <c r="GB465" s="122"/>
      <c r="GC465" s="122"/>
      <c r="GD465" s="122"/>
      <c r="GE465" s="115"/>
    </row>
    <row r="466" spans="1:187" s="85" customFormat="1" ht="38.25" customHeight="1" x14ac:dyDescent="0.25">
      <c r="A466" s="11" t="s">
        <v>2197</v>
      </c>
      <c r="B466" s="187">
        <v>6684014338</v>
      </c>
      <c r="C466" s="89">
        <v>1146684001837</v>
      </c>
      <c r="D466" s="170" t="s">
        <v>791</v>
      </c>
      <c r="E466" s="170" t="s">
        <v>1406</v>
      </c>
      <c r="F466" s="16">
        <v>2</v>
      </c>
      <c r="G466" s="45" t="s">
        <v>6</v>
      </c>
      <c r="H466" s="16">
        <v>3</v>
      </c>
      <c r="I466" s="50" t="s">
        <v>7</v>
      </c>
      <c r="J466" s="16">
        <v>2</v>
      </c>
      <c r="K466" s="51" t="s">
        <v>10</v>
      </c>
      <c r="L466" s="16">
        <v>3</v>
      </c>
      <c r="M466" s="25">
        <v>1</v>
      </c>
      <c r="N466" s="25" t="s">
        <v>2825</v>
      </c>
      <c r="O466" s="25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71">
        <v>758</v>
      </c>
      <c r="AB466" s="165" t="s">
        <v>112</v>
      </c>
      <c r="AC466" s="166" t="s">
        <v>127</v>
      </c>
      <c r="AD466" s="172" t="s">
        <v>232</v>
      </c>
      <c r="AE466" s="54">
        <v>26</v>
      </c>
      <c r="AF466" s="21" t="s">
        <v>832</v>
      </c>
      <c r="AG466" s="21" t="s">
        <v>831</v>
      </c>
      <c r="AH466" s="171">
        <v>4</v>
      </c>
      <c r="AI466" s="171">
        <v>6684014338</v>
      </c>
      <c r="AJ466" s="170" t="s">
        <v>791</v>
      </c>
      <c r="AK466" s="170" t="s">
        <v>792</v>
      </c>
      <c r="AL466" s="170"/>
      <c r="AM466" s="170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  <c r="BI466" s="122"/>
      <c r="BJ466" s="122"/>
      <c r="BK466" s="122"/>
      <c r="BL466" s="122"/>
      <c r="BM466" s="122"/>
      <c r="BN466" s="122"/>
      <c r="BO466" s="122"/>
      <c r="BP466" s="122"/>
      <c r="BQ466" s="122"/>
      <c r="BR466" s="122"/>
      <c r="BS466" s="122"/>
      <c r="BT466" s="122"/>
      <c r="BU466" s="122"/>
      <c r="BV466" s="122"/>
      <c r="BW466" s="122"/>
      <c r="BX466" s="122"/>
      <c r="BY466" s="122"/>
      <c r="BZ466" s="122"/>
      <c r="CA466" s="122"/>
      <c r="CB466" s="122"/>
      <c r="CC466" s="122"/>
      <c r="CD466" s="122"/>
      <c r="CE466" s="122"/>
      <c r="CF466" s="122"/>
      <c r="CG466" s="122"/>
      <c r="CH466" s="122"/>
      <c r="CI466" s="122"/>
      <c r="CJ466" s="122"/>
      <c r="CK466" s="122"/>
      <c r="CL466" s="122"/>
      <c r="CM466" s="122"/>
      <c r="CN466" s="122"/>
      <c r="CO466" s="122"/>
      <c r="CP466" s="122"/>
      <c r="CQ466" s="122"/>
      <c r="CR466" s="122"/>
      <c r="CS466" s="122"/>
      <c r="CT466" s="122"/>
      <c r="CU466" s="122"/>
      <c r="CV466" s="122"/>
      <c r="CW466" s="122"/>
      <c r="CX466" s="122"/>
      <c r="CY466" s="122"/>
      <c r="CZ466" s="122"/>
      <c r="DA466" s="122"/>
      <c r="DB466" s="122"/>
      <c r="DC466" s="122"/>
      <c r="DD466" s="122"/>
      <c r="DE466" s="122"/>
      <c r="DF466" s="122"/>
      <c r="DG466" s="122"/>
      <c r="DH466" s="122"/>
      <c r="DI466" s="122"/>
      <c r="DJ466" s="122"/>
      <c r="DK466" s="122"/>
      <c r="DL466" s="122"/>
      <c r="DM466" s="122"/>
      <c r="DN466" s="122"/>
      <c r="DO466" s="122"/>
      <c r="DP466" s="122"/>
      <c r="DQ466" s="122"/>
      <c r="DR466" s="122"/>
      <c r="DS466" s="122"/>
      <c r="DT466" s="122"/>
      <c r="DU466" s="122"/>
      <c r="DV466" s="122"/>
      <c r="DW466" s="122"/>
      <c r="DX466" s="122"/>
      <c r="DY466" s="122"/>
      <c r="DZ466" s="122"/>
      <c r="EA466" s="122"/>
      <c r="EB466" s="122"/>
      <c r="EC466" s="122"/>
      <c r="ED466" s="122"/>
      <c r="EE466" s="122"/>
      <c r="EF466" s="122"/>
      <c r="EG466" s="122"/>
      <c r="EH466" s="122"/>
      <c r="EI466" s="122"/>
      <c r="EJ466" s="122"/>
      <c r="EK466" s="122"/>
      <c r="EL466" s="122"/>
      <c r="EM466" s="122"/>
      <c r="EN466" s="122"/>
      <c r="EO466" s="122"/>
      <c r="EP466" s="122"/>
      <c r="EQ466" s="122"/>
      <c r="ER466" s="122"/>
      <c r="ES466" s="122"/>
      <c r="ET466" s="122"/>
      <c r="EU466" s="122"/>
      <c r="EV466" s="122"/>
      <c r="EW466" s="122"/>
      <c r="EX466" s="122"/>
      <c r="EY466" s="122"/>
      <c r="EZ466" s="122"/>
      <c r="FA466" s="122"/>
      <c r="FB466" s="122"/>
      <c r="FC466" s="122"/>
      <c r="FD466" s="122"/>
      <c r="FE466" s="122"/>
      <c r="FF466" s="122"/>
      <c r="FG466" s="122"/>
      <c r="FH466" s="122"/>
      <c r="FI466" s="122"/>
      <c r="FJ466" s="122"/>
      <c r="FK466" s="122"/>
      <c r="FL466" s="122"/>
      <c r="FM466" s="122"/>
      <c r="FN466" s="122"/>
      <c r="FO466" s="122"/>
      <c r="FP466" s="122"/>
      <c r="FQ466" s="122"/>
      <c r="FR466" s="122"/>
      <c r="FS466" s="122"/>
      <c r="FT466" s="122"/>
      <c r="FU466" s="122"/>
      <c r="FV466" s="122"/>
      <c r="FW466" s="122"/>
      <c r="FX466" s="122"/>
      <c r="FY466" s="122"/>
      <c r="FZ466" s="122"/>
      <c r="GA466" s="122"/>
      <c r="GB466" s="122"/>
      <c r="GC466" s="122"/>
      <c r="GD466" s="122"/>
      <c r="GE466" s="115"/>
    </row>
    <row r="467" spans="1:187" s="85" customFormat="1" ht="40.5" customHeight="1" x14ac:dyDescent="0.25">
      <c r="A467" s="11" t="s">
        <v>2198</v>
      </c>
      <c r="B467" s="187">
        <v>6625033956</v>
      </c>
      <c r="C467" s="89">
        <v>1056601472025</v>
      </c>
      <c r="D467" s="170" t="s">
        <v>727</v>
      </c>
      <c r="E467" s="170" t="s">
        <v>1407</v>
      </c>
      <c r="F467" s="16">
        <v>1</v>
      </c>
      <c r="G467" s="30" t="s">
        <v>103</v>
      </c>
      <c r="H467" s="16">
        <v>1</v>
      </c>
      <c r="I467" s="50" t="s">
        <v>598</v>
      </c>
      <c r="J467" s="16">
        <v>3</v>
      </c>
      <c r="K467" s="51" t="s">
        <v>599</v>
      </c>
      <c r="L467" s="16">
        <v>2</v>
      </c>
      <c r="M467" s="25">
        <v>1</v>
      </c>
      <c r="N467" s="25" t="s">
        <v>2825</v>
      </c>
      <c r="O467" s="25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71">
        <v>758</v>
      </c>
      <c r="AB467" s="165" t="s">
        <v>112</v>
      </c>
      <c r="AC467" s="166" t="s">
        <v>763</v>
      </c>
      <c r="AD467" s="33" t="s">
        <v>122</v>
      </c>
      <c r="AE467" s="55">
        <v>29</v>
      </c>
      <c r="AF467" s="33" t="s">
        <v>828</v>
      </c>
      <c r="AG467" s="33" t="s">
        <v>827</v>
      </c>
      <c r="AH467" s="171">
        <v>4</v>
      </c>
      <c r="AI467" s="171">
        <v>6625033956</v>
      </c>
      <c r="AJ467" s="170" t="s">
        <v>727</v>
      </c>
      <c r="AK467" s="170" t="s">
        <v>764</v>
      </c>
      <c r="AL467" s="170"/>
      <c r="AM467" s="170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  <c r="BI467" s="122"/>
      <c r="BJ467" s="122"/>
      <c r="BK467" s="122"/>
      <c r="BL467" s="122"/>
      <c r="BM467" s="122"/>
      <c r="BN467" s="122"/>
      <c r="BO467" s="122"/>
      <c r="BP467" s="122"/>
      <c r="BQ467" s="122"/>
      <c r="BR467" s="122"/>
      <c r="BS467" s="122"/>
      <c r="BT467" s="122"/>
      <c r="BU467" s="122"/>
      <c r="BV467" s="122"/>
      <c r="BW467" s="122"/>
      <c r="BX467" s="122"/>
      <c r="BY467" s="122"/>
      <c r="BZ467" s="122"/>
      <c r="CA467" s="122"/>
      <c r="CB467" s="122"/>
      <c r="CC467" s="122"/>
      <c r="CD467" s="122"/>
      <c r="CE467" s="122"/>
      <c r="CF467" s="122"/>
      <c r="CG467" s="122"/>
      <c r="CH467" s="122"/>
      <c r="CI467" s="122"/>
      <c r="CJ467" s="122"/>
      <c r="CK467" s="122"/>
      <c r="CL467" s="122"/>
      <c r="CM467" s="122"/>
      <c r="CN467" s="122"/>
      <c r="CO467" s="122"/>
      <c r="CP467" s="122"/>
      <c r="CQ467" s="122"/>
      <c r="CR467" s="122"/>
      <c r="CS467" s="122"/>
      <c r="CT467" s="122"/>
      <c r="CU467" s="122"/>
      <c r="CV467" s="122"/>
      <c r="CW467" s="122"/>
      <c r="CX467" s="122"/>
      <c r="CY467" s="122"/>
      <c r="CZ467" s="122"/>
      <c r="DA467" s="122"/>
      <c r="DB467" s="122"/>
      <c r="DC467" s="122"/>
      <c r="DD467" s="122"/>
      <c r="DE467" s="122"/>
      <c r="DF467" s="122"/>
      <c r="DG467" s="122"/>
      <c r="DH467" s="122"/>
      <c r="DI467" s="122"/>
      <c r="DJ467" s="122"/>
      <c r="DK467" s="122"/>
      <c r="DL467" s="122"/>
      <c r="DM467" s="122"/>
      <c r="DN467" s="122"/>
      <c r="DO467" s="122"/>
      <c r="DP467" s="122"/>
      <c r="DQ467" s="122"/>
      <c r="DR467" s="122"/>
      <c r="DS467" s="122"/>
      <c r="DT467" s="122"/>
      <c r="DU467" s="122"/>
      <c r="DV467" s="122"/>
      <c r="DW467" s="122"/>
      <c r="DX467" s="122"/>
      <c r="DY467" s="122"/>
      <c r="DZ467" s="122"/>
      <c r="EA467" s="122"/>
      <c r="EB467" s="122"/>
      <c r="EC467" s="122"/>
      <c r="ED467" s="122"/>
      <c r="EE467" s="122"/>
      <c r="EF467" s="122"/>
      <c r="EG467" s="122"/>
      <c r="EH467" s="122"/>
      <c r="EI467" s="122"/>
      <c r="EJ467" s="122"/>
      <c r="EK467" s="122"/>
      <c r="EL467" s="122"/>
      <c r="EM467" s="122"/>
      <c r="EN467" s="122"/>
      <c r="EO467" s="122"/>
      <c r="EP467" s="122"/>
      <c r="EQ467" s="122"/>
      <c r="ER467" s="122"/>
      <c r="ES467" s="122"/>
      <c r="ET467" s="122"/>
      <c r="EU467" s="122"/>
      <c r="EV467" s="122"/>
      <c r="EW467" s="122"/>
      <c r="EX467" s="122"/>
      <c r="EY467" s="122"/>
      <c r="EZ467" s="122"/>
      <c r="FA467" s="122"/>
      <c r="FB467" s="122"/>
      <c r="FC467" s="122"/>
      <c r="FD467" s="122"/>
      <c r="FE467" s="122"/>
      <c r="FF467" s="122"/>
      <c r="FG467" s="122"/>
      <c r="FH467" s="122"/>
      <c r="FI467" s="122"/>
      <c r="FJ467" s="122"/>
      <c r="FK467" s="122"/>
      <c r="FL467" s="122"/>
      <c r="FM467" s="122"/>
      <c r="FN467" s="122"/>
      <c r="FO467" s="122"/>
      <c r="FP467" s="122"/>
      <c r="FQ467" s="122"/>
      <c r="FR467" s="122"/>
      <c r="FS467" s="122"/>
      <c r="FT467" s="122"/>
      <c r="FU467" s="122"/>
      <c r="FV467" s="122"/>
      <c r="FW467" s="122"/>
      <c r="FX467" s="122"/>
      <c r="FY467" s="122"/>
      <c r="FZ467" s="122"/>
      <c r="GA467" s="122"/>
      <c r="GB467" s="122"/>
      <c r="GC467" s="122"/>
      <c r="GD467" s="122"/>
      <c r="GE467" s="115"/>
    </row>
    <row r="468" spans="1:187" s="85" customFormat="1" ht="37.5" customHeight="1" x14ac:dyDescent="0.25">
      <c r="A468" s="11" t="s">
        <v>2199</v>
      </c>
      <c r="B468" s="187">
        <v>6625033956</v>
      </c>
      <c r="C468" s="89">
        <v>1056601472025</v>
      </c>
      <c r="D468" s="170" t="s">
        <v>728</v>
      </c>
      <c r="E468" s="170" t="s">
        <v>1408</v>
      </c>
      <c r="F468" s="16">
        <v>1</v>
      </c>
      <c r="G468" s="30" t="s">
        <v>103</v>
      </c>
      <c r="H468" s="16">
        <v>1</v>
      </c>
      <c r="I468" s="50" t="s">
        <v>598</v>
      </c>
      <c r="J468" s="16">
        <v>2</v>
      </c>
      <c r="K468" s="51" t="s">
        <v>10</v>
      </c>
      <c r="L468" s="16">
        <v>2</v>
      </c>
      <c r="M468" s="25">
        <v>1</v>
      </c>
      <c r="N468" s="25" t="s">
        <v>2825</v>
      </c>
      <c r="O468" s="25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71">
        <v>758</v>
      </c>
      <c r="AB468" s="165" t="s">
        <v>112</v>
      </c>
      <c r="AC468" s="166" t="s">
        <v>763</v>
      </c>
      <c r="AD468" s="172" t="s">
        <v>2404</v>
      </c>
      <c r="AE468" s="54">
        <v>11</v>
      </c>
      <c r="AF468" s="172">
        <v>57.019240000000003</v>
      </c>
      <c r="AG468" s="172">
        <v>59.441578</v>
      </c>
      <c r="AH468" s="171">
        <v>4</v>
      </c>
      <c r="AI468" s="171">
        <v>6625033956</v>
      </c>
      <c r="AJ468" s="170" t="s">
        <v>728</v>
      </c>
      <c r="AK468" s="170" t="s">
        <v>765</v>
      </c>
      <c r="AL468" s="170"/>
      <c r="AM468" s="170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  <c r="BI468" s="122"/>
      <c r="BJ468" s="122"/>
      <c r="BK468" s="122"/>
      <c r="BL468" s="122"/>
      <c r="BM468" s="122"/>
      <c r="BN468" s="122"/>
      <c r="BO468" s="122"/>
      <c r="BP468" s="122"/>
      <c r="BQ468" s="122"/>
      <c r="BR468" s="122"/>
      <c r="BS468" s="122"/>
      <c r="BT468" s="122"/>
      <c r="BU468" s="122"/>
      <c r="BV468" s="122"/>
      <c r="BW468" s="122"/>
      <c r="BX468" s="122"/>
      <c r="BY468" s="122"/>
      <c r="BZ468" s="122"/>
      <c r="CA468" s="122"/>
      <c r="CB468" s="122"/>
      <c r="CC468" s="122"/>
      <c r="CD468" s="122"/>
      <c r="CE468" s="122"/>
      <c r="CF468" s="122"/>
      <c r="CG468" s="122"/>
      <c r="CH468" s="122"/>
      <c r="CI468" s="122"/>
      <c r="CJ468" s="122"/>
      <c r="CK468" s="122"/>
      <c r="CL468" s="122"/>
      <c r="CM468" s="122"/>
      <c r="CN468" s="122"/>
      <c r="CO468" s="122"/>
      <c r="CP468" s="122"/>
      <c r="CQ468" s="122"/>
      <c r="CR468" s="122"/>
      <c r="CS468" s="122"/>
      <c r="CT468" s="122"/>
      <c r="CU468" s="122"/>
      <c r="CV468" s="122"/>
      <c r="CW468" s="122"/>
      <c r="CX468" s="122"/>
      <c r="CY468" s="122"/>
      <c r="CZ468" s="122"/>
      <c r="DA468" s="122"/>
      <c r="DB468" s="122"/>
      <c r="DC468" s="122"/>
      <c r="DD468" s="122"/>
      <c r="DE468" s="122"/>
      <c r="DF468" s="122"/>
      <c r="DG468" s="122"/>
      <c r="DH468" s="122"/>
      <c r="DI468" s="122"/>
      <c r="DJ468" s="122"/>
      <c r="DK468" s="122"/>
      <c r="DL468" s="122"/>
      <c r="DM468" s="122"/>
      <c r="DN468" s="122"/>
      <c r="DO468" s="122"/>
      <c r="DP468" s="122"/>
      <c r="DQ468" s="122"/>
      <c r="DR468" s="122"/>
      <c r="DS468" s="122"/>
      <c r="DT468" s="122"/>
      <c r="DU468" s="122"/>
      <c r="DV468" s="122"/>
      <c r="DW468" s="122"/>
      <c r="DX468" s="122"/>
      <c r="DY468" s="122"/>
      <c r="DZ468" s="122"/>
      <c r="EA468" s="122"/>
      <c r="EB468" s="122"/>
      <c r="EC468" s="122"/>
      <c r="ED468" s="122"/>
      <c r="EE468" s="122"/>
      <c r="EF468" s="122"/>
      <c r="EG468" s="122"/>
      <c r="EH468" s="122"/>
      <c r="EI468" s="122"/>
      <c r="EJ468" s="122"/>
      <c r="EK468" s="122"/>
      <c r="EL468" s="122"/>
      <c r="EM468" s="122"/>
      <c r="EN468" s="122"/>
      <c r="EO468" s="122"/>
      <c r="EP468" s="122"/>
      <c r="EQ468" s="122"/>
      <c r="ER468" s="122"/>
      <c r="ES468" s="122"/>
      <c r="ET468" s="122"/>
      <c r="EU468" s="122"/>
      <c r="EV468" s="122"/>
      <c r="EW468" s="122"/>
      <c r="EX468" s="122"/>
      <c r="EY468" s="122"/>
      <c r="EZ468" s="122"/>
      <c r="FA468" s="122"/>
      <c r="FB468" s="122"/>
      <c r="FC468" s="122"/>
      <c r="FD468" s="122"/>
      <c r="FE468" s="122"/>
      <c r="FF468" s="122"/>
      <c r="FG468" s="122"/>
      <c r="FH468" s="122"/>
      <c r="FI468" s="122"/>
      <c r="FJ468" s="122"/>
      <c r="FK468" s="122"/>
      <c r="FL468" s="122"/>
      <c r="FM468" s="122"/>
      <c r="FN468" s="122"/>
      <c r="FO468" s="122"/>
      <c r="FP468" s="122"/>
      <c r="FQ468" s="122"/>
      <c r="FR468" s="122"/>
      <c r="FS468" s="122"/>
      <c r="FT468" s="122"/>
      <c r="FU468" s="122"/>
      <c r="FV468" s="122"/>
      <c r="FW468" s="122"/>
      <c r="FX468" s="122"/>
      <c r="FY468" s="122"/>
      <c r="FZ468" s="122"/>
      <c r="GA468" s="122"/>
      <c r="GB468" s="122"/>
      <c r="GC468" s="122"/>
      <c r="GD468" s="122"/>
      <c r="GE468" s="115"/>
    </row>
    <row r="469" spans="1:187" s="85" customFormat="1" ht="40.5" customHeight="1" x14ac:dyDescent="0.25">
      <c r="A469" s="11" t="s">
        <v>2200</v>
      </c>
      <c r="B469" s="187">
        <v>6625024581</v>
      </c>
      <c r="C469" s="89">
        <v>1036601473622</v>
      </c>
      <c r="D469" s="170" t="s">
        <v>729</v>
      </c>
      <c r="E469" s="170" t="s">
        <v>1409</v>
      </c>
      <c r="F469" s="16">
        <v>1</v>
      </c>
      <c r="G469" s="30" t="s">
        <v>103</v>
      </c>
      <c r="H469" s="16">
        <v>1</v>
      </c>
      <c r="I469" s="50" t="s">
        <v>598</v>
      </c>
      <c r="J469" s="16">
        <v>2</v>
      </c>
      <c r="K469" s="51" t="s">
        <v>10</v>
      </c>
      <c r="L469" s="16">
        <v>2</v>
      </c>
      <c r="M469" s="25">
        <v>0.75</v>
      </c>
      <c r="N469" s="25" t="s">
        <v>2825</v>
      </c>
      <c r="O469" s="25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71">
        <v>758</v>
      </c>
      <c r="AB469" s="165" t="s">
        <v>112</v>
      </c>
      <c r="AC469" s="166" t="s">
        <v>132</v>
      </c>
      <c r="AD469" s="172" t="s">
        <v>1547</v>
      </c>
      <c r="AE469" s="33" t="s">
        <v>245</v>
      </c>
      <c r="AF469" s="33" t="s">
        <v>826</v>
      </c>
      <c r="AG469" s="33" t="s">
        <v>825</v>
      </c>
      <c r="AH469" s="171">
        <v>4</v>
      </c>
      <c r="AI469" s="171">
        <v>6625024581</v>
      </c>
      <c r="AJ469" s="170" t="s">
        <v>729</v>
      </c>
      <c r="AK469" s="170" t="s">
        <v>730</v>
      </c>
      <c r="AL469" s="170"/>
      <c r="AM469" s="170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  <c r="BI469" s="122"/>
      <c r="BJ469" s="122"/>
      <c r="BK469" s="122"/>
      <c r="BL469" s="122"/>
      <c r="BM469" s="122"/>
      <c r="BN469" s="122"/>
      <c r="BO469" s="122"/>
      <c r="BP469" s="122"/>
      <c r="BQ469" s="122"/>
      <c r="BR469" s="122"/>
      <c r="BS469" s="122"/>
      <c r="BT469" s="122"/>
      <c r="BU469" s="122"/>
      <c r="BV469" s="122"/>
      <c r="BW469" s="122"/>
      <c r="BX469" s="122"/>
      <c r="BY469" s="122"/>
      <c r="BZ469" s="122"/>
      <c r="CA469" s="122"/>
      <c r="CB469" s="122"/>
      <c r="CC469" s="122"/>
      <c r="CD469" s="122"/>
      <c r="CE469" s="122"/>
      <c r="CF469" s="122"/>
      <c r="CG469" s="122"/>
      <c r="CH469" s="122"/>
      <c r="CI469" s="122"/>
      <c r="CJ469" s="122"/>
      <c r="CK469" s="122"/>
      <c r="CL469" s="122"/>
      <c r="CM469" s="122"/>
      <c r="CN469" s="122"/>
      <c r="CO469" s="122"/>
      <c r="CP469" s="122"/>
      <c r="CQ469" s="122"/>
      <c r="CR469" s="122"/>
      <c r="CS469" s="122"/>
      <c r="CT469" s="122"/>
      <c r="CU469" s="122"/>
      <c r="CV469" s="122"/>
      <c r="CW469" s="122"/>
      <c r="CX469" s="122"/>
      <c r="CY469" s="122"/>
      <c r="CZ469" s="122"/>
      <c r="DA469" s="122"/>
      <c r="DB469" s="122"/>
      <c r="DC469" s="122"/>
      <c r="DD469" s="122"/>
      <c r="DE469" s="122"/>
      <c r="DF469" s="122"/>
      <c r="DG469" s="122"/>
      <c r="DH469" s="122"/>
      <c r="DI469" s="122"/>
      <c r="DJ469" s="122"/>
      <c r="DK469" s="122"/>
      <c r="DL469" s="122"/>
      <c r="DM469" s="122"/>
      <c r="DN469" s="122"/>
      <c r="DO469" s="122"/>
      <c r="DP469" s="122"/>
      <c r="DQ469" s="122"/>
      <c r="DR469" s="122"/>
      <c r="DS469" s="122"/>
      <c r="DT469" s="122"/>
      <c r="DU469" s="122"/>
      <c r="DV469" s="122"/>
      <c r="DW469" s="122"/>
      <c r="DX469" s="122"/>
      <c r="DY469" s="122"/>
      <c r="DZ469" s="122"/>
      <c r="EA469" s="122"/>
      <c r="EB469" s="122"/>
      <c r="EC469" s="122"/>
      <c r="ED469" s="122"/>
      <c r="EE469" s="122"/>
      <c r="EF469" s="122"/>
      <c r="EG469" s="122"/>
      <c r="EH469" s="122"/>
      <c r="EI469" s="122"/>
      <c r="EJ469" s="122"/>
      <c r="EK469" s="122"/>
      <c r="EL469" s="122"/>
      <c r="EM469" s="122"/>
      <c r="EN469" s="122"/>
      <c r="EO469" s="122"/>
      <c r="EP469" s="122"/>
      <c r="EQ469" s="122"/>
      <c r="ER469" s="122"/>
      <c r="ES469" s="122"/>
      <c r="ET469" s="122"/>
      <c r="EU469" s="122"/>
      <c r="EV469" s="122"/>
      <c r="EW469" s="122"/>
      <c r="EX469" s="122"/>
      <c r="EY469" s="122"/>
      <c r="EZ469" s="122"/>
      <c r="FA469" s="122"/>
      <c r="FB469" s="122"/>
      <c r="FC469" s="122"/>
      <c r="FD469" s="122"/>
      <c r="FE469" s="122"/>
      <c r="FF469" s="122"/>
      <c r="FG469" s="122"/>
      <c r="FH469" s="122"/>
      <c r="FI469" s="122"/>
      <c r="FJ469" s="122"/>
      <c r="FK469" s="122"/>
      <c r="FL469" s="122"/>
      <c r="FM469" s="122"/>
      <c r="FN469" s="122"/>
      <c r="FO469" s="122"/>
      <c r="FP469" s="122"/>
      <c r="FQ469" s="122"/>
      <c r="FR469" s="122"/>
      <c r="FS469" s="122"/>
      <c r="FT469" s="122"/>
      <c r="FU469" s="122"/>
      <c r="FV469" s="122"/>
      <c r="FW469" s="122"/>
      <c r="FX469" s="122"/>
      <c r="FY469" s="122"/>
      <c r="FZ469" s="122"/>
      <c r="GA469" s="122"/>
      <c r="GB469" s="122"/>
      <c r="GC469" s="122"/>
      <c r="GD469" s="122"/>
      <c r="GE469" s="115"/>
    </row>
    <row r="470" spans="1:187" s="85" customFormat="1" ht="54.75" customHeight="1" x14ac:dyDescent="0.25">
      <c r="A470" s="11" t="s">
        <v>2201</v>
      </c>
      <c r="B470" s="187">
        <v>6625017312</v>
      </c>
      <c r="C470" s="89">
        <v>1036601470180</v>
      </c>
      <c r="D470" s="170" t="s">
        <v>731</v>
      </c>
      <c r="E470" s="170" t="s">
        <v>2861</v>
      </c>
      <c r="F470" s="65">
        <v>2</v>
      </c>
      <c r="G470" s="187" t="s">
        <v>6</v>
      </c>
      <c r="H470" s="65">
        <v>3</v>
      </c>
      <c r="I470" s="187" t="s">
        <v>7</v>
      </c>
      <c r="J470" s="65">
        <v>1</v>
      </c>
      <c r="K470" s="188" t="s">
        <v>8</v>
      </c>
      <c r="L470" s="65">
        <v>1</v>
      </c>
      <c r="M470" s="189">
        <v>1.1000000000000001</v>
      </c>
      <c r="N470" s="189" t="s">
        <v>2825</v>
      </c>
      <c r="O470" s="25"/>
      <c r="P470" s="16"/>
      <c r="Q470" s="16"/>
      <c r="R470" s="16"/>
      <c r="S470" s="16"/>
      <c r="T470" s="16"/>
      <c r="U470" s="16">
        <v>2</v>
      </c>
      <c r="V470" s="16">
        <v>0.36</v>
      </c>
      <c r="W470" s="16"/>
      <c r="X470" s="16"/>
      <c r="Y470" s="33" t="s">
        <v>2530</v>
      </c>
      <c r="Z470" s="33" t="s">
        <v>2833</v>
      </c>
      <c r="AA470" s="171">
        <v>758</v>
      </c>
      <c r="AB470" s="165" t="s">
        <v>2854</v>
      </c>
      <c r="AC470" s="166" t="s">
        <v>127</v>
      </c>
      <c r="AD470" s="172" t="s">
        <v>200</v>
      </c>
      <c r="AE470" s="33" t="s">
        <v>479</v>
      </c>
      <c r="AF470" s="33" t="s">
        <v>2837</v>
      </c>
      <c r="AG470" s="33" t="s">
        <v>2838</v>
      </c>
      <c r="AH470" s="171">
        <v>4</v>
      </c>
      <c r="AI470" s="171">
        <v>6625017312</v>
      </c>
      <c r="AJ470" s="170" t="s">
        <v>731</v>
      </c>
      <c r="AK470" s="170" t="s">
        <v>2862</v>
      </c>
      <c r="AL470" s="170"/>
      <c r="AM470" s="170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  <c r="BI470" s="122"/>
      <c r="BJ470" s="122"/>
      <c r="BK470" s="122"/>
      <c r="BL470" s="122"/>
      <c r="BM470" s="122"/>
      <c r="BN470" s="122"/>
      <c r="BO470" s="122"/>
      <c r="BP470" s="122"/>
      <c r="BQ470" s="122"/>
      <c r="BR470" s="122"/>
      <c r="BS470" s="122"/>
      <c r="BT470" s="122"/>
      <c r="BU470" s="122"/>
      <c r="BV470" s="122"/>
      <c r="BW470" s="122"/>
      <c r="BX470" s="122"/>
      <c r="BY470" s="122"/>
      <c r="BZ470" s="122"/>
      <c r="CA470" s="122"/>
      <c r="CB470" s="122"/>
      <c r="CC470" s="122"/>
      <c r="CD470" s="122"/>
      <c r="CE470" s="122"/>
      <c r="CF470" s="122"/>
      <c r="CG470" s="122"/>
      <c r="CH470" s="122"/>
      <c r="CI470" s="122"/>
      <c r="CJ470" s="122"/>
      <c r="CK470" s="122"/>
      <c r="CL470" s="122"/>
      <c r="CM470" s="122"/>
      <c r="CN470" s="122"/>
      <c r="CO470" s="122"/>
      <c r="CP470" s="122"/>
      <c r="CQ470" s="122"/>
      <c r="CR470" s="122"/>
      <c r="CS470" s="122"/>
      <c r="CT470" s="122"/>
      <c r="CU470" s="122"/>
      <c r="CV470" s="122"/>
      <c r="CW470" s="122"/>
      <c r="CX470" s="122"/>
      <c r="CY470" s="122"/>
      <c r="CZ470" s="122"/>
      <c r="DA470" s="122"/>
      <c r="DB470" s="122"/>
      <c r="DC470" s="122"/>
      <c r="DD470" s="122"/>
      <c r="DE470" s="122"/>
      <c r="DF470" s="122"/>
      <c r="DG470" s="122"/>
      <c r="DH470" s="122"/>
      <c r="DI470" s="122"/>
      <c r="DJ470" s="122"/>
      <c r="DK470" s="122"/>
      <c r="DL470" s="122"/>
      <c r="DM470" s="122"/>
      <c r="DN470" s="122"/>
      <c r="DO470" s="122"/>
      <c r="DP470" s="122"/>
      <c r="DQ470" s="122"/>
      <c r="DR470" s="122"/>
      <c r="DS470" s="122"/>
      <c r="DT470" s="122"/>
      <c r="DU470" s="122"/>
      <c r="DV470" s="122"/>
      <c r="DW470" s="122"/>
      <c r="DX470" s="122"/>
      <c r="DY470" s="122"/>
      <c r="DZ470" s="122"/>
      <c r="EA470" s="122"/>
      <c r="EB470" s="122"/>
      <c r="EC470" s="122"/>
      <c r="ED470" s="122"/>
      <c r="EE470" s="122"/>
      <c r="EF470" s="122"/>
      <c r="EG470" s="122"/>
      <c r="EH470" s="122"/>
      <c r="EI470" s="122"/>
      <c r="EJ470" s="122"/>
      <c r="EK470" s="122"/>
      <c r="EL470" s="122"/>
      <c r="EM470" s="122"/>
      <c r="EN470" s="122"/>
      <c r="EO470" s="122"/>
      <c r="EP470" s="122"/>
      <c r="EQ470" s="122"/>
      <c r="ER470" s="122"/>
      <c r="ES470" s="122"/>
      <c r="ET470" s="122"/>
      <c r="EU470" s="122"/>
      <c r="EV470" s="122"/>
      <c r="EW470" s="122"/>
      <c r="EX470" s="122"/>
      <c r="EY470" s="122"/>
      <c r="EZ470" s="122"/>
      <c r="FA470" s="122"/>
      <c r="FB470" s="122"/>
      <c r="FC470" s="122"/>
      <c r="FD470" s="122"/>
      <c r="FE470" s="122"/>
      <c r="FF470" s="122"/>
      <c r="FG470" s="122"/>
      <c r="FH470" s="122"/>
      <c r="FI470" s="122"/>
      <c r="FJ470" s="122"/>
      <c r="FK470" s="122"/>
      <c r="FL470" s="122"/>
      <c r="FM470" s="122"/>
      <c r="FN470" s="122"/>
      <c r="FO470" s="122"/>
      <c r="FP470" s="122"/>
      <c r="FQ470" s="122"/>
      <c r="FR470" s="122"/>
      <c r="FS470" s="122"/>
      <c r="FT470" s="122"/>
      <c r="FU470" s="122"/>
      <c r="FV470" s="122"/>
      <c r="FW470" s="122"/>
      <c r="FX470" s="122"/>
      <c r="FY470" s="122"/>
      <c r="FZ470" s="122"/>
      <c r="GA470" s="122"/>
      <c r="GB470" s="122"/>
      <c r="GC470" s="122"/>
      <c r="GD470" s="122"/>
      <c r="GE470" s="115"/>
    </row>
    <row r="471" spans="1:187" s="85" customFormat="1" ht="38.25" customHeight="1" x14ac:dyDescent="0.25">
      <c r="A471" s="11" t="s">
        <v>2202</v>
      </c>
      <c r="B471" s="187">
        <v>6625025722</v>
      </c>
      <c r="C471" s="89">
        <v>1036601472160</v>
      </c>
      <c r="D471" s="170" t="s">
        <v>732</v>
      </c>
      <c r="E471" s="170" t="s">
        <v>1410</v>
      </c>
      <c r="F471" s="16">
        <v>1</v>
      </c>
      <c r="G471" s="30" t="s">
        <v>103</v>
      </c>
      <c r="H471" s="16">
        <v>1</v>
      </c>
      <c r="I471" s="50" t="s">
        <v>598</v>
      </c>
      <c r="J471" s="16">
        <v>5</v>
      </c>
      <c r="K471" s="51" t="s">
        <v>833</v>
      </c>
      <c r="L471" s="16">
        <v>1</v>
      </c>
      <c r="M471" s="25">
        <v>1</v>
      </c>
      <c r="N471" s="25" t="s">
        <v>2825</v>
      </c>
      <c r="O471" s="25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71">
        <v>758</v>
      </c>
      <c r="AB471" s="165" t="s">
        <v>112</v>
      </c>
      <c r="AC471" s="166" t="s">
        <v>127</v>
      </c>
      <c r="AD471" s="172" t="s">
        <v>2414</v>
      </c>
      <c r="AE471" s="56" t="s">
        <v>766</v>
      </c>
      <c r="AF471" s="33" t="s">
        <v>824</v>
      </c>
      <c r="AG471" s="33" t="s">
        <v>823</v>
      </c>
      <c r="AH471" s="171">
        <v>4</v>
      </c>
      <c r="AI471" s="171">
        <v>6625025722</v>
      </c>
      <c r="AJ471" s="170" t="s">
        <v>732</v>
      </c>
      <c r="AK471" s="170" t="s">
        <v>733</v>
      </c>
      <c r="AL471" s="170"/>
      <c r="AM471" s="170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  <c r="BI471" s="122"/>
      <c r="BJ471" s="122"/>
      <c r="BK471" s="122"/>
      <c r="BL471" s="122"/>
      <c r="BM471" s="122"/>
      <c r="BN471" s="122"/>
      <c r="BO471" s="122"/>
      <c r="BP471" s="122"/>
      <c r="BQ471" s="122"/>
      <c r="BR471" s="122"/>
      <c r="BS471" s="122"/>
      <c r="BT471" s="122"/>
      <c r="BU471" s="122"/>
      <c r="BV471" s="122"/>
      <c r="BW471" s="122"/>
      <c r="BX471" s="122"/>
      <c r="BY471" s="122"/>
      <c r="BZ471" s="122"/>
      <c r="CA471" s="122"/>
      <c r="CB471" s="122"/>
      <c r="CC471" s="122"/>
      <c r="CD471" s="122"/>
      <c r="CE471" s="122"/>
      <c r="CF471" s="122"/>
      <c r="CG471" s="122"/>
      <c r="CH471" s="122"/>
      <c r="CI471" s="122"/>
      <c r="CJ471" s="122"/>
      <c r="CK471" s="122"/>
      <c r="CL471" s="122"/>
      <c r="CM471" s="122"/>
      <c r="CN471" s="122"/>
      <c r="CO471" s="122"/>
      <c r="CP471" s="122"/>
      <c r="CQ471" s="122"/>
      <c r="CR471" s="122"/>
      <c r="CS471" s="122"/>
      <c r="CT471" s="122"/>
      <c r="CU471" s="122"/>
      <c r="CV471" s="122"/>
      <c r="CW471" s="122"/>
      <c r="CX471" s="122"/>
      <c r="CY471" s="122"/>
      <c r="CZ471" s="122"/>
      <c r="DA471" s="122"/>
      <c r="DB471" s="122"/>
      <c r="DC471" s="122"/>
      <c r="DD471" s="122"/>
      <c r="DE471" s="122"/>
      <c r="DF471" s="122"/>
      <c r="DG471" s="122"/>
      <c r="DH471" s="122"/>
      <c r="DI471" s="122"/>
      <c r="DJ471" s="122"/>
      <c r="DK471" s="122"/>
      <c r="DL471" s="122"/>
      <c r="DM471" s="122"/>
      <c r="DN471" s="122"/>
      <c r="DO471" s="122"/>
      <c r="DP471" s="122"/>
      <c r="DQ471" s="122"/>
      <c r="DR471" s="122"/>
      <c r="DS471" s="122"/>
      <c r="DT471" s="122"/>
      <c r="DU471" s="122"/>
      <c r="DV471" s="122"/>
      <c r="DW471" s="122"/>
      <c r="DX471" s="122"/>
      <c r="DY471" s="122"/>
      <c r="DZ471" s="122"/>
      <c r="EA471" s="122"/>
      <c r="EB471" s="122"/>
      <c r="EC471" s="122"/>
      <c r="ED471" s="122"/>
      <c r="EE471" s="122"/>
      <c r="EF471" s="122"/>
      <c r="EG471" s="122"/>
      <c r="EH471" s="122"/>
      <c r="EI471" s="122"/>
      <c r="EJ471" s="122"/>
      <c r="EK471" s="122"/>
      <c r="EL471" s="122"/>
      <c r="EM471" s="122"/>
      <c r="EN471" s="122"/>
      <c r="EO471" s="122"/>
      <c r="EP471" s="122"/>
      <c r="EQ471" s="122"/>
      <c r="ER471" s="122"/>
      <c r="ES471" s="122"/>
      <c r="ET471" s="122"/>
      <c r="EU471" s="122"/>
      <c r="EV471" s="122"/>
      <c r="EW471" s="122"/>
      <c r="EX471" s="122"/>
      <c r="EY471" s="122"/>
      <c r="EZ471" s="122"/>
      <c r="FA471" s="122"/>
      <c r="FB471" s="122"/>
      <c r="FC471" s="122"/>
      <c r="FD471" s="122"/>
      <c r="FE471" s="122"/>
      <c r="FF471" s="122"/>
      <c r="FG471" s="122"/>
      <c r="FH471" s="122"/>
      <c r="FI471" s="122"/>
      <c r="FJ471" s="122"/>
      <c r="FK471" s="122"/>
      <c r="FL471" s="122"/>
      <c r="FM471" s="122"/>
      <c r="FN471" s="122"/>
      <c r="FO471" s="122"/>
      <c r="FP471" s="122"/>
      <c r="FQ471" s="122"/>
      <c r="FR471" s="122"/>
      <c r="FS471" s="122"/>
      <c r="FT471" s="122"/>
      <c r="FU471" s="122"/>
      <c r="FV471" s="122"/>
      <c r="FW471" s="122"/>
      <c r="FX471" s="122"/>
      <c r="FY471" s="122"/>
      <c r="FZ471" s="122"/>
      <c r="GA471" s="122"/>
      <c r="GB471" s="122"/>
      <c r="GC471" s="122"/>
      <c r="GD471" s="122"/>
      <c r="GE471" s="115"/>
    </row>
    <row r="472" spans="1:187" s="85" customFormat="1" ht="38.25" customHeight="1" x14ac:dyDescent="0.25">
      <c r="A472" s="11" t="s">
        <v>2203</v>
      </c>
      <c r="B472" s="187">
        <v>6625025722</v>
      </c>
      <c r="C472" s="89">
        <v>1036601472160</v>
      </c>
      <c r="D472" s="170" t="s">
        <v>734</v>
      </c>
      <c r="E472" s="170" t="s">
        <v>1411</v>
      </c>
      <c r="F472" s="16">
        <v>1</v>
      </c>
      <c r="G472" s="30" t="s">
        <v>103</v>
      </c>
      <c r="H472" s="16">
        <v>1</v>
      </c>
      <c r="I472" s="50" t="s">
        <v>598</v>
      </c>
      <c r="J472" s="16">
        <v>1</v>
      </c>
      <c r="K472" s="51" t="s">
        <v>8</v>
      </c>
      <c r="L472" s="16">
        <v>2</v>
      </c>
      <c r="M472" s="25">
        <v>1</v>
      </c>
      <c r="N472" s="25" t="s">
        <v>2825</v>
      </c>
      <c r="O472" s="25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71">
        <v>758</v>
      </c>
      <c r="AB472" s="165" t="s">
        <v>112</v>
      </c>
      <c r="AC472" s="166" t="s">
        <v>127</v>
      </c>
      <c r="AD472" s="172" t="s">
        <v>35</v>
      </c>
      <c r="AE472" s="24" t="s">
        <v>767</v>
      </c>
      <c r="AF472" s="33" t="s">
        <v>822</v>
      </c>
      <c r="AG472" s="33" t="s">
        <v>821</v>
      </c>
      <c r="AH472" s="171">
        <v>4</v>
      </c>
      <c r="AI472" s="171">
        <v>6625025722</v>
      </c>
      <c r="AJ472" s="170" t="s">
        <v>734</v>
      </c>
      <c r="AK472" s="170" t="s">
        <v>735</v>
      </c>
      <c r="AL472" s="170"/>
      <c r="AM472" s="170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  <c r="BI472" s="122"/>
      <c r="BJ472" s="122"/>
      <c r="BK472" s="122"/>
      <c r="BL472" s="122"/>
      <c r="BM472" s="122"/>
      <c r="BN472" s="122"/>
      <c r="BO472" s="122"/>
      <c r="BP472" s="122"/>
      <c r="BQ472" s="122"/>
      <c r="BR472" s="122"/>
      <c r="BS472" s="122"/>
      <c r="BT472" s="122"/>
      <c r="BU472" s="122"/>
      <c r="BV472" s="122"/>
      <c r="BW472" s="122"/>
      <c r="BX472" s="122"/>
      <c r="BY472" s="122"/>
      <c r="BZ472" s="122"/>
      <c r="CA472" s="122"/>
      <c r="CB472" s="122"/>
      <c r="CC472" s="122"/>
      <c r="CD472" s="122"/>
      <c r="CE472" s="122"/>
      <c r="CF472" s="122"/>
      <c r="CG472" s="122"/>
      <c r="CH472" s="122"/>
      <c r="CI472" s="122"/>
      <c r="CJ472" s="122"/>
      <c r="CK472" s="122"/>
      <c r="CL472" s="122"/>
      <c r="CM472" s="122"/>
      <c r="CN472" s="122"/>
      <c r="CO472" s="122"/>
      <c r="CP472" s="122"/>
      <c r="CQ472" s="122"/>
      <c r="CR472" s="122"/>
      <c r="CS472" s="122"/>
      <c r="CT472" s="122"/>
      <c r="CU472" s="122"/>
      <c r="CV472" s="122"/>
      <c r="CW472" s="122"/>
      <c r="CX472" s="122"/>
      <c r="CY472" s="122"/>
      <c r="CZ472" s="122"/>
      <c r="DA472" s="122"/>
      <c r="DB472" s="122"/>
      <c r="DC472" s="122"/>
      <c r="DD472" s="122"/>
      <c r="DE472" s="122"/>
      <c r="DF472" s="122"/>
      <c r="DG472" s="122"/>
      <c r="DH472" s="122"/>
      <c r="DI472" s="122"/>
      <c r="DJ472" s="122"/>
      <c r="DK472" s="122"/>
      <c r="DL472" s="122"/>
      <c r="DM472" s="122"/>
      <c r="DN472" s="122"/>
      <c r="DO472" s="122"/>
      <c r="DP472" s="122"/>
      <c r="DQ472" s="122"/>
      <c r="DR472" s="122"/>
      <c r="DS472" s="122"/>
      <c r="DT472" s="122"/>
      <c r="DU472" s="122"/>
      <c r="DV472" s="122"/>
      <c r="DW472" s="122"/>
      <c r="DX472" s="122"/>
      <c r="DY472" s="122"/>
      <c r="DZ472" s="122"/>
      <c r="EA472" s="122"/>
      <c r="EB472" s="122"/>
      <c r="EC472" s="122"/>
      <c r="ED472" s="122"/>
      <c r="EE472" s="122"/>
      <c r="EF472" s="122"/>
      <c r="EG472" s="122"/>
      <c r="EH472" s="122"/>
      <c r="EI472" s="122"/>
      <c r="EJ472" s="122"/>
      <c r="EK472" s="122"/>
      <c r="EL472" s="122"/>
      <c r="EM472" s="122"/>
      <c r="EN472" s="122"/>
      <c r="EO472" s="122"/>
      <c r="EP472" s="122"/>
      <c r="EQ472" s="122"/>
      <c r="ER472" s="122"/>
      <c r="ES472" s="122"/>
      <c r="ET472" s="122"/>
      <c r="EU472" s="122"/>
      <c r="EV472" s="122"/>
      <c r="EW472" s="122"/>
      <c r="EX472" s="122"/>
      <c r="EY472" s="122"/>
      <c r="EZ472" s="122"/>
      <c r="FA472" s="122"/>
      <c r="FB472" s="122"/>
      <c r="FC472" s="122"/>
      <c r="FD472" s="122"/>
      <c r="FE472" s="122"/>
      <c r="FF472" s="122"/>
      <c r="FG472" s="122"/>
      <c r="FH472" s="122"/>
      <c r="FI472" s="122"/>
      <c r="FJ472" s="122"/>
      <c r="FK472" s="122"/>
      <c r="FL472" s="122"/>
      <c r="FM472" s="122"/>
      <c r="FN472" s="122"/>
      <c r="FO472" s="122"/>
      <c r="FP472" s="122"/>
      <c r="FQ472" s="122"/>
      <c r="FR472" s="122"/>
      <c r="FS472" s="122"/>
      <c r="FT472" s="122"/>
      <c r="FU472" s="122"/>
      <c r="FV472" s="122"/>
      <c r="FW472" s="122"/>
      <c r="FX472" s="122"/>
      <c r="FY472" s="122"/>
      <c r="FZ472" s="122"/>
      <c r="GA472" s="122"/>
      <c r="GB472" s="122"/>
      <c r="GC472" s="122"/>
      <c r="GD472" s="122"/>
      <c r="GE472" s="115"/>
    </row>
    <row r="473" spans="1:187" s="85" customFormat="1" ht="53.25" customHeight="1" x14ac:dyDescent="0.25">
      <c r="A473" s="11" t="s">
        <v>2204</v>
      </c>
      <c r="B473" s="187">
        <v>6625017295</v>
      </c>
      <c r="C473" s="89">
        <v>1036601470344</v>
      </c>
      <c r="D473" s="170" t="s">
        <v>736</v>
      </c>
      <c r="E473" s="170" t="s">
        <v>1412</v>
      </c>
      <c r="F473" s="16">
        <v>1</v>
      </c>
      <c r="G473" s="30" t="s">
        <v>103</v>
      </c>
      <c r="H473" s="16">
        <v>1</v>
      </c>
      <c r="I473" s="50" t="s">
        <v>598</v>
      </c>
      <c r="J473" s="16">
        <v>2</v>
      </c>
      <c r="K473" s="51" t="s">
        <v>10</v>
      </c>
      <c r="L473" s="16">
        <v>1</v>
      </c>
      <c r="M473" s="25">
        <v>0.75</v>
      </c>
      <c r="N473" s="25" t="s">
        <v>2825</v>
      </c>
      <c r="O473" s="25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71">
        <v>758</v>
      </c>
      <c r="AB473" s="165" t="s">
        <v>112</v>
      </c>
      <c r="AC473" s="166" t="s">
        <v>772</v>
      </c>
      <c r="AD473" s="172" t="s">
        <v>145</v>
      </c>
      <c r="AE473" s="55" t="s">
        <v>188</v>
      </c>
      <c r="AF473" s="33" t="s">
        <v>820</v>
      </c>
      <c r="AG473" s="33" t="s">
        <v>819</v>
      </c>
      <c r="AH473" s="171">
        <v>4</v>
      </c>
      <c r="AI473" s="171">
        <v>6625017295</v>
      </c>
      <c r="AJ473" s="170" t="s">
        <v>736</v>
      </c>
      <c r="AK473" s="170" t="s">
        <v>801</v>
      </c>
      <c r="AL473" s="170"/>
      <c r="AM473" s="170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  <c r="BI473" s="122"/>
      <c r="BJ473" s="122"/>
      <c r="BK473" s="122"/>
      <c r="BL473" s="122"/>
      <c r="BM473" s="122"/>
      <c r="BN473" s="122"/>
      <c r="BO473" s="122"/>
      <c r="BP473" s="122"/>
      <c r="BQ473" s="122"/>
      <c r="BR473" s="122"/>
      <c r="BS473" s="122"/>
      <c r="BT473" s="122"/>
      <c r="BU473" s="122"/>
      <c r="BV473" s="122"/>
      <c r="BW473" s="122"/>
      <c r="BX473" s="122"/>
      <c r="BY473" s="122"/>
      <c r="BZ473" s="122"/>
      <c r="CA473" s="122"/>
      <c r="CB473" s="122"/>
      <c r="CC473" s="122"/>
      <c r="CD473" s="122"/>
      <c r="CE473" s="122"/>
      <c r="CF473" s="122"/>
      <c r="CG473" s="122"/>
      <c r="CH473" s="122"/>
      <c r="CI473" s="122"/>
      <c r="CJ473" s="122"/>
      <c r="CK473" s="122"/>
      <c r="CL473" s="122"/>
      <c r="CM473" s="122"/>
      <c r="CN473" s="122"/>
      <c r="CO473" s="122"/>
      <c r="CP473" s="122"/>
      <c r="CQ473" s="122"/>
      <c r="CR473" s="122"/>
      <c r="CS473" s="122"/>
      <c r="CT473" s="122"/>
      <c r="CU473" s="122"/>
      <c r="CV473" s="122"/>
      <c r="CW473" s="122"/>
      <c r="CX473" s="122"/>
      <c r="CY473" s="122"/>
      <c r="CZ473" s="122"/>
      <c r="DA473" s="122"/>
      <c r="DB473" s="122"/>
      <c r="DC473" s="122"/>
      <c r="DD473" s="122"/>
      <c r="DE473" s="122"/>
      <c r="DF473" s="122"/>
      <c r="DG473" s="122"/>
      <c r="DH473" s="122"/>
      <c r="DI473" s="122"/>
      <c r="DJ473" s="122"/>
      <c r="DK473" s="122"/>
      <c r="DL473" s="122"/>
      <c r="DM473" s="122"/>
      <c r="DN473" s="122"/>
      <c r="DO473" s="122"/>
      <c r="DP473" s="122"/>
      <c r="DQ473" s="122"/>
      <c r="DR473" s="122"/>
      <c r="DS473" s="122"/>
      <c r="DT473" s="122"/>
      <c r="DU473" s="122"/>
      <c r="DV473" s="122"/>
      <c r="DW473" s="122"/>
      <c r="DX473" s="122"/>
      <c r="DY473" s="122"/>
      <c r="DZ473" s="122"/>
      <c r="EA473" s="122"/>
      <c r="EB473" s="122"/>
      <c r="EC473" s="122"/>
      <c r="ED473" s="122"/>
      <c r="EE473" s="122"/>
      <c r="EF473" s="122"/>
      <c r="EG473" s="122"/>
      <c r="EH473" s="122"/>
      <c r="EI473" s="122"/>
      <c r="EJ473" s="122"/>
      <c r="EK473" s="122"/>
      <c r="EL473" s="122"/>
      <c r="EM473" s="122"/>
      <c r="EN473" s="122"/>
      <c r="EO473" s="122"/>
      <c r="EP473" s="122"/>
      <c r="EQ473" s="122"/>
      <c r="ER473" s="122"/>
      <c r="ES473" s="122"/>
      <c r="ET473" s="122"/>
      <c r="EU473" s="122"/>
      <c r="EV473" s="122"/>
      <c r="EW473" s="122"/>
      <c r="EX473" s="122"/>
      <c r="EY473" s="122"/>
      <c r="EZ473" s="122"/>
      <c r="FA473" s="122"/>
      <c r="FB473" s="122"/>
      <c r="FC473" s="122"/>
      <c r="FD473" s="122"/>
      <c r="FE473" s="122"/>
      <c r="FF473" s="122"/>
      <c r="FG473" s="122"/>
      <c r="FH473" s="122"/>
      <c r="FI473" s="122"/>
      <c r="FJ473" s="122"/>
      <c r="FK473" s="122"/>
      <c r="FL473" s="122"/>
      <c r="FM473" s="122"/>
      <c r="FN473" s="122"/>
      <c r="FO473" s="122"/>
      <c r="FP473" s="122"/>
      <c r="FQ473" s="122"/>
      <c r="FR473" s="122"/>
      <c r="FS473" s="122"/>
      <c r="FT473" s="122"/>
      <c r="FU473" s="122"/>
      <c r="FV473" s="122"/>
      <c r="FW473" s="122"/>
      <c r="FX473" s="122"/>
      <c r="FY473" s="122"/>
      <c r="FZ473" s="122"/>
      <c r="GA473" s="122"/>
      <c r="GB473" s="122"/>
      <c r="GC473" s="122"/>
      <c r="GD473" s="122"/>
      <c r="GE473" s="115"/>
    </row>
    <row r="474" spans="1:187" s="85" customFormat="1" ht="25.5" customHeight="1" x14ac:dyDescent="0.25">
      <c r="A474" s="11" t="s">
        <v>2205</v>
      </c>
      <c r="B474" s="187">
        <v>6684020081</v>
      </c>
      <c r="C474" s="89">
        <v>1156684001979</v>
      </c>
      <c r="D474" s="170" t="s">
        <v>737</v>
      </c>
      <c r="E474" s="170" t="s">
        <v>738</v>
      </c>
      <c r="F474" s="16">
        <v>1</v>
      </c>
      <c r="G474" s="30" t="s">
        <v>103</v>
      </c>
      <c r="H474" s="16">
        <v>1</v>
      </c>
      <c r="I474" s="50" t="s">
        <v>598</v>
      </c>
      <c r="J474" s="16">
        <v>2</v>
      </c>
      <c r="K474" s="51" t="s">
        <v>10</v>
      </c>
      <c r="L474" s="16">
        <v>1</v>
      </c>
      <c r="M474" s="25">
        <v>1.2</v>
      </c>
      <c r="N474" s="25" t="s">
        <v>2825</v>
      </c>
      <c r="O474" s="25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71">
        <v>758</v>
      </c>
      <c r="AB474" s="165" t="s">
        <v>112</v>
      </c>
      <c r="AC474" s="166" t="s">
        <v>127</v>
      </c>
      <c r="AD474" s="172" t="s">
        <v>160</v>
      </c>
      <c r="AE474" s="24" t="s">
        <v>768</v>
      </c>
      <c r="AF474" s="33" t="s">
        <v>818</v>
      </c>
      <c r="AG474" s="33" t="s">
        <v>817</v>
      </c>
      <c r="AH474" s="171">
        <v>4</v>
      </c>
      <c r="AI474" s="171">
        <v>6684020081</v>
      </c>
      <c r="AJ474" s="170" t="s">
        <v>737</v>
      </c>
      <c r="AK474" s="170" t="s">
        <v>738</v>
      </c>
      <c r="AL474" s="170"/>
      <c r="AM474" s="170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  <c r="BI474" s="122"/>
      <c r="BJ474" s="122"/>
      <c r="BK474" s="122"/>
      <c r="BL474" s="122"/>
      <c r="BM474" s="122"/>
      <c r="BN474" s="122"/>
      <c r="BO474" s="122"/>
      <c r="BP474" s="122"/>
      <c r="BQ474" s="122"/>
      <c r="BR474" s="122"/>
      <c r="BS474" s="122"/>
      <c r="BT474" s="122"/>
      <c r="BU474" s="122"/>
      <c r="BV474" s="122"/>
      <c r="BW474" s="122"/>
      <c r="BX474" s="122"/>
      <c r="BY474" s="122"/>
      <c r="BZ474" s="122"/>
      <c r="CA474" s="122"/>
      <c r="CB474" s="122"/>
      <c r="CC474" s="122"/>
      <c r="CD474" s="122"/>
      <c r="CE474" s="122"/>
      <c r="CF474" s="122"/>
      <c r="CG474" s="122"/>
      <c r="CH474" s="122"/>
      <c r="CI474" s="122"/>
      <c r="CJ474" s="122"/>
      <c r="CK474" s="122"/>
      <c r="CL474" s="122"/>
      <c r="CM474" s="122"/>
      <c r="CN474" s="122"/>
      <c r="CO474" s="122"/>
      <c r="CP474" s="122"/>
      <c r="CQ474" s="122"/>
      <c r="CR474" s="122"/>
      <c r="CS474" s="122"/>
      <c r="CT474" s="122"/>
      <c r="CU474" s="122"/>
      <c r="CV474" s="122"/>
      <c r="CW474" s="122"/>
      <c r="CX474" s="122"/>
      <c r="CY474" s="122"/>
      <c r="CZ474" s="122"/>
      <c r="DA474" s="122"/>
      <c r="DB474" s="122"/>
      <c r="DC474" s="122"/>
      <c r="DD474" s="122"/>
      <c r="DE474" s="122"/>
      <c r="DF474" s="122"/>
      <c r="DG474" s="122"/>
      <c r="DH474" s="122"/>
      <c r="DI474" s="122"/>
      <c r="DJ474" s="122"/>
      <c r="DK474" s="122"/>
      <c r="DL474" s="122"/>
      <c r="DM474" s="122"/>
      <c r="DN474" s="122"/>
      <c r="DO474" s="122"/>
      <c r="DP474" s="122"/>
      <c r="DQ474" s="122"/>
      <c r="DR474" s="122"/>
      <c r="DS474" s="122"/>
      <c r="DT474" s="122"/>
      <c r="DU474" s="122"/>
      <c r="DV474" s="122"/>
      <c r="DW474" s="122"/>
      <c r="DX474" s="122"/>
      <c r="DY474" s="122"/>
      <c r="DZ474" s="122"/>
      <c r="EA474" s="122"/>
      <c r="EB474" s="122"/>
      <c r="EC474" s="122"/>
      <c r="ED474" s="122"/>
      <c r="EE474" s="122"/>
      <c r="EF474" s="122"/>
      <c r="EG474" s="122"/>
      <c r="EH474" s="122"/>
      <c r="EI474" s="122"/>
      <c r="EJ474" s="122"/>
      <c r="EK474" s="122"/>
      <c r="EL474" s="122"/>
      <c r="EM474" s="122"/>
      <c r="EN474" s="122"/>
      <c r="EO474" s="122"/>
      <c r="EP474" s="122"/>
      <c r="EQ474" s="122"/>
      <c r="ER474" s="122"/>
      <c r="ES474" s="122"/>
      <c r="ET474" s="122"/>
      <c r="EU474" s="122"/>
      <c r="EV474" s="122"/>
      <c r="EW474" s="122"/>
      <c r="EX474" s="122"/>
      <c r="EY474" s="122"/>
      <c r="EZ474" s="122"/>
      <c r="FA474" s="122"/>
      <c r="FB474" s="122"/>
      <c r="FC474" s="122"/>
      <c r="FD474" s="122"/>
      <c r="FE474" s="122"/>
      <c r="FF474" s="122"/>
      <c r="FG474" s="122"/>
      <c r="FH474" s="122"/>
      <c r="FI474" s="122"/>
      <c r="FJ474" s="122"/>
      <c r="FK474" s="122"/>
      <c r="FL474" s="122"/>
      <c r="FM474" s="122"/>
      <c r="FN474" s="122"/>
      <c r="FO474" s="122"/>
      <c r="FP474" s="122"/>
      <c r="FQ474" s="122"/>
      <c r="FR474" s="122"/>
      <c r="FS474" s="122"/>
      <c r="FT474" s="122"/>
      <c r="FU474" s="122"/>
      <c r="FV474" s="122"/>
      <c r="FW474" s="122"/>
      <c r="FX474" s="122"/>
      <c r="FY474" s="122"/>
      <c r="FZ474" s="122"/>
      <c r="GA474" s="122"/>
      <c r="GB474" s="122"/>
      <c r="GC474" s="122"/>
      <c r="GD474" s="122"/>
      <c r="GE474" s="115"/>
    </row>
    <row r="475" spans="1:187" s="85" customFormat="1" ht="38.25" customHeight="1" x14ac:dyDescent="0.25">
      <c r="A475" s="11" t="s">
        <v>2206</v>
      </c>
      <c r="B475" s="187">
        <v>6625024574</v>
      </c>
      <c r="C475" s="89">
        <v>1036601470355</v>
      </c>
      <c r="D475" s="170" t="s">
        <v>739</v>
      </c>
      <c r="E475" s="170" t="s">
        <v>740</v>
      </c>
      <c r="F475" s="16">
        <v>1</v>
      </c>
      <c r="G475" s="30" t="s">
        <v>103</v>
      </c>
      <c r="H475" s="16">
        <v>1</v>
      </c>
      <c r="I475" s="50" t="s">
        <v>598</v>
      </c>
      <c r="J475" s="16">
        <v>2</v>
      </c>
      <c r="K475" s="51" t="s">
        <v>10</v>
      </c>
      <c r="L475" s="16">
        <v>2</v>
      </c>
      <c r="M475" s="25">
        <v>1.1000000000000001</v>
      </c>
      <c r="N475" s="25" t="s">
        <v>2825</v>
      </c>
      <c r="O475" s="25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71">
        <v>758</v>
      </c>
      <c r="AB475" s="165" t="s">
        <v>112</v>
      </c>
      <c r="AC475" s="166" t="s">
        <v>127</v>
      </c>
      <c r="AD475" s="172" t="s">
        <v>2405</v>
      </c>
      <c r="AE475" s="55">
        <v>18</v>
      </c>
      <c r="AF475" s="33" t="s">
        <v>798</v>
      </c>
      <c r="AG475" s="33" t="s">
        <v>797</v>
      </c>
      <c r="AH475" s="171">
        <v>4</v>
      </c>
      <c r="AI475" s="171">
        <v>6625024574</v>
      </c>
      <c r="AJ475" s="170" t="s">
        <v>739</v>
      </c>
      <c r="AK475" s="170" t="s">
        <v>740</v>
      </c>
      <c r="AL475" s="170"/>
      <c r="AM475" s="170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  <c r="BI475" s="122"/>
      <c r="BJ475" s="122"/>
      <c r="BK475" s="122"/>
      <c r="BL475" s="122"/>
      <c r="BM475" s="122"/>
      <c r="BN475" s="122"/>
      <c r="BO475" s="122"/>
      <c r="BP475" s="122"/>
      <c r="BQ475" s="122"/>
      <c r="BR475" s="122"/>
      <c r="BS475" s="122"/>
      <c r="BT475" s="122"/>
      <c r="BU475" s="122"/>
      <c r="BV475" s="122"/>
      <c r="BW475" s="122"/>
      <c r="BX475" s="122"/>
      <c r="BY475" s="122"/>
      <c r="BZ475" s="122"/>
      <c r="CA475" s="122"/>
      <c r="CB475" s="122"/>
      <c r="CC475" s="122"/>
      <c r="CD475" s="122"/>
      <c r="CE475" s="122"/>
      <c r="CF475" s="122"/>
      <c r="CG475" s="122"/>
      <c r="CH475" s="122"/>
      <c r="CI475" s="122"/>
      <c r="CJ475" s="122"/>
      <c r="CK475" s="122"/>
      <c r="CL475" s="122"/>
      <c r="CM475" s="122"/>
      <c r="CN475" s="122"/>
      <c r="CO475" s="122"/>
      <c r="CP475" s="122"/>
      <c r="CQ475" s="122"/>
      <c r="CR475" s="122"/>
      <c r="CS475" s="122"/>
      <c r="CT475" s="122"/>
      <c r="CU475" s="122"/>
      <c r="CV475" s="122"/>
      <c r="CW475" s="122"/>
      <c r="CX475" s="122"/>
      <c r="CY475" s="122"/>
      <c r="CZ475" s="122"/>
      <c r="DA475" s="122"/>
      <c r="DB475" s="122"/>
      <c r="DC475" s="122"/>
      <c r="DD475" s="122"/>
      <c r="DE475" s="122"/>
      <c r="DF475" s="122"/>
      <c r="DG475" s="122"/>
      <c r="DH475" s="122"/>
      <c r="DI475" s="122"/>
      <c r="DJ475" s="122"/>
      <c r="DK475" s="122"/>
      <c r="DL475" s="122"/>
      <c r="DM475" s="122"/>
      <c r="DN475" s="122"/>
      <c r="DO475" s="122"/>
      <c r="DP475" s="122"/>
      <c r="DQ475" s="122"/>
      <c r="DR475" s="122"/>
      <c r="DS475" s="122"/>
      <c r="DT475" s="122"/>
      <c r="DU475" s="122"/>
      <c r="DV475" s="122"/>
      <c r="DW475" s="122"/>
      <c r="DX475" s="122"/>
      <c r="DY475" s="122"/>
      <c r="DZ475" s="122"/>
      <c r="EA475" s="122"/>
      <c r="EB475" s="122"/>
      <c r="EC475" s="122"/>
      <c r="ED475" s="122"/>
      <c r="EE475" s="122"/>
      <c r="EF475" s="122"/>
      <c r="EG475" s="122"/>
      <c r="EH475" s="122"/>
      <c r="EI475" s="122"/>
      <c r="EJ475" s="122"/>
      <c r="EK475" s="122"/>
      <c r="EL475" s="122"/>
      <c r="EM475" s="122"/>
      <c r="EN475" s="122"/>
      <c r="EO475" s="122"/>
      <c r="EP475" s="122"/>
      <c r="EQ475" s="122"/>
      <c r="ER475" s="122"/>
      <c r="ES475" s="122"/>
      <c r="ET475" s="122"/>
      <c r="EU475" s="122"/>
      <c r="EV475" s="122"/>
      <c r="EW475" s="122"/>
      <c r="EX475" s="122"/>
      <c r="EY475" s="122"/>
      <c r="EZ475" s="122"/>
      <c r="FA475" s="122"/>
      <c r="FB475" s="122"/>
      <c r="FC475" s="122"/>
      <c r="FD475" s="122"/>
      <c r="FE475" s="122"/>
      <c r="FF475" s="122"/>
      <c r="FG475" s="122"/>
      <c r="FH475" s="122"/>
      <c r="FI475" s="122"/>
      <c r="FJ475" s="122"/>
      <c r="FK475" s="122"/>
      <c r="FL475" s="122"/>
      <c r="FM475" s="122"/>
      <c r="FN475" s="122"/>
      <c r="FO475" s="122"/>
      <c r="FP475" s="122"/>
      <c r="FQ475" s="122"/>
      <c r="FR475" s="122"/>
      <c r="FS475" s="122"/>
      <c r="FT475" s="122"/>
      <c r="FU475" s="122"/>
      <c r="FV475" s="122"/>
      <c r="FW475" s="122"/>
      <c r="FX475" s="122"/>
      <c r="FY475" s="122"/>
      <c r="FZ475" s="122"/>
      <c r="GA475" s="122"/>
      <c r="GB475" s="122"/>
      <c r="GC475" s="122"/>
      <c r="GD475" s="122"/>
      <c r="GE475" s="115"/>
    </row>
    <row r="476" spans="1:187" s="85" customFormat="1" ht="38.25" customHeight="1" x14ac:dyDescent="0.25">
      <c r="A476" s="11" t="s">
        <v>2207</v>
      </c>
      <c r="B476" s="172">
        <v>6625017344</v>
      </c>
      <c r="C476" s="26">
        <v>1036601474975</v>
      </c>
      <c r="D476" s="170" t="s">
        <v>741</v>
      </c>
      <c r="E476" s="170" t="s">
        <v>769</v>
      </c>
      <c r="F476" s="16">
        <v>2</v>
      </c>
      <c r="G476" s="45" t="s">
        <v>6</v>
      </c>
      <c r="H476" s="16">
        <v>3</v>
      </c>
      <c r="I476" s="50" t="s">
        <v>7</v>
      </c>
      <c r="J476" s="16">
        <v>2</v>
      </c>
      <c r="K476" s="51" t="s">
        <v>10</v>
      </c>
      <c r="L476" s="16">
        <v>1</v>
      </c>
      <c r="M476" s="25">
        <v>1</v>
      </c>
      <c r="N476" s="25" t="s">
        <v>2825</v>
      </c>
      <c r="O476" s="25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71">
        <v>758</v>
      </c>
      <c r="AB476" s="165" t="s">
        <v>112</v>
      </c>
      <c r="AC476" s="166" t="s">
        <v>127</v>
      </c>
      <c r="AD476" s="172" t="s">
        <v>332</v>
      </c>
      <c r="AE476" s="56">
        <v>11</v>
      </c>
      <c r="AF476" s="33" t="s">
        <v>796</v>
      </c>
      <c r="AG476" s="33" t="s">
        <v>795</v>
      </c>
      <c r="AH476" s="171">
        <v>4</v>
      </c>
      <c r="AI476" s="171">
        <v>6625017344</v>
      </c>
      <c r="AJ476" s="170" t="s">
        <v>741</v>
      </c>
      <c r="AK476" s="170" t="s">
        <v>769</v>
      </c>
      <c r="AL476" s="170"/>
      <c r="AM476" s="170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  <c r="BI476" s="122"/>
      <c r="BJ476" s="122"/>
      <c r="BK476" s="122"/>
      <c r="BL476" s="122"/>
      <c r="BM476" s="122"/>
      <c r="BN476" s="122"/>
      <c r="BO476" s="122"/>
      <c r="BP476" s="122"/>
      <c r="BQ476" s="122"/>
      <c r="BR476" s="122"/>
      <c r="BS476" s="122"/>
      <c r="BT476" s="122"/>
      <c r="BU476" s="122"/>
      <c r="BV476" s="122"/>
      <c r="BW476" s="122"/>
      <c r="BX476" s="122"/>
      <c r="BY476" s="122"/>
      <c r="BZ476" s="122"/>
      <c r="CA476" s="122"/>
      <c r="CB476" s="122"/>
      <c r="CC476" s="122"/>
      <c r="CD476" s="122"/>
      <c r="CE476" s="122"/>
      <c r="CF476" s="122"/>
      <c r="CG476" s="122"/>
      <c r="CH476" s="122"/>
      <c r="CI476" s="122"/>
      <c r="CJ476" s="122"/>
      <c r="CK476" s="122"/>
      <c r="CL476" s="122"/>
      <c r="CM476" s="122"/>
      <c r="CN476" s="122"/>
      <c r="CO476" s="122"/>
      <c r="CP476" s="122"/>
      <c r="CQ476" s="122"/>
      <c r="CR476" s="122"/>
      <c r="CS476" s="122"/>
      <c r="CT476" s="122"/>
      <c r="CU476" s="122"/>
      <c r="CV476" s="122"/>
      <c r="CW476" s="122"/>
      <c r="CX476" s="122"/>
      <c r="CY476" s="122"/>
      <c r="CZ476" s="122"/>
      <c r="DA476" s="122"/>
      <c r="DB476" s="122"/>
      <c r="DC476" s="122"/>
      <c r="DD476" s="122"/>
      <c r="DE476" s="122"/>
      <c r="DF476" s="122"/>
      <c r="DG476" s="122"/>
      <c r="DH476" s="122"/>
      <c r="DI476" s="122"/>
      <c r="DJ476" s="122"/>
      <c r="DK476" s="122"/>
      <c r="DL476" s="122"/>
      <c r="DM476" s="122"/>
      <c r="DN476" s="122"/>
      <c r="DO476" s="122"/>
      <c r="DP476" s="122"/>
      <c r="DQ476" s="122"/>
      <c r="DR476" s="122"/>
      <c r="DS476" s="122"/>
      <c r="DT476" s="122"/>
      <c r="DU476" s="122"/>
      <c r="DV476" s="122"/>
      <c r="DW476" s="122"/>
      <c r="DX476" s="122"/>
      <c r="DY476" s="122"/>
      <c r="DZ476" s="122"/>
      <c r="EA476" s="122"/>
      <c r="EB476" s="122"/>
      <c r="EC476" s="122"/>
      <c r="ED476" s="122"/>
      <c r="EE476" s="122"/>
      <c r="EF476" s="122"/>
      <c r="EG476" s="122"/>
      <c r="EH476" s="122"/>
      <c r="EI476" s="122"/>
      <c r="EJ476" s="122"/>
      <c r="EK476" s="122"/>
      <c r="EL476" s="122"/>
      <c r="EM476" s="122"/>
      <c r="EN476" s="122"/>
      <c r="EO476" s="122"/>
      <c r="EP476" s="122"/>
      <c r="EQ476" s="122"/>
      <c r="ER476" s="122"/>
      <c r="ES476" s="122"/>
      <c r="ET476" s="122"/>
      <c r="EU476" s="122"/>
      <c r="EV476" s="122"/>
      <c r="EW476" s="122"/>
      <c r="EX476" s="122"/>
      <c r="EY476" s="122"/>
      <c r="EZ476" s="122"/>
      <c r="FA476" s="122"/>
      <c r="FB476" s="122"/>
      <c r="FC476" s="122"/>
      <c r="FD476" s="122"/>
      <c r="FE476" s="122"/>
      <c r="FF476" s="122"/>
      <c r="FG476" s="122"/>
      <c r="FH476" s="122"/>
      <c r="FI476" s="122"/>
      <c r="FJ476" s="122"/>
      <c r="FK476" s="122"/>
      <c r="FL476" s="122"/>
      <c r="FM476" s="122"/>
      <c r="FN476" s="122"/>
      <c r="FO476" s="122"/>
      <c r="FP476" s="122"/>
      <c r="FQ476" s="122"/>
      <c r="FR476" s="122"/>
      <c r="FS476" s="122"/>
      <c r="FT476" s="122"/>
      <c r="FU476" s="122"/>
      <c r="FV476" s="122"/>
      <c r="FW476" s="122"/>
      <c r="FX476" s="122"/>
      <c r="FY476" s="122"/>
      <c r="FZ476" s="122"/>
      <c r="GA476" s="122"/>
      <c r="GB476" s="122"/>
      <c r="GC476" s="122"/>
      <c r="GD476" s="122"/>
      <c r="GE476" s="115"/>
    </row>
    <row r="477" spans="1:187" s="85" customFormat="1" ht="25.5" customHeight="1" x14ac:dyDescent="0.25">
      <c r="A477" s="11" t="s">
        <v>2208</v>
      </c>
      <c r="B477" s="172">
        <v>6625017369</v>
      </c>
      <c r="C477" s="26">
        <v>1036601471730</v>
      </c>
      <c r="D477" s="170" t="s">
        <v>742</v>
      </c>
      <c r="E477" s="170" t="s">
        <v>743</v>
      </c>
      <c r="F477" s="16">
        <v>1</v>
      </c>
      <c r="G477" s="30" t="s">
        <v>103</v>
      </c>
      <c r="H477" s="16">
        <v>1</v>
      </c>
      <c r="I477" s="50" t="s">
        <v>598</v>
      </c>
      <c r="J477" s="16">
        <v>1</v>
      </c>
      <c r="K477" s="51" t="s">
        <v>8</v>
      </c>
      <c r="L477" s="16">
        <v>1</v>
      </c>
      <c r="M477" s="25">
        <v>1</v>
      </c>
      <c r="N477" s="25" t="s">
        <v>2825</v>
      </c>
      <c r="O477" s="25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71">
        <v>758</v>
      </c>
      <c r="AB477" s="165" t="s">
        <v>112</v>
      </c>
      <c r="AC477" s="166" t="s">
        <v>127</v>
      </c>
      <c r="AD477" s="172" t="s">
        <v>160</v>
      </c>
      <c r="AE477" s="24">
        <v>7</v>
      </c>
      <c r="AF477" s="33" t="s">
        <v>794</v>
      </c>
      <c r="AG477" s="33" t="s">
        <v>793</v>
      </c>
      <c r="AH477" s="171">
        <v>4</v>
      </c>
      <c r="AI477" s="171">
        <v>6625017369</v>
      </c>
      <c r="AJ477" s="170" t="s">
        <v>742</v>
      </c>
      <c r="AK477" s="170" t="s">
        <v>743</v>
      </c>
      <c r="AL477" s="170"/>
      <c r="AM477" s="170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  <c r="BI477" s="122"/>
      <c r="BJ477" s="122"/>
      <c r="BK477" s="122"/>
      <c r="BL477" s="122"/>
      <c r="BM477" s="122"/>
      <c r="BN477" s="122"/>
      <c r="BO477" s="122"/>
      <c r="BP477" s="122"/>
      <c r="BQ477" s="122"/>
      <c r="BR477" s="122"/>
      <c r="BS477" s="122"/>
      <c r="BT477" s="122"/>
      <c r="BU477" s="122"/>
      <c r="BV477" s="122"/>
      <c r="BW477" s="122"/>
      <c r="BX477" s="122"/>
      <c r="BY477" s="122"/>
      <c r="BZ477" s="122"/>
      <c r="CA477" s="122"/>
      <c r="CB477" s="122"/>
      <c r="CC477" s="122"/>
      <c r="CD477" s="122"/>
      <c r="CE477" s="122"/>
      <c r="CF477" s="122"/>
      <c r="CG477" s="122"/>
      <c r="CH477" s="122"/>
      <c r="CI477" s="122"/>
      <c r="CJ477" s="122"/>
      <c r="CK477" s="122"/>
      <c r="CL477" s="122"/>
      <c r="CM477" s="122"/>
      <c r="CN477" s="122"/>
      <c r="CO477" s="122"/>
      <c r="CP477" s="122"/>
      <c r="CQ477" s="122"/>
      <c r="CR477" s="122"/>
      <c r="CS477" s="122"/>
      <c r="CT477" s="122"/>
      <c r="CU477" s="122"/>
      <c r="CV477" s="122"/>
      <c r="CW477" s="122"/>
      <c r="CX477" s="122"/>
      <c r="CY477" s="122"/>
      <c r="CZ477" s="122"/>
      <c r="DA477" s="122"/>
      <c r="DB477" s="122"/>
      <c r="DC477" s="122"/>
      <c r="DD477" s="122"/>
      <c r="DE477" s="122"/>
      <c r="DF477" s="122"/>
      <c r="DG477" s="122"/>
      <c r="DH477" s="122"/>
      <c r="DI477" s="122"/>
      <c r="DJ477" s="122"/>
      <c r="DK477" s="122"/>
      <c r="DL477" s="122"/>
      <c r="DM477" s="122"/>
      <c r="DN477" s="122"/>
      <c r="DO477" s="122"/>
      <c r="DP477" s="122"/>
      <c r="DQ477" s="122"/>
      <c r="DR477" s="122"/>
      <c r="DS477" s="122"/>
      <c r="DT477" s="122"/>
      <c r="DU477" s="122"/>
      <c r="DV477" s="122"/>
      <c r="DW477" s="122"/>
      <c r="DX477" s="122"/>
      <c r="DY477" s="122"/>
      <c r="DZ477" s="122"/>
      <c r="EA477" s="122"/>
      <c r="EB477" s="122"/>
      <c r="EC477" s="122"/>
      <c r="ED477" s="122"/>
      <c r="EE477" s="122"/>
      <c r="EF477" s="122"/>
      <c r="EG477" s="122"/>
      <c r="EH477" s="122"/>
      <c r="EI477" s="122"/>
      <c r="EJ477" s="122"/>
      <c r="EK477" s="122"/>
      <c r="EL477" s="122"/>
      <c r="EM477" s="122"/>
      <c r="EN477" s="122"/>
      <c r="EO477" s="122"/>
      <c r="EP477" s="122"/>
      <c r="EQ477" s="122"/>
      <c r="ER477" s="122"/>
      <c r="ES477" s="122"/>
      <c r="ET477" s="122"/>
      <c r="EU477" s="122"/>
      <c r="EV477" s="122"/>
      <c r="EW477" s="122"/>
      <c r="EX477" s="122"/>
      <c r="EY477" s="122"/>
      <c r="EZ477" s="122"/>
      <c r="FA477" s="122"/>
      <c r="FB477" s="122"/>
      <c r="FC477" s="122"/>
      <c r="FD477" s="122"/>
      <c r="FE477" s="122"/>
      <c r="FF477" s="122"/>
      <c r="FG477" s="122"/>
      <c r="FH477" s="122"/>
      <c r="FI477" s="122"/>
      <c r="FJ477" s="122"/>
      <c r="FK477" s="122"/>
      <c r="FL477" s="122"/>
      <c r="FM477" s="122"/>
      <c r="FN477" s="122"/>
      <c r="FO477" s="122"/>
      <c r="FP477" s="122"/>
      <c r="FQ477" s="122"/>
      <c r="FR477" s="122"/>
      <c r="FS477" s="122"/>
      <c r="FT477" s="122"/>
      <c r="FU477" s="122"/>
      <c r="FV477" s="122"/>
      <c r="FW477" s="122"/>
      <c r="FX477" s="122"/>
      <c r="FY477" s="122"/>
      <c r="FZ477" s="122"/>
      <c r="GA477" s="122"/>
      <c r="GB477" s="122"/>
      <c r="GC477" s="122"/>
      <c r="GD477" s="122"/>
      <c r="GE477" s="115"/>
    </row>
    <row r="478" spans="1:187" s="85" customFormat="1" ht="25.5" customHeight="1" x14ac:dyDescent="0.25">
      <c r="A478" s="11" t="s">
        <v>2209</v>
      </c>
      <c r="B478" s="172">
        <v>6625017369</v>
      </c>
      <c r="C478" s="26">
        <v>1036601472467</v>
      </c>
      <c r="D478" s="170" t="s">
        <v>744</v>
      </c>
      <c r="E478" s="170" t="s">
        <v>745</v>
      </c>
      <c r="F478" s="16">
        <v>1</v>
      </c>
      <c r="G478" s="30" t="s">
        <v>103</v>
      </c>
      <c r="H478" s="16">
        <v>1</v>
      </c>
      <c r="I478" s="50" t="s">
        <v>598</v>
      </c>
      <c r="J478" s="16">
        <v>2</v>
      </c>
      <c r="K478" s="51" t="s">
        <v>10</v>
      </c>
      <c r="L478" s="16">
        <v>2</v>
      </c>
      <c r="M478" s="25">
        <v>1.1000000000000001</v>
      </c>
      <c r="N478" s="25" t="s">
        <v>2825</v>
      </c>
      <c r="O478" s="25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71">
        <v>758</v>
      </c>
      <c r="AB478" s="165" t="s">
        <v>112</v>
      </c>
      <c r="AC478" s="166" t="s">
        <v>127</v>
      </c>
      <c r="AD478" s="172" t="s">
        <v>144</v>
      </c>
      <c r="AE478" s="56">
        <v>26</v>
      </c>
      <c r="AF478" s="33" t="s">
        <v>790</v>
      </c>
      <c r="AG478" s="33" t="s">
        <v>789</v>
      </c>
      <c r="AH478" s="171">
        <v>4</v>
      </c>
      <c r="AI478" s="171">
        <v>6625017369</v>
      </c>
      <c r="AJ478" s="170" t="s">
        <v>744</v>
      </c>
      <c r="AK478" s="170" t="s">
        <v>745</v>
      </c>
      <c r="AL478" s="170"/>
      <c r="AM478" s="170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  <c r="BI478" s="122"/>
      <c r="BJ478" s="122"/>
      <c r="BK478" s="122"/>
      <c r="BL478" s="122"/>
      <c r="BM478" s="122"/>
      <c r="BN478" s="122"/>
      <c r="BO478" s="122"/>
      <c r="BP478" s="122"/>
      <c r="BQ478" s="122"/>
      <c r="BR478" s="122"/>
      <c r="BS478" s="122"/>
      <c r="BT478" s="122"/>
      <c r="BU478" s="122"/>
      <c r="BV478" s="122"/>
      <c r="BW478" s="122"/>
      <c r="BX478" s="122"/>
      <c r="BY478" s="122"/>
      <c r="BZ478" s="122"/>
      <c r="CA478" s="122"/>
      <c r="CB478" s="122"/>
      <c r="CC478" s="122"/>
      <c r="CD478" s="122"/>
      <c r="CE478" s="122"/>
      <c r="CF478" s="122"/>
      <c r="CG478" s="122"/>
      <c r="CH478" s="122"/>
      <c r="CI478" s="122"/>
      <c r="CJ478" s="122"/>
      <c r="CK478" s="122"/>
      <c r="CL478" s="122"/>
      <c r="CM478" s="122"/>
      <c r="CN478" s="122"/>
      <c r="CO478" s="122"/>
      <c r="CP478" s="122"/>
      <c r="CQ478" s="122"/>
      <c r="CR478" s="122"/>
      <c r="CS478" s="122"/>
      <c r="CT478" s="122"/>
      <c r="CU478" s="122"/>
      <c r="CV478" s="122"/>
      <c r="CW478" s="122"/>
      <c r="CX478" s="122"/>
      <c r="CY478" s="122"/>
      <c r="CZ478" s="122"/>
      <c r="DA478" s="122"/>
      <c r="DB478" s="122"/>
      <c r="DC478" s="122"/>
      <c r="DD478" s="122"/>
      <c r="DE478" s="122"/>
      <c r="DF478" s="122"/>
      <c r="DG478" s="122"/>
      <c r="DH478" s="122"/>
      <c r="DI478" s="122"/>
      <c r="DJ478" s="122"/>
      <c r="DK478" s="122"/>
      <c r="DL478" s="122"/>
      <c r="DM478" s="122"/>
      <c r="DN478" s="122"/>
      <c r="DO478" s="122"/>
      <c r="DP478" s="122"/>
      <c r="DQ478" s="122"/>
      <c r="DR478" s="122"/>
      <c r="DS478" s="122"/>
      <c r="DT478" s="122"/>
      <c r="DU478" s="122"/>
      <c r="DV478" s="122"/>
      <c r="DW478" s="122"/>
      <c r="DX478" s="122"/>
      <c r="DY478" s="122"/>
      <c r="DZ478" s="122"/>
      <c r="EA478" s="122"/>
      <c r="EB478" s="122"/>
      <c r="EC478" s="122"/>
      <c r="ED478" s="122"/>
      <c r="EE478" s="122"/>
      <c r="EF478" s="122"/>
      <c r="EG478" s="122"/>
      <c r="EH478" s="122"/>
      <c r="EI478" s="122"/>
      <c r="EJ478" s="122"/>
      <c r="EK478" s="122"/>
      <c r="EL478" s="122"/>
      <c r="EM478" s="122"/>
      <c r="EN478" s="122"/>
      <c r="EO478" s="122"/>
      <c r="EP478" s="122"/>
      <c r="EQ478" s="122"/>
      <c r="ER478" s="122"/>
      <c r="ES478" s="122"/>
      <c r="ET478" s="122"/>
      <c r="EU478" s="122"/>
      <c r="EV478" s="122"/>
      <c r="EW478" s="122"/>
      <c r="EX478" s="122"/>
      <c r="EY478" s="122"/>
      <c r="EZ478" s="122"/>
      <c r="FA478" s="122"/>
      <c r="FB478" s="122"/>
      <c r="FC478" s="122"/>
      <c r="FD478" s="122"/>
      <c r="FE478" s="122"/>
      <c r="FF478" s="122"/>
      <c r="FG478" s="122"/>
      <c r="FH478" s="122"/>
      <c r="FI478" s="122"/>
      <c r="FJ478" s="122"/>
      <c r="FK478" s="122"/>
      <c r="FL478" s="122"/>
      <c r="FM478" s="122"/>
      <c r="FN478" s="122"/>
      <c r="FO478" s="122"/>
      <c r="FP478" s="122"/>
      <c r="FQ478" s="122"/>
      <c r="FR478" s="122"/>
      <c r="FS478" s="122"/>
      <c r="FT478" s="122"/>
      <c r="FU478" s="122"/>
      <c r="FV478" s="122"/>
      <c r="FW478" s="122"/>
      <c r="FX478" s="122"/>
      <c r="FY478" s="122"/>
      <c r="FZ478" s="122"/>
      <c r="GA478" s="122"/>
      <c r="GB478" s="122"/>
      <c r="GC478" s="122"/>
      <c r="GD478" s="122"/>
      <c r="GE478" s="115"/>
    </row>
    <row r="479" spans="1:187" s="85" customFormat="1" ht="25.5" customHeight="1" x14ac:dyDescent="0.25">
      <c r="A479" s="11" t="s">
        <v>2210</v>
      </c>
      <c r="B479" s="172">
        <v>6625017351</v>
      </c>
      <c r="C479" s="26">
        <v>1036601474140</v>
      </c>
      <c r="D479" s="170" t="s">
        <v>746</v>
      </c>
      <c r="E479" s="170" t="s">
        <v>747</v>
      </c>
      <c r="F479" s="16">
        <v>1</v>
      </c>
      <c r="G479" s="30" t="s">
        <v>103</v>
      </c>
      <c r="H479" s="16">
        <v>3</v>
      </c>
      <c r="I479" s="50" t="s">
        <v>7</v>
      </c>
      <c r="J479" s="16">
        <v>1</v>
      </c>
      <c r="K479" s="51" t="s">
        <v>8</v>
      </c>
      <c r="L479" s="16">
        <v>4</v>
      </c>
      <c r="M479" s="25">
        <v>1.1000000000000001</v>
      </c>
      <c r="N479" s="25" t="s">
        <v>2825</v>
      </c>
      <c r="O479" s="25"/>
      <c r="P479" s="16"/>
      <c r="Q479" s="16"/>
      <c r="R479" s="16"/>
      <c r="S479" s="16"/>
      <c r="T479" s="16"/>
      <c r="U479" s="172"/>
      <c r="V479" s="172"/>
      <c r="W479" s="65"/>
      <c r="X479" s="174"/>
      <c r="Y479" s="33"/>
      <c r="Z479" s="33"/>
      <c r="AA479" s="171">
        <v>758</v>
      </c>
      <c r="AB479" s="165" t="s">
        <v>112</v>
      </c>
      <c r="AC479" s="166" t="s">
        <v>127</v>
      </c>
      <c r="AD479" s="172" t="s">
        <v>168</v>
      </c>
      <c r="AE479" s="24" t="s">
        <v>770</v>
      </c>
      <c r="AF479" s="33" t="s">
        <v>788</v>
      </c>
      <c r="AG479" s="33" t="s">
        <v>787</v>
      </c>
      <c r="AH479" s="171">
        <v>4</v>
      </c>
      <c r="AI479" s="171">
        <v>6625017337</v>
      </c>
      <c r="AJ479" s="170" t="s">
        <v>746</v>
      </c>
      <c r="AK479" s="170" t="s">
        <v>747</v>
      </c>
      <c r="AL479" s="170"/>
      <c r="AM479" s="170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  <c r="BI479" s="122"/>
      <c r="BJ479" s="122"/>
      <c r="BK479" s="122"/>
      <c r="BL479" s="122"/>
      <c r="BM479" s="122"/>
      <c r="BN479" s="122"/>
      <c r="BO479" s="122"/>
      <c r="BP479" s="122"/>
      <c r="BQ479" s="122"/>
      <c r="BR479" s="122"/>
      <c r="BS479" s="122"/>
      <c r="BT479" s="122"/>
      <c r="BU479" s="122"/>
      <c r="BV479" s="122"/>
      <c r="BW479" s="122"/>
      <c r="BX479" s="122"/>
      <c r="BY479" s="122"/>
      <c r="BZ479" s="122"/>
      <c r="CA479" s="122"/>
      <c r="CB479" s="122"/>
      <c r="CC479" s="122"/>
      <c r="CD479" s="122"/>
      <c r="CE479" s="122"/>
      <c r="CF479" s="122"/>
      <c r="CG479" s="122"/>
      <c r="CH479" s="122"/>
      <c r="CI479" s="122"/>
      <c r="CJ479" s="122"/>
      <c r="CK479" s="122"/>
      <c r="CL479" s="122"/>
      <c r="CM479" s="122"/>
      <c r="CN479" s="122"/>
      <c r="CO479" s="122"/>
      <c r="CP479" s="122"/>
      <c r="CQ479" s="122"/>
      <c r="CR479" s="122"/>
      <c r="CS479" s="122"/>
      <c r="CT479" s="122"/>
      <c r="CU479" s="122"/>
      <c r="CV479" s="122"/>
      <c r="CW479" s="122"/>
      <c r="CX479" s="122"/>
      <c r="CY479" s="122"/>
      <c r="CZ479" s="122"/>
      <c r="DA479" s="122"/>
      <c r="DB479" s="122"/>
      <c r="DC479" s="122"/>
      <c r="DD479" s="122"/>
      <c r="DE479" s="122"/>
      <c r="DF479" s="122"/>
      <c r="DG479" s="122"/>
      <c r="DH479" s="122"/>
      <c r="DI479" s="122"/>
      <c r="DJ479" s="122"/>
      <c r="DK479" s="122"/>
      <c r="DL479" s="122"/>
      <c r="DM479" s="122"/>
      <c r="DN479" s="122"/>
      <c r="DO479" s="122"/>
      <c r="DP479" s="122"/>
      <c r="DQ479" s="122"/>
      <c r="DR479" s="122"/>
      <c r="DS479" s="122"/>
      <c r="DT479" s="122"/>
      <c r="DU479" s="122"/>
      <c r="DV479" s="122"/>
      <c r="DW479" s="122"/>
      <c r="DX479" s="122"/>
      <c r="DY479" s="122"/>
      <c r="DZ479" s="122"/>
      <c r="EA479" s="122"/>
      <c r="EB479" s="122"/>
      <c r="EC479" s="122"/>
      <c r="ED479" s="122"/>
      <c r="EE479" s="122"/>
      <c r="EF479" s="122"/>
      <c r="EG479" s="122"/>
      <c r="EH479" s="122"/>
      <c r="EI479" s="122"/>
      <c r="EJ479" s="122"/>
      <c r="EK479" s="122"/>
      <c r="EL479" s="122"/>
      <c r="EM479" s="122"/>
      <c r="EN479" s="122"/>
      <c r="EO479" s="122"/>
      <c r="EP479" s="122"/>
      <c r="EQ479" s="122"/>
      <c r="ER479" s="122"/>
      <c r="ES479" s="122"/>
      <c r="ET479" s="122"/>
      <c r="EU479" s="122"/>
      <c r="EV479" s="122"/>
      <c r="EW479" s="122"/>
      <c r="EX479" s="122"/>
      <c r="EY479" s="122"/>
      <c r="EZ479" s="122"/>
      <c r="FA479" s="122"/>
      <c r="FB479" s="122"/>
      <c r="FC479" s="122"/>
      <c r="FD479" s="122"/>
      <c r="FE479" s="122"/>
      <c r="FF479" s="122"/>
      <c r="FG479" s="122"/>
      <c r="FH479" s="122"/>
      <c r="FI479" s="122"/>
      <c r="FJ479" s="122"/>
      <c r="FK479" s="122"/>
      <c r="FL479" s="122"/>
      <c r="FM479" s="122"/>
      <c r="FN479" s="122"/>
      <c r="FO479" s="122"/>
      <c r="FP479" s="122"/>
      <c r="FQ479" s="122"/>
      <c r="FR479" s="122"/>
      <c r="FS479" s="122"/>
      <c r="FT479" s="122"/>
      <c r="FU479" s="122"/>
      <c r="FV479" s="122"/>
      <c r="FW479" s="122"/>
      <c r="FX479" s="122"/>
      <c r="FY479" s="122"/>
      <c r="FZ479" s="122"/>
      <c r="GA479" s="122"/>
      <c r="GB479" s="122"/>
      <c r="GC479" s="122"/>
      <c r="GD479" s="122"/>
      <c r="GE479" s="115"/>
    </row>
    <row r="480" spans="1:187" s="85" customFormat="1" ht="25.5" customHeight="1" x14ac:dyDescent="0.25">
      <c r="A480" s="11" t="s">
        <v>2211</v>
      </c>
      <c r="B480" s="172">
        <v>6625017376</v>
      </c>
      <c r="C480" s="26">
        <v>1036601472236</v>
      </c>
      <c r="D480" s="170" t="s">
        <v>748</v>
      </c>
      <c r="E480" s="170" t="s">
        <v>749</v>
      </c>
      <c r="F480" s="16">
        <v>1</v>
      </c>
      <c r="G480" s="30" t="s">
        <v>103</v>
      </c>
      <c r="H480" s="16">
        <v>1</v>
      </c>
      <c r="I480" s="50" t="s">
        <v>598</v>
      </c>
      <c r="J480" s="16">
        <v>2</v>
      </c>
      <c r="K480" s="51" t="s">
        <v>10</v>
      </c>
      <c r="L480" s="16">
        <v>2</v>
      </c>
      <c r="M480" s="25">
        <v>0.75</v>
      </c>
      <c r="N480" s="25" t="s">
        <v>2825</v>
      </c>
      <c r="O480" s="25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71">
        <v>758</v>
      </c>
      <c r="AB480" s="165" t="s">
        <v>112</v>
      </c>
      <c r="AC480" s="166" t="s">
        <v>127</v>
      </c>
      <c r="AD480" s="172" t="s">
        <v>200</v>
      </c>
      <c r="AE480" s="24">
        <v>12</v>
      </c>
      <c r="AF480" s="33" t="s">
        <v>786</v>
      </c>
      <c r="AG480" s="33" t="s">
        <v>785</v>
      </c>
      <c r="AH480" s="171">
        <v>4</v>
      </c>
      <c r="AI480" s="171">
        <v>6625017351</v>
      </c>
      <c r="AJ480" s="170" t="s">
        <v>748</v>
      </c>
      <c r="AK480" s="170" t="s">
        <v>749</v>
      </c>
      <c r="AL480" s="170"/>
      <c r="AM480" s="170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  <c r="BI480" s="122"/>
      <c r="BJ480" s="122"/>
      <c r="BK480" s="122"/>
      <c r="BL480" s="122"/>
      <c r="BM480" s="122"/>
      <c r="BN480" s="122"/>
      <c r="BO480" s="122"/>
      <c r="BP480" s="122"/>
      <c r="BQ480" s="122"/>
      <c r="BR480" s="122"/>
      <c r="BS480" s="122"/>
      <c r="BT480" s="122"/>
      <c r="BU480" s="122"/>
      <c r="BV480" s="122"/>
      <c r="BW480" s="122"/>
      <c r="BX480" s="122"/>
      <c r="BY480" s="122"/>
      <c r="BZ480" s="122"/>
      <c r="CA480" s="122"/>
      <c r="CB480" s="122"/>
      <c r="CC480" s="122"/>
      <c r="CD480" s="122"/>
      <c r="CE480" s="122"/>
      <c r="CF480" s="122"/>
      <c r="CG480" s="122"/>
      <c r="CH480" s="122"/>
      <c r="CI480" s="122"/>
      <c r="CJ480" s="122"/>
      <c r="CK480" s="122"/>
      <c r="CL480" s="122"/>
      <c r="CM480" s="122"/>
      <c r="CN480" s="122"/>
      <c r="CO480" s="122"/>
      <c r="CP480" s="122"/>
      <c r="CQ480" s="122"/>
      <c r="CR480" s="122"/>
      <c r="CS480" s="122"/>
      <c r="CT480" s="122"/>
      <c r="CU480" s="122"/>
      <c r="CV480" s="122"/>
      <c r="CW480" s="122"/>
      <c r="CX480" s="122"/>
      <c r="CY480" s="122"/>
      <c r="CZ480" s="122"/>
      <c r="DA480" s="122"/>
      <c r="DB480" s="122"/>
      <c r="DC480" s="122"/>
      <c r="DD480" s="122"/>
      <c r="DE480" s="122"/>
      <c r="DF480" s="122"/>
      <c r="DG480" s="122"/>
      <c r="DH480" s="122"/>
      <c r="DI480" s="122"/>
      <c r="DJ480" s="122"/>
      <c r="DK480" s="122"/>
      <c r="DL480" s="122"/>
      <c r="DM480" s="122"/>
      <c r="DN480" s="122"/>
      <c r="DO480" s="122"/>
      <c r="DP480" s="122"/>
      <c r="DQ480" s="122"/>
      <c r="DR480" s="122"/>
      <c r="DS480" s="122"/>
      <c r="DT480" s="122"/>
      <c r="DU480" s="122"/>
      <c r="DV480" s="122"/>
      <c r="DW480" s="122"/>
      <c r="DX480" s="122"/>
      <c r="DY480" s="122"/>
      <c r="DZ480" s="122"/>
      <c r="EA480" s="122"/>
      <c r="EB480" s="122"/>
      <c r="EC480" s="122"/>
      <c r="ED480" s="122"/>
      <c r="EE480" s="122"/>
      <c r="EF480" s="122"/>
      <c r="EG480" s="122"/>
      <c r="EH480" s="122"/>
      <c r="EI480" s="122"/>
      <c r="EJ480" s="122"/>
      <c r="EK480" s="122"/>
      <c r="EL480" s="122"/>
      <c r="EM480" s="122"/>
      <c r="EN480" s="122"/>
      <c r="EO480" s="122"/>
      <c r="EP480" s="122"/>
      <c r="EQ480" s="122"/>
      <c r="ER480" s="122"/>
      <c r="ES480" s="122"/>
      <c r="ET480" s="122"/>
      <c r="EU480" s="122"/>
      <c r="EV480" s="122"/>
      <c r="EW480" s="122"/>
      <c r="EX480" s="122"/>
      <c r="EY480" s="122"/>
      <c r="EZ480" s="122"/>
      <c r="FA480" s="122"/>
      <c r="FB480" s="122"/>
      <c r="FC480" s="122"/>
      <c r="FD480" s="122"/>
      <c r="FE480" s="122"/>
      <c r="FF480" s="122"/>
      <c r="FG480" s="122"/>
      <c r="FH480" s="122"/>
      <c r="FI480" s="122"/>
      <c r="FJ480" s="122"/>
      <c r="FK480" s="122"/>
      <c r="FL480" s="122"/>
      <c r="FM480" s="122"/>
      <c r="FN480" s="122"/>
      <c r="FO480" s="122"/>
      <c r="FP480" s="122"/>
      <c r="FQ480" s="122"/>
      <c r="FR480" s="122"/>
      <c r="FS480" s="122"/>
      <c r="FT480" s="122"/>
      <c r="FU480" s="122"/>
      <c r="FV480" s="122"/>
      <c r="FW480" s="122"/>
      <c r="FX480" s="122"/>
      <c r="FY480" s="122"/>
      <c r="FZ480" s="122"/>
      <c r="GA480" s="122"/>
      <c r="GB480" s="122"/>
      <c r="GC480" s="122"/>
      <c r="GD480" s="122"/>
      <c r="GE480" s="115"/>
    </row>
    <row r="481" spans="1:187" s="85" customFormat="1" ht="25.5" customHeight="1" x14ac:dyDescent="0.25">
      <c r="A481" s="11" t="s">
        <v>2765</v>
      </c>
      <c r="B481" s="172">
        <v>6625016460</v>
      </c>
      <c r="C481" s="26">
        <v>1036601471741</v>
      </c>
      <c r="D481" s="170" t="s">
        <v>750</v>
      </c>
      <c r="E481" s="170" t="s">
        <v>751</v>
      </c>
      <c r="F481" s="16">
        <v>1</v>
      </c>
      <c r="G481" s="30" t="s">
        <v>103</v>
      </c>
      <c r="H481" s="16">
        <v>1</v>
      </c>
      <c r="I481" s="50" t="s">
        <v>598</v>
      </c>
      <c r="J481" s="16">
        <v>1</v>
      </c>
      <c r="K481" s="51" t="s">
        <v>8</v>
      </c>
      <c r="L481" s="16">
        <v>1</v>
      </c>
      <c r="M481" s="25">
        <v>1</v>
      </c>
      <c r="N481" s="25" t="s">
        <v>2825</v>
      </c>
      <c r="O481" s="25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71">
        <v>758</v>
      </c>
      <c r="AB481" s="165" t="s">
        <v>112</v>
      </c>
      <c r="AC481" s="166" t="s">
        <v>127</v>
      </c>
      <c r="AD481" s="172" t="s">
        <v>160</v>
      </c>
      <c r="AE481" s="24">
        <v>9</v>
      </c>
      <c r="AF481" s="33" t="s">
        <v>784</v>
      </c>
      <c r="AG481" s="33" t="s">
        <v>783</v>
      </c>
      <c r="AH481" s="171">
        <v>4</v>
      </c>
      <c r="AI481" s="171">
        <v>6625017376</v>
      </c>
      <c r="AJ481" s="170" t="s">
        <v>750</v>
      </c>
      <c r="AK481" s="170" t="s">
        <v>751</v>
      </c>
      <c r="AL481" s="170"/>
      <c r="AM481" s="170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  <c r="BI481" s="122"/>
      <c r="BJ481" s="122"/>
      <c r="BK481" s="122"/>
      <c r="BL481" s="122"/>
      <c r="BM481" s="122"/>
      <c r="BN481" s="122"/>
      <c r="BO481" s="122"/>
      <c r="BP481" s="122"/>
      <c r="BQ481" s="122"/>
      <c r="BR481" s="122"/>
      <c r="BS481" s="122"/>
      <c r="BT481" s="122"/>
      <c r="BU481" s="122"/>
      <c r="BV481" s="122"/>
      <c r="BW481" s="122"/>
      <c r="BX481" s="122"/>
      <c r="BY481" s="122"/>
      <c r="BZ481" s="122"/>
      <c r="CA481" s="122"/>
      <c r="CB481" s="122"/>
      <c r="CC481" s="122"/>
      <c r="CD481" s="122"/>
      <c r="CE481" s="122"/>
      <c r="CF481" s="122"/>
      <c r="CG481" s="122"/>
      <c r="CH481" s="122"/>
      <c r="CI481" s="122"/>
      <c r="CJ481" s="122"/>
      <c r="CK481" s="122"/>
      <c r="CL481" s="122"/>
      <c r="CM481" s="122"/>
      <c r="CN481" s="122"/>
      <c r="CO481" s="122"/>
      <c r="CP481" s="122"/>
      <c r="CQ481" s="122"/>
      <c r="CR481" s="122"/>
      <c r="CS481" s="122"/>
      <c r="CT481" s="122"/>
      <c r="CU481" s="122"/>
      <c r="CV481" s="122"/>
      <c r="CW481" s="122"/>
      <c r="CX481" s="122"/>
      <c r="CY481" s="122"/>
      <c r="CZ481" s="122"/>
      <c r="DA481" s="122"/>
      <c r="DB481" s="122"/>
      <c r="DC481" s="122"/>
      <c r="DD481" s="122"/>
      <c r="DE481" s="122"/>
      <c r="DF481" s="122"/>
      <c r="DG481" s="122"/>
      <c r="DH481" s="122"/>
      <c r="DI481" s="122"/>
      <c r="DJ481" s="122"/>
      <c r="DK481" s="122"/>
      <c r="DL481" s="122"/>
      <c r="DM481" s="122"/>
      <c r="DN481" s="122"/>
      <c r="DO481" s="122"/>
      <c r="DP481" s="122"/>
      <c r="DQ481" s="122"/>
      <c r="DR481" s="122"/>
      <c r="DS481" s="122"/>
      <c r="DT481" s="122"/>
      <c r="DU481" s="122"/>
      <c r="DV481" s="122"/>
      <c r="DW481" s="122"/>
      <c r="DX481" s="122"/>
      <c r="DY481" s="122"/>
      <c r="DZ481" s="122"/>
      <c r="EA481" s="122"/>
      <c r="EB481" s="122"/>
      <c r="EC481" s="122"/>
      <c r="ED481" s="122"/>
      <c r="EE481" s="122"/>
      <c r="EF481" s="122"/>
      <c r="EG481" s="122"/>
      <c r="EH481" s="122"/>
      <c r="EI481" s="122"/>
      <c r="EJ481" s="122"/>
      <c r="EK481" s="122"/>
      <c r="EL481" s="122"/>
      <c r="EM481" s="122"/>
      <c r="EN481" s="122"/>
      <c r="EO481" s="122"/>
      <c r="EP481" s="122"/>
      <c r="EQ481" s="122"/>
      <c r="ER481" s="122"/>
      <c r="ES481" s="122"/>
      <c r="ET481" s="122"/>
      <c r="EU481" s="122"/>
      <c r="EV481" s="122"/>
      <c r="EW481" s="122"/>
      <c r="EX481" s="122"/>
      <c r="EY481" s="122"/>
      <c r="EZ481" s="122"/>
      <c r="FA481" s="122"/>
      <c r="FB481" s="122"/>
      <c r="FC481" s="122"/>
      <c r="FD481" s="122"/>
      <c r="FE481" s="122"/>
      <c r="FF481" s="122"/>
      <c r="FG481" s="122"/>
      <c r="FH481" s="122"/>
      <c r="FI481" s="122"/>
      <c r="FJ481" s="122"/>
      <c r="FK481" s="122"/>
      <c r="FL481" s="122"/>
      <c r="FM481" s="122"/>
      <c r="FN481" s="122"/>
      <c r="FO481" s="122"/>
      <c r="FP481" s="122"/>
      <c r="FQ481" s="122"/>
      <c r="FR481" s="122"/>
      <c r="FS481" s="122"/>
      <c r="FT481" s="122"/>
      <c r="FU481" s="122"/>
      <c r="FV481" s="122"/>
      <c r="FW481" s="122"/>
      <c r="FX481" s="122"/>
      <c r="FY481" s="122"/>
      <c r="FZ481" s="122"/>
      <c r="GA481" s="122"/>
      <c r="GB481" s="122"/>
      <c r="GC481" s="122"/>
      <c r="GD481" s="122"/>
      <c r="GE481" s="115"/>
    </row>
    <row r="482" spans="1:187" s="85" customFormat="1" ht="25.5" customHeight="1" x14ac:dyDescent="0.25">
      <c r="A482" s="11" t="s">
        <v>2212</v>
      </c>
      <c r="B482" s="172">
        <v>6625015516</v>
      </c>
      <c r="C482" s="26">
        <v>1036601471301</v>
      </c>
      <c r="D482" s="170" t="s">
        <v>752</v>
      </c>
      <c r="E482" s="170" t="s">
        <v>753</v>
      </c>
      <c r="F482" s="16">
        <v>1</v>
      </c>
      <c r="G482" s="30" t="s">
        <v>103</v>
      </c>
      <c r="H482" s="16">
        <v>1</v>
      </c>
      <c r="I482" s="50" t="s">
        <v>598</v>
      </c>
      <c r="J482" s="16">
        <v>2</v>
      </c>
      <c r="K482" s="51" t="s">
        <v>10</v>
      </c>
      <c r="L482" s="16">
        <v>2</v>
      </c>
      <c r="M482" s="25">
        <v>0.75</v>
      </c>
      <c r="N482" s="25" t="s">
        <v>2825</v>
      </c>
      <c r="O482" s="25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71">
        <v>758</v>
      </c>
      <c r="AB482" s="165" t="s">
        <v>112</v>
      </c>
      <c r="AC482" s="166" t="s">
        <v>127</v>
      </c>
      <c r="AD482" s="172" t="s">
        <v>1459</v>
      </c>
      <c r="AE482" s="56" t="s">
        <v>188</v>
      </c>
      <c r="AF482" s="33" t="s">
        <v>782</v>
      </c>
      <c r="AG482" s="33" t="s">
        <v>781</v>
      </c>
      <c r="AH482" s="171">
        <v>4</v>
      </c>
      <c r="AI482" s="171">
        <v>6625016460</v>
      </c>
      <c r="AJ482" s="170" t="s">
        <v>752</v>
      </c>
      <c r="AK482" s="170" t="s">
        <v>753</v>
      </c>
      <c r="AL482" s="170"/>
      <c r="AM482" s="170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  <c r="BI482" s="122"/>
      <c r="BJ482" s="122"/>
      <c r="BK482" s="122"/>
      <c r="BL482" s="122"/>
      <c r="BM482" s="122"/>
      <c r="BN482" s="122"/>
      <c r="BO482" s="122"/>
      <c r="BP482" s="122"/>
      <c r="BQ482" s="122"/>
      <c r="BR482" s="122"/>
      <c r="BS482" s="122"/>
      <c r="BT482" s="122"/>
      <c r="BU482" s="122"/>
      <c r="BV482" s="122"/>
      <c r="BW482" s="122"/>
      <c r="BX482" s="122"/>
      <c r="BY482" s="122"/>
      <c r="BZ482" s="122"/>
      <c r="CA482" s="122"/>
      <c r="CB482" s="122"/>
      <c r="CC482" s="122"/>
      <c r="CD482" s="122"/>
      <c r="CE482" s="122"/>
      <c r="CF482" s="122"/>
      <c r="CG482" s="122"/>
      <c r="CH482" s="122"/>
      <c r="CI482" s="122"/>
      <c r="CJ482" s="122"/>
      <c r="CK482" s="122"/>
      <c r="CL482" s="122"/>
      <c r="CM482" s="122"/>
      <c r="CN482" s="122"/>
      <c r="CO482" s="122"/>
      <c r="CP482" s="122"/>
      <c r="CQ482" s="122"/>
      <c r="CR482" s="122"/>
      <c r="CS482" s="122"/>
      <c r="CT482" s="122"/>
      <c r="CU482" s="122"/>
      <c r="CV482" s="122"/>
      <c r="CW482" s="122"/>
      <c r="CX482" s="122"/>
      <c r="CY482" s="122"/>
      <c r="CZ482" s="122"/>
      <c r="DA482" s="122"/>
      <c r="DB482" s="122"/>
      <c r="DC482" s="122"/>
      <c r="DD482" s="122"/>
      <c r="DE482" s="122"/>
      <c r="DF482" s="122"/>
      <c r="DG482" s="122"/>
      <c r="DH482" s="122"/>
      <c r="DI482" s="122"/>
      <c r="DJ482" s="122"/>
      <c r="DK482" s="122"/>
      <c r="DL482" s="122"/>
      <c r="DM482" s="122"/>
      <c r="DN482" s="122"/>
      <c r="DO482" s="122"/>
      <c r="DP482" s="122"/>
      <c r="DQ482" s="122"/>
      <c r="DR482" s="122"/>
      <c r="DS482" s="122"/>
      <c r="DT482" s="122"/>
      <c r="DU482" s="122"/>
      <c r="DV482" s="122"/>
      <c r="DW482" s="122"/>
      <c r="DX482" s="122"/>
      <c r="DY482" s="122"/>
      <c r="DZ482" s="122"/>
      <c r="EA482" s="122"/>
      <c r="EB482" s="122"/>
      <c r="EC482" s="122"/>
      <c r="ED482" s="122"/>
      <c r="EE482" s="122"/>
      <c r="EF482" s="122"/>
      <c r="EG482" s="122"/>
      <c r="EH482" s="122"/>
      <c r="EI482" s="122"/>
      <c r="EJ482" s="122"/>
      <c r="EK482" s="122"/>
      <c r="EL482" s="122"/>
      <c r="EM482" s="122"/>
      <c r="EN482" s="122"/>
      <c r="EO482" s="122"/>
      <c r="EP482" s="122"/>
      <c r="EQ482" s="122"/>
      <c r="ER482" s="122"/>
      <c r="ES482" s="122"/>
      <c r="ET482" s="122"/>
      <c r="EU482" s="122"/>
      <c r="EV482" s="122"/>
      <c r="EW482" s="122"/>
      <c r="EX482" s="122"/>
      <c r="EY482" s="122"/>
      <c r="EZ482" s="122"/>
      <c r="FA482" s="122"/>
      <c r="FB482" s="122"/>
      <c r="FC482" s="122"/>
      <c r="FD482" s="122"/>
      <c r="FE482" s="122"/>
      <c r="FF482" s="122"/>
      <c r="FG482" s="122"/>
      <c r="FH482" s="122"/>
      <c r="FI482" s="122"/>
      <c r="FJ482" s="122"/>
      <c r="FK482" s="122"/>
      <c r="FL482" s="122"/>
      <c r="FM482" s="122"/>
      <c r="FN482" s="122"/>
      <c r="FO482" s="122"/>
      <c r="FP482" s="122"/>
      <c r="FQ482" s="122"/>
      <c r="FR482" s="122"/>
      <c r="FS482" s="122"/>
      <c r="FT482" s="122"/>
      <c r="FU482" s="122"/>
      <c r="FV482" s="122"/>
      <c r="FW482" s="122"/>
      <c r="FX482" s="122"/>
      <c r="FY482" s="122"/>
      <c r="FZ482" s="122"/>
      <c r="GA482" s="122"/>
      <c r="GB482" s="122"/>
      <c r="GC482" s="122"/>
      <c r="GD482" s="122"/>
      <c r="GE482" s="115"/>
    </row>
    <row r="483" spans="1:187" s="85" customFormat="1" ht="25.5" customHeight="1" x14ac:dyDescent="0.25">
      <c r="A483" s="11" t="s">
        <v>2213</v>
      </c>
      <c r="B483" s="172">
        <v>6684003110</v>
      </c>
      <c r="C483" s="26">
        <v>1126684003555</v>
      </c>
      <c r="D483" s="170" t="s">
        <v>754</v>
      </c>
      <c r="E483" s="170" t="s">
        <v>755</v>
      </c>
      <c r="F483" s="16">
        <v>1</v>
      </c>
      <c r="G483" s="30" t="s">
        <v>103</v>
      </c>
      <c r="H483" s="16">
        <v>3</v>
      </c>
      <c r="I483" s="50" t="s">
        <v>7</v>
      </c>
      <c r="J483" s="16">
        <v>2</v>
      </c>
      <c r="K483" s="51" t="s">
        <v>10</v>
      </c>
      <c r="L483" s="16">
        <v>1</v>
      </c>
      <c r="M483" s="25">
        <v>0.5</v>
      </c>
      <c r="N483" s="25" t="s">
        <v>2825</v>
      </c>
      <c r="O483" s="25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71">
        <v>758</v>
      </c>
      <c r="AB483" s="165" t="s">
        <v>112</v>
      </c>
      <c r="AC483" s="166" t="s">
        <v>136</v>
      </c>
      <c r="AD483" s="172" t="s">
        <v>137</v>
      </c>
      <c r="AE483" s="56">
        <v>13</v>
      </c>
      <c r="AF483" s="33" t="s">
        <v>780</v>
      </c>
      <c r="AG483" s="33" t="s">
        <v>779</v>
      </c>
      <c r="AH483" s="171">
        <v>4</v>
      </c>
      <c r="AI483" s="171">
        <v>6625015516</v>
      </c>
      <c r="AJ483" s="170" t="s">
        <v>754</v>
      </c>
      <c r="AK483" s="170" t="s">
        <v>755</v>
      </c>
      <c r="AL483" s="170"/>
      <c r="AM483" s="170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  <c r="BI483" s="122"/>
      <c r="BJ483" s="122"/>
      <c r="BK483" s="122"/>
      <c r="BL483" s="122"/>
      <c r="BM483" s="122"/>
      <c r="BN483" s="122"/>
      <c r="BO483" s="122"/>
      <c r="BP483" s="122"/>
      <c r="BQ483" s="122"/>
      <c r="BR483" s="122"/>
      <c r="BS483" s="122"/>
      <c r="BT483" s="122"/>
      <c r="BU483" s="122"/>
      <c r="BV483" s="122"/>
      <c r="BW483" s="122"/>
      <c r="BX483" s="122"/>
      <c r="BY483" s="122"/>
      <c r="BZ483" s="122"/>
      <c r="CA483" s="122"/>
      <c r="CB483" s="122"/>
      <c r="CC483" s="122"/>
      <c r="CD483" s="122"/>
      <c r="CE483" s="122"/>
      <c r="CF483" s="122"/>
      <c r="CG483" s="122"/>
      <c r="CH483" s="122"/>
      <c r="CI483" s="122"/>
      <c r="CJ483" s="122"/>
      <c r="CK483" s="122"/>
      <c r="CL483" s="122"/>
      <c r="CM483" s="122"/>
      <c r="CN483" s="122"/>
      <c r="CO483" s="122"/>
      <c r="CP483" s="122"/>
      <c r="CQ483" s="122"/>
      <c r="CR483" s="122"/>
      <c r="CS483" s="122"/>
      <c r="CT483" s="122"/>
      <c r="CU483" s="122"/>
      <c r="CV483" s="122"/>
      <c r="CW483" s="122"/>
      <c r="CX483" s="122"/>
      <c r="CY483" s="122"/>
      <c r="CZ483" s="122"/>
      <c r="DA483" s="122"/>
      <c r="DB483" s="122"/>
      <c r="DC483" s="122"/>
      <c r="DD483" s="122"/>
      <c r="DE483" s="122"/>
      <c r="DF483" s="122"/>
      <c r="DG483" s="122"/>
      <c r="DH483" s="122"/>
      <c r="DI483" s="122"/>
      <c r="DJ483" s="122"/>
      <c r="DK483" s="122"/>
      <c r="DL483" s="122"/>
      <c r="DM483" s="122"/>
      <c r="DN483" s="122"/>
      <c r="DO483" s="122"/>
      <c r="DP483" s="122"/>
      <c r="DQ483" s="122"/>
      <c r="DR483" s="122"/>
      <c r="DS483" s="122"/>
      <c r="DT483" s="122"/>
      <c r="DU483" s="122"/>
      <c r="DV483" s="122"/>
      <c r="DW483" s="122"/>
      <c r="DX483" s="122"/>
      <c r="DY483" s="122"/>
      <c r="DZ483" s="122"/>
      <c r="EA483" s="122"/>
      <c r="EB483" s="122"/>
      <c r="EC483" s="122"/>
      <c r="ED483" s="122"/>
      <c r="EE483" s="122"/>
      <c r="EF483" s="122"/>
      <c r="EG483" s="122"/>
      <c r="EH483" s="122"/>
      <c r="EI483" s="122"/>
      <c r="EJ483" s="122"/>
      <c r="EK483" s="122"/>
      <c r="EL483" s="122"/>
      <c r="EM483" s="122"/>
      <c r="EN483" s="122"/>
      <c r="EO483" s="122"/>
      <c r="EP483" s="122"/>
      <c r="EQ483" s="122"/>
      <c r="ER483" s="122"/>
      <c r="ES483" s="122"/>
      <c r="ET483" s="122"/>
      <c r="EU483" s="122"/>
      <c r="EV483" s="122"/>
      <c r="EW483" s="122"/>
      <c r="EX483" s="122"/>
      <c r="EY483" s="122"/>
      <c r="EZ483" s="122"/>
      <c r="FA483" s="122"/>
      <c r="FB483" s="122"/>
      <c r="FC483" s="122"/>
      <c r="FD483" s="122"/>
      <c r="FE483" s="122"/>
      <c r="FF483" s="122"/>
      <c r="FG483" s="122"/>
      <c r="FH483" s="122"/>
      <c r="FI483" s="122"/>
      <c r="FJ483" s="122"/>
      <c r="FK483" s="122"/>
      <c r="FL483" s="122"/>
      <c r="FM483" s="122"/>
      <c r="FN483" s="122"/>
      <c r="FO483" s="122"/>
      <c r="FP483" s="122"/>
      <c r="FQ483" s="122"/>
      <c r="FR483" s="122"/>
      <c r="FS483" s="122"/>
      <c r="FT483" s="122"/>
      <c r="FU483" s="122"/>
      <c r="FV483" s="122"/>
      <c r="FW483" s="122"/>
      <c r="FX483" s="122"/>
      <c r="FY483" s="122"/>
      <c r="FZ483" s="122"/>
      <c r="GA483" s="122"/>
      <c r="GB483" s="122"/>
      <c r="GC483" s="122"/>
      <c r="GD483" s="122"/>
      <c r="GE483" s="115"/>
    </row>
    <row r="484" spans="1:187" s="85" customFormat="1" ht="25.5" customHeight="1" x14ac:dyDescent="0.25">
      <c r="A484" s="11" t="s">
        <v>2214</v>
      </c>
      <c r="B484" s="172">
        <v>6625024670</v>
      </c>
      <c r="C484" s="26">
        <v>1036601474161</v>
      </c>
      <c r="D484" s="170" t="s">
        <v>756</v>
      </c>
      <c r="E484" s="170" t="s">
        <v>757</v>
      </c>
      <c r="F484" s="16">
        <v>1</v>
      </c>
      <c r="G484" s="30" t="s">
        <v>103</v>
      </c>
      <c r="H484" s="16">
        <v>3</v>
      </c>
      <c r="I484" s="50" t="s">
        <v>7</v>
      </c>
      <c r="J484" s="16">
        <v>2</v>
      </c>
      <c r="K484" s="51" t="s">
        <v>10</v>
      </c>
      <c r="L484" s="16">
        <v>2</v>
      </c>
      <c r="M484" s="25">
        <v>1</v>
      </c>
      <c r="N484" s="25" t="s">
        <v>2825</v>
      </c>
      <c r="O484" s="25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71">
        <v>758</v>
      </c>
      <c r="AB484" s="165" t="s">
        <v>112</v>
      </c>
      <c r="AC484" s="166" t="s">
        <v>132</v>
      </c>
      <c r="AD484" s="33" t="s">
        <v>121</v>
      </c>
      <c r="AE484" s="55">
        <v>62</v>
      </c>
      <c r="AF484" s="33" t="s">
        <v>778</v>
      </c>
      <c r="AG484" s="33" t="s">
        <v>777</v>
      </c>
      <c r="AH484" s="171">
        <v>4</v>
      </c>
      <c r="AI484" s="171">
        <v>6684003110</v>
      </c>
      <c r="AJ484" s="170" t="s">
        <v>756</v>
      </c>
      <c r="AK484" s="170" t="s">
        <v>757</v>
      </c>
      <c r="AL484" s="170"/>
      <c r="AM484" s="170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  <c r="BI484" s="122"/>
      <c r="BJ484" s="122"/>
      <c r="BK484" s="122"/>
      <c r="BL484" s="122"/>
      <c r="BM484" s="122"/>
      <c r="BN484" s="122"/>
      <c r="BO484" s="122"/>
      <c r="BP484" s="122"/>
      <c r="BQ484" s="122"/>
      <c r="BR484" s="122"/>
      <c r="BS484" s="122"/>
      <c r="BT484" s="122"/>
      <c r="BU484" s="122"/>
      <c r="BV484" s="122"/>
      <c r="BW484" s="122"/>
      <c r="BX484" s="122"/>
      <c r="BY484" s="122"/>
      <c r="BZ484" s="122"/>
      <c r="CA484" s="122"/>
      <c r="CB484" s="122"/>
      <c r="CC484" s="122"/>
      <c r="CD484" s="122"/>
      <c r="CE484" s="122"/>
      <c r="CF484" s="122"/>
      <c r="CG484" s="122"/>
      <c r="CH484" s="122"/>
      <c r="CI484" s="122"/>
      <c r="CJ484" s="122"/>
      <c r="CK484" s="122"/>
      <c r="CL484" s="122"/>
      <c r="CM484" s="122"/>
      <c r="CN484" s="122"/>
      <c r="CO484" s="122"/>
      <c r="CP484" s="122"/>
      <c r="CQ484" s="122"/>
      <c r="CR484" s="122"/>
      <c r="CS484" s="122"/>
      <c r="CT484" s="122"/>
      <c r="CU484" s="122"/>
      <c r="CV484" s="122"/>
      <c r="CW484" s="122"/>
      <c r="CX484" s="122"/>
      <c r="CY484" s="122"/>
      <c r="CZ484" s="122"/>
      <c r="DA484" s="122"/>
      <c r="DB484" s="122"/>
      <c r="DC484" s="122"/>
      <c r="DD484" s="122"/>
      <c r="DE484" s="122"/>
      <c r="DF484" s="122"/>
      <c r="DG484" s="122"/>
      <c r="DH484" s="122"/>
      <c r="DI484" s="122"/>
      <c r="DJ484" s="122"/>
      <c r="DK484" s="122"/>
      <c r="DL484" s="122"/>
      <c r="DM484" s="122"/>
      <c r="DN484" s="122"/>
      <c r="DO484" s="122"/>
      <c r="DP484" s="122"/>
      <c r="DQ484" s="122"/>
      <c r="DR484" s="122"/>
      <c r="DS484" s="122"/>
      <c r="DT484" s="122"/>
      <c r="DU484" s="122"/>
      <c r="DV484" s="122"/>
      <c r="DW484" s="122"/>
      <c r="DX484" s="122"/>
      <c r="DY484" s="122"/>
      <c r="DZ484" s="122"/>
      <c r="EA484" s="122"/>
      <c r="EB484" s="122"/>
      <c r="EC484" s="122"/>
      <c r="ED484" s="122"/>
      <c r="EE484" s="122"/>
      <c r="EF484" s="122"/>
      <c r="EG484" s="122"/>
      <c r="EH484" s="122"/>
      <c r="EI484" s="122"/>
      <c r="EJ484" s="122"/>
      <c r="EK484" s="122"/>
      <c r="EL484" s="122"/>
      <c r="EM484" s="122"/>
      <c r="EN484" s="122"/>
      <c r="EO484" s="122"/>
      <c r="EP484" s="122"/>
      <c r="EQ484" s="122"/>
      <c r="ER484" s="122"/>
      <c r="ES484" s="122"/>
      <c r="ET484" s="122"/>
      <c r="EU484" s="122"/>
      <c r="EV484" s="122"/>
      <c r="EW484" s="122"/>
      <c r="EX484" s="122"/>
      <c r="EY484" s="122"/>
      <c r="EZ484" s="122"/>
      <c r="FA484" s="122"/>
      <c r="FB484" s="122"/>
      <c r="FC484" s="122"/>
      <c r="FD484" s="122"/>
      <c r="FE484" s="122"/>
      <c r="FF484" s="122"/>
      <c r="FG484" s="122"/>
      <c r="FH484" s="122"/>
      <c r="FI484" s="122"/>
      <c r="FJ484" s="122"/>
      <c r="FK484" s="122"/>
      <c r="FL484" s="122"/>
      <c r="FM484" s="122"/>
      <c r="FN484" s="122"/>
      <c r="FO484" s="122"/>
      <c r="FP484" s="122"/>
      <c r="FQ484" s="122"/>
      <c r="FR484" s="122"/>
      <c r="FS484" s="122"/>
      <c r="FT484" s="122"/>
      <c r="FU484" s="122"/>
      <c r="FV484" s="122"/>
      <c r="FW484" s="122"/>
      <c r="FX484" s="122"/>
      <c r="FY484" s="122"/>
      <c r="FZ484" s="122"/>
      <c r="GA484" s="122"/>
      <c r="GB484" s="122"/>
      <c r="GC484" s="122"/>
      <c r="GD484" s="122"/>
      <c r="GE484" s="115"/>
    </row>
    <row r="485" spans="1:187" s="85" customFormat="1" ht="51.75" customHeight="1" x14ac:dyDescent="0.25">
      <c r="A485" s="11" t="s">
        <v>2215</v>
      </c>
      <c r="B485" s="172">
        <v>6625024655</v>
      </c>
      <c r="C485" s="26" t="s">
        <v>1397</v>
      </c>
      <c r="D485" s="170" t="s">
        <v>758</v>
      </c>
      <c r="E485" s="170" t="s">
        <v>1413</v>
      </c>
      <c r="F485" s="16">
        <v>1</v>
      </c>
      <c r="G485" s="30" t="s">
        <v>103</v>
      </c>
      <c r="H485" s="16">
        <v>1</v>
      </c>
      <c r="I485" s="50" t="s">
        <v>598</v>
      </c>
      <c r="J485" s="16">
        <v>3</v>
      </c>
      <c r="K485" s="51" t="s">
        <v>599</v>
      </c>
      <c r="L485" s="16">
        <v>1</v>
      </c>
      <c r="M485" s="25">
        <v>1</v>
      </c>
      <c r="N485" s="25" t="s">
        <v>2825</v>
      </c>
      <c r="O485" s="25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71">
        <v>758</v>
      </c>
      <c r="AB485" s="165" t="s">
        <v>112</v>
      </c>
      <c r="AC485" s="166" t="s">
        <v>247</v>
      </c>
      <c r="AD485" s="172" t="s">
        <v>1769</v>
      </c>
      <c r="AE485" s="55">
        <v>19</v>
      </c>
      <c r="AF485" s="33" t="s">
        <v>775</v>
      </c>
      <c r="AG485" s="33" t="s">
        <v>776</v>
      </c>
      <c r="AH485" s="171">
        <v>4</v>
      </c>
      <c r="AI485" s="171">
        <v>6625024655</v>
      </c>
      <c r="AJ485" s="170" t="s">
        <v>758</v>
      </c>
      <c r="AK485" s="170" t="s">
        <v>759</v>
      </c>
      <c r="AL485" s="170"/>
      <c r="AM485" s="170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  <c r="BI485" s="122"/>
      <c r="BJ485" s="122"/>
      <c r="BK485" s="122"/>
      <c r="BL485" s="122"/>
      <c r="BM485" s="122"/>
      <c r="BN485" s="122"/>
      <c r="BO485" s="122"/>
      <c r="BP485" s="122"/>
      <c r="BQ485" s="122"/>
      <c r="BR485" s="122"/>
      <c r="BS485" s="122"/>
      <c r="BT485" s="122"/>
      <c r="BU485" s="122"/>
      <c r="BV485" s="122"/>
      <c r="BW485" s="122"/>
      <c r="BX485" s="122"/>
      <c r="BY485" s="122"/>
      <c r="BZ485" s="122"/>
      <c r="CA485" s="122"/>
      <c r="CB485" s="122"/>
      <c r="CC485" s="122"/>
      <c r="CD485" s="122"/>
      <c r="CE485" s="122"/>
      <c r="CF485" s="122"/>
      <c r="CG485" s="122"/>
      <c r="CH485" s="122"/>
      <c r="CI485" s="122"/>
      <c r="CJ485" s="122"/>
      <c r="CK485" s="122"/>
      <c r="CL485" s="122"/>
      <c r="CM485" s="122"/>
      <c r="CN485" s="122"/>
      <c r="CO485" s="122"/>
      <c r="CP485" s="122"/>
      <c r="CQ485" s="122"/>
      <c r="CR485" s="122"/>
      <c r="CS485" s="122"/>
      <c r="CT485" s="122"/>
      <c r="CU485" s="122"/>
      <c r="CV485" s="122"/>
      <c r="CW485" s="122"/>
      <c r="CX485" s="122"/>
      <c r="CY485" s="122"/>
      <c r="CZ485" s="122"/>
      <c r="DA485" s="122"/>
      <c r="DB485" s="122"/>
      <c r="DC485" s="122"/>
      <c r="DD485" s="122"/>
      <c r="DE485" s="122"/>
      <c r="DF485" s="122"/>
      <c r="DG485" s="122"/>
      <c r="DH485" s="122"/>
      <c r="DI485" s="122"/>
      <c r="DJ485" s="122"/>
      <c r="DK485" s="122"/>
      <c r="DL485" s="122"/>
      <c r="DM485" s="122"/>
      <c r="DN485" s="122"/>
      <c r="DO485" s="122"/>
      <c r="DP485" s="122"/>
      <c r="DQ485" s="122"/>
      <c r="DR485" s="122"/>
      <c r="DS485" s="122"/>
      <c r="DT485" s="122"/>
      <c r="DU485" s="122"/>
      <c r="DV485" s="122"/>
      <c r="DW485" s="122"/>
      <c r="DX485" s="122"/>
      <c r="DY485" s="122"/>
      <c r="DZ485" s="122"/>
      <c r="EA485" s="122"/>
      <c r="EB485" s="122"/>
      <c r="EC485" s="122"/>
      <c r="ED485" s="122"/>
      <c r="EE485" s="122"/>
      <c r="EF485" s="122"/>
      <c r="EG485" s="122"/>
      <c r="EH485" s="122"/>
      <c r="EI485" s="122"/>
      <c r="EJ485" s="122"/>
      <c r="EK485" s="122"/>
      <c r="EL485" s="122"/>
      <c r="EM485" s="122"/>
      <c r="EN485" s="122"/>
      <c r="EO485" s="122"/>
      <c r="EP485" s="122"/>
      <c r="EQ485" s="122"/>
      <c r="ER485" s="122"/>
      <c r="ES485" s="122"/>
      <c r="ET485" s="122"/>
      <c r="EU485" s="122"/>
      <c r="EV485" s="122"/>
      <c r="EW485" s="122"/>
      <c r="EX485" s="122"/>
      <c r="EY485" s="122"/>
      <c r="EZ485" s="122"/>
      <c r="FA485" s="122"/>
      <c r="FB485" s="122"/>
      <c r="FC485" s="122"/>
      <c r="FD485" s="122"/>
      <c r="FE485" s="122"/>
      <c r="FF485" s="122"/>
      <c r="FG485" s="122"/>
      <c r="FH485" s="122"/>
      <c r="FI485" s="122"/>
      <c r="FJ485" s="122"/>
      <c r="FK485" s="122"/>
      <c r="FL485" s="122"/>
      <c r="FM485" s="122"/>
      <c r="FN485" s="122"/>
      <c r="FO485" s="122"/>
      <c r="FP485" s="122"/>
      <c r="FQ485" s="122"/>
      <c r="FR485" s="122"/>
      <c r="FS485" s="122"/>
      <c r="FT485" s="122"/>
      <c r="FU485" s="122"/>
      <c r="FV485" s="122"/>
      <c r="FW485" s="122"/>
      <c r="FX485" s="122"/>
      <c r="FY485" s="122"/>
      <c r="FZ485" s="122"/>
      <c r="GA485" s="122"/>
      <c r="GB485" s="122"/>
      <c r="GC485" s="122"/>
      <c r="GD485" s="122"/>
      <c r="GE485" s="115"/>
    </row>
    <row r="486" spans="1:187" s="85" customFormat="1" ht="63.75" customHeight="1" x14ac:dyDescent="0.25">
      <c r="A486" s="11" t="s">
        <v>2216</v>
      </c>
      <c r="B486" s="172">
        <v>6625016710</v>
      </c>
      <c r="C486" s="26">
        <v>1036601473743</v>
      </c>
      <c r="D486" s="170" t="s">
        <v>760</v>
      </c>
      <c r="E486" s="170" t="s">
        <v>1414</v>
      </c>
      <c r="F486" s="16">
        <v>1</v>
      </c>
      <c r="G486" s="30" t="s">
        <v>103</v>
      </c>
      <c r="H486" s="16">
        <v>1</v>
      </c>
      <c r="I486" s="50" t="s">
        <v>598</v>
      </c>
      <c r="J486" s="16">
        <v>5</v>
      </c>
      <c r="K486" s="51" t="s">
        <v>9</v>
      </c>
      <c r="L486" s="16">
        <v>2</v>
      </c>
      <c r="M486" s="25" t="s">
        <v>1306</v>
      </c>
      <c r="N486" s="25" t="s">
        <v>2825</v>
      </c>
      <c r="O486" s="25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71">
        <v>758</v>
      </c>
      <c r="AB486" s="165" t="s">
        <v>112</v>
      </c>
      <c r="AC486" s="166" t="s">
        <v>117</v>
      </c>
      <c r="AD486" s="172" t="s">
        <v>122</v>
      </c>
      <c r="AE486" s="55">
        <v>31</v>
      </c>
      <c r="AF486" s="33" t="s">
        <v>773</v>
      </c>
      <c r="AG486" s="33" t="s">
        <v>774</v>
      </c>
      <c r="AH486" s="171">
        <v>4</v>
      </c>
      <c r="AI486" s="171">
        <v>6625016710</v>
      </c>
      <c r="AJ486" s="170" t="s">
        <v>760</v>
      </c>
      <c r="AK486" s="170" t="s">
        <v>761</v>
      </c>
      <c r="AL486" s="170"/>
      <c r="AM486" s="170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  <c r="BI486" s="122"/>
      <c r="BJ486" s="122"/>
      <c r="BK486" s="122"/>
      <c r="BL486" s="122"/>
      <c r="BM486" s="122"/>
      <c r="BN486" s="122"/>
      <c r="BO486" s="122"/>
      <c r="BP486" s="122"/>
      <c r="BQ486" s="122"/>
      <c r="BR486" s="122"/>
      <c r="BS486" s="122"/>
      <c r="BT486" s="122"/>
      <c r="BU486" s="122"/>
      <c r="BV486" s="122"/>
      <c r="BW486" s="122"/>
      <c r="BX486" s="122"/>
      <c r="BY486" s="122"/>
      <c r="BZ486" s="122"/>
      <c r="CA486" s="122"/>
      <c r="CB486" s="122"/>
      <c r="CC486" s="122"/>
      <c r="CD486" s="122"/>
      <c r="CE486" s="122"/>
      <c r="CF486" s="122"/>
      <c r="CG486" s="122"/>
      <c r="CH486" s="122"/>
      <c r="CI486" s="122"/>
      <c r="CJ486" s="122"/>
      <c r="CK486" s="122"/>
      <c r="CL486" s="122"/>
      <c r="CM486" s="122"/>
      <c r="CN486" s="122"/>
      <c r="CO486" s="122"/>
      <c r="CP486" s="122"/>
      <c r="CQ486" s="122"/>
      <c r="CR486" s="122"/>
      <c r="CS486" s="122"/>
      <c r="CT486" s="122"/>
      <c r="CU486" s="122"/>
      <c r="CV486" s="122"/>
      <c r="CW486" s="122"/>
      <c r="CX486" s="122"/>
      <c r="CY486" s="122"/>
      <c r="CZ486" s="122"/>
      <c r="DA486" s="122"/>
      <c r="DB486" s="122"/>
      <c r="DC486" s="122"/>
      <c r="DD486" s="122"/>
      <c r="DE486" s="122"/>
      <c r="DF486" s="122"/>
      <c r="DG486" s="122"/>
      <c r="DH486" s="122"/>
      <c r="DI486" s="122"/>
      <c r="DJ486" s="122"/>
      <c r="DK486" s="122"/>
      <c r="DL486" s="122"/>
      <c r="DM486" s="122"/>
      <c r="DN486" s="122"/>
      <c r="DO486" s="122"/>
      <c r="DP486" s="122"/>
      <c r="DQ486" s="122"/>
      <c r="DR486" s="122"/>
      <c r="DS486" s="122"/>
      <c r="DT486" s="122"/>
      <c r="DU486" s="122"/>
      <c r="DV486" s="122"/>
      <c r="DW486" s="122"/>
      <c r="DX486" s="122"/>
      <c r="DY486" s="122"/>
      <c r="DZ486" s="122"/>
      <c r="EA486" s="122"/>
      <c r="EB486" s="122"/>
      <c r="EC486" s="122"/>
      <c r="ED486" s="122"/>
      <c r="EE486" s="122"/>
      <c r="EF486" s="122"/>
      <c r="EG486" s="122"/>
      <c r="EH486" s="122"/>
      <c r="EI486" s="122"/>
      <c r="EJ486" s="122"/>
      <c r="EK486" s="122"/>
      <c r="EL486" s="122"/>
      <c r="EM486" s="122"/>
      <c r="EN486" s="122"/>
      <c r="EO486" s="122"/>
      <c r="EP486" s="122"/>
      <c r="EQ486" s="122"/>
      <c r="ER486" s="122"/>
      <c r="ES486" s="122"/>
      <c r="ET486" s="122"/>
      <c r="EU486" s="122"/>
      <c r="EV486" s="122"/>
      <c r="EW486" s="122"/>
      <c r="EX486" s="122"/>
      <c r="EY486" s="122"/>
      <c r="EZ486" s="122"/>
      <c r="FA486" s="122"/>
      <c r="FB486" s="122"/>
      <c r="FC486" s="122"/>
      <c r="FD486" s="122"/>
      <c r="FE486" s="122"/>
      <c r="FF486" s="122"/>
      <c r="FG486" s="122"/>
      <c r="FH486" s="122"/>
      <c r="FI486" s="122"/>
      <c r="FJ486" s="122"/>
      <c r="FK486" s="122"/>
      <c r="FL486" s="122"/>
      <c r="FM486" s="122"/>
      <c r="FN486" s="122"/>
      <c r="FO486" s="122"/>
      <c r="FP486" s="122"/>
      <c r="FQ486" s="122"/>
      <c r="FR486" s="122"/>
      <c r="FS486" s="122"/>
      <c r="FT486" s="122"/>
      <c r="FU486" s="122"/>
      <c r="FV486" s="122"/>
      <c r="FW486" s="122"/>
      <c r="FX486" s="122"/>
      <c r="FY486" s="122"/>
      <c r="FZ486" s="122"/>
      <c r="GA486" s="122"/>
      <c r="GB486" s="122"/>
      <c r="GC486" s="122"/>
      <c r="GD486" s="122"/>
      <c r="GE486" s="115"/>
    </row>
    <row r="487" spans="1:187" s="85" customFormat="1" ht="25.5" customHeight="1" x14ac:dyDescent="0.25">
      <c r="A487" s="11" t="s">
        <v>2217</v>
      </c>
      <c r="B487" s="172">
        <v>6625002612</v>
      </c>
      <c r="C487" s="172"/>
      <c r="D487" s="165" t="s">
        <v>719</v>
      </c>
      <c r="E487" s="170" t="s">
        <v>762</v>
      </c>
      <c r="F487" s="16">
        <v>1</v>
      </c>
      <c r="G487" s="30" t="s">
        <v>103</v>
      </c>
      <c r="H487" s="16">
        <v>1</v>
      </c>
      <c r="I487" s="50" t="s">
        <v>598</v>
      </c>
      <c r="J487" s="16">
        <v>3</v>
      </c>
      <c r="K487" s="51" t="s">
        <v>599</v>
      </c>
      <c r="L487" s="16">
        <v>1</v>
      </c>
      <c r="M487" s="25">
        <v>1.1000000000000001</v>
      </c>
      <c r="N487" s="25" t="s">
        <v>2825</v>
      </c>
      <c r="O487" s="25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71">
        <v>758</v>
      </c>
      <c r="AB487" s="165" t="s">
        <v>112</v>
      </c>
      <c r="AC487" s="166" t="s">
        <v>127</v>
      </c>
      <c r="AD487" s="172" t="s">
        <v>1546</v>
      </c>
      <c r="AE487" s="56">
        <v>2</v>
      </c>
      <c r="AF487" s="33" t="s">
        <v>835</v>
      </c>
      <c r="AG487" s="33" t="s">
        <v>834</v>
      </c>
      <c r="AH487" s="57">
        <v>1</v>
      </c>
      <c r="AI487" s="172">
        <v>6625002612</v>
      </c>
      <c r="AJ487" s="165" t="s">
        <v>719</v>
      </c>
      <c r="AK487" s="170" t="s">
        <v>762</v>
      </c>
      <c r="AL487" s="165"/>
      <c r="AM487" s="170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  <c r="BI487" s="122"/>
      <c r="BJ487" s="122"/>
      <c r="BK487" s="122"/>
      <c r="BL487" s="122"/>
      <c r="BM487" s="122"/>
      <c r="BN487" s="122"/>
      <c r="BO487" s="122"/>
      <c r="BP487" s="122"/>
      <c r="BQ487" s="122"/>
      <c r="BR487" s="122"/>
      <c r="BS487" s="122"/>
      <c r="BT487" s="122"/>
      <c r="BU487" s="122"/>
      <c r="BV487" s="122"/>
      <c r="BW487" s="122"/>
      <c r="BX487" s="122"/>
      <c r="BY487" s="122"/>
      <c r="BZ487" s="122"/>
      <c r="CA487" s="122"/>
      <c r="CB487" s="122"/>
      <c r="CC487" s="122"/>
      <c r="CD487" s="122"/>
      <c r="CE487" s="122"/>
      <c r="CF487" s="122"/>
      <c r="CG487" s="122"/>
      <c r="CH487" s="122"/>
      <c r="CI487" s="122"/>
      <c r="CJ487" s="122"/>
      <c r="CK487" s="122"/>
      <c r="CL487" s="122"/>
      <c r="CM487" s="122"/>
      <c r="CN487" s="122"/>
      <c r="CO487" s="122"/>
      <c r="CP487" s="122"/>
      <c r="CQ487" s="122"/>
      <c r="CR487" s="122"/>
      <c r="CS487" s="122"/>
      <c r="CT487" s="122"/>
      <c r="CU487" s="122"/>
      <c r="CV487" s="122"/>
      <c r="CW487" s="122"/>
      <c r="CX487" s="122"/>
      <c r="CY487" s="122"/>
      <c r="CZ487" s="122"/>
      <c r="DA487" s="122"/>
      <c r="DB487" s="122"/>
      <c r="DC487" s="122"/>
      <c r="DD487" s="122"/>
      <c r="DE487" s="122"/>
      <c r="DF487" s="122"/>
      <c r="DG487" s="122"/>
      <c r="DH487" s="122"/>
      <c r="DI487" s="122"/>
      <c r="DJ487" s="122"/>
      <c r="DK487" s="122"/>
      <c r="DL487" s="122"/>
      <c r="DM487" s="122"/>
      <c r="DN487" s="122"/>
      <c r="DO487" s="122"/>
      <c r="DP487" s="122"/>
      <c r="DQ487" s="122"/>
      <c r="DR487" s="122"/>
      <c r="DS487" s="122"/>
      <c r="DT487" s="122"/>
      <c r="DU487" s="122"/>
      <c r="DV487" s="122"/>
      <c r="DW487" s="122"/>
      <c r="DX487" s="122"/>
      <c r="DY487" s="122"/>
      <c r="DZ487" s="122"/>
      <c r="EA487" s="122"/>
      <c r="EB487" s="122"/>
      <c r="EC487" s="122"/>
      <c r="ED487" s="122"/>
      <c r="EE487" s="122"/>
      <c r="EF487" s="122"/>
      <c r="EG487" s="122"/>
      <c r="EH487" s="122"/>
      <c r="EI487" s="122"/>
      <c r="EJ487" s="122"/>
      <c r="EK487" s="122"/>
      <c r="EL487" s="122"/>
      <c r="EM487" s="122"/>
      <c r="EN487" s="122"/>
      <c r="EO487" s="122"/>
      <c r="EP487" s="122"/>
      <c r="EQ487" s="122"/>
      <c r="ER487" s="122"/>
      <c r="ES487" s="122"/>
      <c r="ET487" s="122"/>
      <c r="EU487" s="122"/>
      <c r="EV487" s="122"/>
      <c r="EW487" s="122"/>
      <c r="EX487" s="122"/>
      <c r="EY487" s="122"/>
      <c r="EZ487" s="122"/>
      <c r="FA487" s="122"/>
      <c r="FB487" s="122"/>
      <c r="FC487" s="122"/>
      <c r="FD487" s="122"/>
      <c r="FE487" s="122"/>
      <c r="FF487" s="122"/>
      <c r="FG487" s="122"/>
      <c r="FH487" s="122"/>
      <c r="FI487" s="122"/>
      <c r="FJ487" s="122"/>
      <c r="FK487" s="122"/>
      <c r="FL487" s="122"/>
      <c r="FM487" s="122"/>
      <c r="FN487" s="122"/>
      <c r="FO487" s="122"/>
      <c r="FP487" s="122"/>
      <c r="FQ487" s="122"/>
      <c r="FR487" s="122"/>
      <c r="FS487" s="122"/>
      <c r="FT487" s="122"/>
      <c r="FU487" s="122"/>
      <c r="FV487" s="122"/>
      <c r="FW487" s="122"/>
      <c r="FX487" s="122"/>
      <c r="FY487" s="122"/>
      <c r="FZ487" s="122"/>
      <c r="GA487" s="122"/>
      <c r="GB487" s="122"/>
      <c r="GC487" s="122"/>
      <c r="GD487" s="122"/>
      <c r="GE487" s="115"/>
    </row>
    <row r="488" spans="1:187" s="85" customFormat="1" ht="30.75" customHeight="1" x14ac:dyDescent="0.25">
      <c r="A488" s="11" t="s">
        <v>2218</v>
      </c>
      <c r="B488" s="172">
        <v>6625052330</v>
      </c>
      <c r="C488" s="171"/>
      <c r="D488" s="169" t="s">
        <v>603</v>
      </c>
      <c r="E488" s="170" t="s">
        <v>814</v>
      </c>
      <c r="F488" s="16">
        <v>1</v>
      </c>
      <c r="G488" s="30" t="s">
        <v>103</v>
      </c>
      <c r="H488" s="16">
        <v>1</v>
      </c>
      <c r="I488" s="50" t="s">
        <v>598</v>
      </c>
      <c r="J488" s="16">
        <v>1</v>
      </c>
      <c r="K488" s="51" t="s">
        <v>8</v>
      </c>
      <c r="L488" s="16">
        <v>3</v>
      </c>
      <c r="M488" s="25">
        <v>1.1000000000000001</v>
      </c>
      <c r="N488" s="25" t="s">
        <v>2825</v>
      </c>
      <c r="O488" s="25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71">
        <v>758</v>
      </c>
      <c r="AB488" s="165" t="s">
        <v>112</v>
      </c>
      <c r="AC488" s="166" t="s">
        <v>127</v>
      </c>
      <c r="AD488" s="172" t="s">
        <v>118</v>
      </c>
      <c r="AE488" s="33">
        <v>20</v>
      </c>
      <c r="AF488" s="33" t="s">
        <v>837</v>
      </c>
      <c r="AG488" s="33" t="s">
        <v>836</v>
      </c>
      <c r="AH488" s="171">
        <v>1</v>
      </c>
      <c r="AI488" s="171">
        <v>6625052330</v>
      </c>
      <c r="AJ488" s="169" t="s">
        <v>603</v>
      </c>
      <c r="AK488" s="170" t="s">
        <v>814</v>
      </c>
      <c r="AL488" s="169"/>
      <c r="AM488" s="170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  <c r="BI488" s="122"/>
      <c r="BJ488" s="122"/>
      <c r="BK488" s="122"/>
      <c r="BL488" s="122"/>
      <c r="BM488" s="122"/>
      <c r="BN488" s="122"/>
      <c r="BO488" s="122"/>
      <c r="BP488" s="122"/>
      <c r="BQ488" s="122"/>
      <c r="BR488" s="122"/>
      <c r="BS488" s="122"/>
      <c r="BT488" s="122"/>
      <c r="BU488" s="122"/>
      <c r="BV488" s="122"/>
      <c r="BW488" s="122"/>
      <c r="BX488" s="122"/>
      <c r="BY488" s="122"/>
      <c r="BZ488" s="122"/>
      <c r="CA488" s="122"/>
      <c r="CB488" s="122"/>
      <c r="CC488" s="122"/>
      <c r="CD488" s="122"/>
      <c r="CE488" s="122"/>
      <c r="CF488" s="122"/>
      <c r="CG488" s="122"/>
      <c r="CH488" s="122"/>
      <c r="CI488" s="122"/>
      <c r="CJ488" s="122"/>
      <c r="CK488" s="122"/>
      <c r="CL488" s="122"/>
      <c r="CM488" s="122"/>
      <c r="CN488" s="122"/>
      <c r="CO488" s="122"/>
      <c r="CP488" s="122"/>
      <c r="CQ488" s="122"/>
      <c r="CR488" s="122"/>
      <c r="CS488" s="122"/>
      <c r="CT488" s="122"/>
      <c r="CU488" s="122"/>
      <c r="CV488" s="122"/>
      <c r="CW488" s="122"/>
      <c r="CX488" s="122"/>
      <c r="CY488" s="122"/>
      <c r="CZ488" s="122"/>
      <c r="DA488" s="122"/>
      <c r="DB488" s="122"/>
      <c r="DC488" s="122"/>
      <c r="DD488" s="122"/>
      <c r="DE488" s="122"/>
      <c r="DF488" s="122"/>
      <c r="DG488" s="122"/>
      <c r="DH488" s="122"/>
      <c r="DI488" s="122"/>
      <c r="DJ488" s="122"/>
      <c r="DK488" s="122"/>
      <c r="DL488" s="122"/>
      <c r="DM488" s="122"/>
      <c r="DN488" s="122"/>
      <c r="DO488" s="122"/>
      <c r="DP488" s="122"/>
      <c r="DQ488" s="122"/>
      <c r="DR488" s="122"/>
      <c r="DS488" s="122"/>
      <c r="DT488" s="122"/>
      <c r="DU488" s="122"/>
      <c r="DV488" s="122"/>
      <c r="DW488" s="122"/>
      <c r="DX488" s="122"/>
      <c r="DY488" s="122"/>
      <c r="DZ488" s="122"/>
      <c r="EA488" s="122"/>
      <c r="EB488" s="122"/>
      <c r="EC488" s="122"/>
      <c r="ED488" s="122"/>
      <c r="EE488" s="122"/>
      <c r="EF488" s="122"/>
      <c r="EG488" s="122"/>
      <c r="EH488" s="122"/>
      <c r="EI488" s="122"/>
      <c r="EJ488" s="122"/>
      <c r="EK488" s="122"/>
      <c r="EL488" s="122"/>
      <c r="EM488" s="122"/>
      <c r="EN488" s="122"/>
      <c r="EO488" s="122"/>
      <c r="EP488" s="122"/>
      <c r="EQ488" s="122"/>
      <c r="ER488" s="122"/>
      <c r="ES488" s="122"/>
      <c r="ET488" s="122"/>
      <c r="EU488" s="122"/>
      <c r="EV488" s="122"/>
      <c r="EW488" s="122"/>
      <c r="EX488" s="122"/>
      <c r="EY488" s="122"/>
      <c r="EZ488" s="122"/>
      <c r="FA488" s="122"/>
      <c r="FB488" s="122"/>
      <c r="FC488" s="122"/>
      <c r="FD488" s="122"/>
      <c r="FE488" s="122"/>
      <c r="FF488" s="122"/>
      <c r="FG488" s="122"/>
      <c r="FH488" s="122"/>
      <c r="FI488" s="122"/>
      <c r="FJ488" s="122"/>
      <c r="FK488" s="122"/>
      <c r="FL488" s="122"/>
      <c r="FM488" s="122"/>
      <c r="FN488" s="122"/>
      <c r="FO488" s="122"/>
      <c r="FP488" s="122"/>
      <c r="FQ488" s="122"/>
      <c r="FR488" s="122"/>
      <c r="FS488" s="122"/>
      <c r="FT488" s="122"/>
      <c r="FU488" s="122"/>
      <c r="FV488" s="122"/>
      <c r="FW488" s="122"/>
      <c r="FX488" s="122"/>
      <c r="FY488" s="122"/>
      <c r="FZ488" s="122"/>
      <c r="GA488" s="122"/>
      <c r="GB488" s="122"/>
      <c r="GC488" s="122"/>
      <c r="GD488" s="122"/>
      <c r="GE488" s="115"/>
    </row>
    <row r="489" spans="1:187" s="85" customFormat="1" ht="32.1" customHeight="1" x14ac:dyDescent="0.25">
      <c r="A489" s="11" t="s">
        <v>2219</v>
      </c>
      <c r="B489" s="57">
        <v>662502893204</v>
      </c>
      <c r="C489" s="167"/>
      <c r="D489" s="169" t="s">
        <v>799</v>
      </c>
      <c r="E489" s="170" t="s">
        <v>816</v>
      </c>
      <c r="F489" s="16">
        <v>1</v>
      </c>
      <c r="G489" s="30" t="s">
        <v>103</v>
      </c>
      <c r="H489" s="16">
        <v>1</v>
      </c>
      <c r="I489" s="50" t="s">
        <v>598</v>
      </c>
      <c r="J489" s="16">
        <v>5</v>
      </c>
      <c r="K489" s="51" t="s">
        <v>9</v>
      </c>
      <c r="L489" s="16">
        <v>2</v>
      </c>
      <c r="M489" s="25">
        <v>0.75</v>
      </c>
      <c r="N489" s="25" t="s">
        <v>2825</v>
      </c>
      <c r="O489" s="25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71">
        <v>758</v>
      </c>
      <c r="AB489" s="165" t="s">
        <v>112</v>
      </c>
      <c r="AC489" s="166" t="s">
        <v>127</v>
      </c>
      <c r="AD489" s="172" t="s">
        <v>1212</v>
      </c>
      <c r="AE489" s="55" t="s">
        <v>800</v>
      </c>
      <c r="AF489" s="33" t="s">
        <v>839</v>
      </c>
      <c r="AG489" s="33" t="s">
        <v>838</v>
      </c>
      <c r="AH489" s="167">
        <v>1</v>
      </c>
      <c r="AI489" s="167">
        <v>662502893204</v>
      </c>
      <c r="AJ489" s="169" t="s">
        <v>799</v>
      </c>
      <c r="AK489" s="170" t="s">
        <v>816</v>
      </c>
      <c r="AL489" s="169"/>
      <c r="AM489" s="170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  <c r="BI489" s="122"/>
      <c r="BJ489" s="122"/>
      <c r="BK489" s="122"/>
      <c r="BL489" s="122"/>
      <c r="BM489" s="122"/>
      <c r="BN489" s="122"/>
      <c r="BO489" s="122"/>
      <c r="BP489" s="122"/>
      <c r="BQ489" s="122"/>
      <c r="BR489" s="122"/>
      <c r="BS489" s="122"/>
      <c r="BT489" s="122"/>
      <c r="BU489" s="122"/>
      <c r="BV489" s="122"/>
      <c r="BW489" s="122"/>
      <c r="BX489" s="122"/>
      <c r="BY489" s="122"/>
      <c r="BZ489" s="122"/>
      <c r="CA489" s="122"/>
      <c r="CB489" s="122"/>
      <c r="CC489" s="122"/>
      <c r="CD489" s="122"/>
      <c r="CE489" s="122"/>
      <c r="CF489" s="122"/>
      <c r="CG489" s="122"/>
      <c r="CH489" s="122"/>
      <c r="CI489" s="122"/>
      <c r="CJ489" s="122"/>
      <c r="CK489" s="122"/>
      <c r="CL489" s="122"/>
      <c r="CM489" s="122"/>
      <c r="CN489" s="122"/>
      <c r="CO489" s="122"/>
      <c r="CP489" s="122"/>
      <c r="CQ489" s="122"/>
      <c r="CR489" s="122"/>
      <c r="CS489" s="122"/>
      <c r="CT489" s="122"/>
      <c r="CU489" s="122"/>
      <c r="CV489" s="122"/>
      <c r="CW489" s="122"/>
      <c r="CX489" s="122"/>
      <c r="CY489" s="122"/>
      <c r="CZ489" s="122"/>
      <c r="DA489" s="122"/>
      <c r="DB489" s="122"/>
      <c r="DC489" s="122"/>
      <c r="DD489" s="122"/>
      <c r="DE489" s="122"/>
      <c r="DF489" s="122"/>
      <c r="DG489" s="122"/>
      <c r="DH489" s="122"/>
      <c r="DI489" s="122"/>
      <c r="DJ489" s="122"/>
      <c r="DK489" s="122"/>
      <c r="DL489" s="122"/>
      <c r="DM489" s="122"/>
      <c r="DN489" s="122"/>
      <c r="DO489" s="122"/>
      <c r="DP489" s="122"/>
      <c r="DQ489" s="122"/>
      <c r="DR489" s="122"/>
      <c r="DS489" s="122"/>
      <c r="DT489" s="122"/>
      <c r="DU489" s="122"/>
      <c r="DV489" s="122"/>
      <c r="DW489" s="122"/>
      <c r="DX489" s="122"/>
      <c r="DY489" s="122"/>
      <c r="DZ489" s="122"/>
      <c r="EA489" s="122"/>
      <c r="EB489" s="122"/>
      <c r="EC489" s="122"/>
      <c r="ED489" s="122"/>
      <c r="EE489" s="122"/>
      <c r="EF489" s="122"/>
      <c r="EG489" s="122"/>
      <c r="EH489" s="122"/>
      <c r="EI489" s="122"/>
      <c r="EJ489" s="122"/>
      <c r="EK489" s="122"/>
      <c r="EL489" s="122"/>
      <c r="EM489" s="122"/>
      <c r="EN489" s="122"/>
      <c r="EO489" s="122"/>
      <c r="EP489" s="122"/>
      <c r="EQ489" s="122"/>
      <c r="ER489" s="122"/>
      <c r="ES489" s="122"/>
      <c r="ET489" s="122"/>
      <c r="EU489" s="122"/>
      <c r="EV489" s="122"/>
      <c r="EW489" s="122"/>
      <c r="EX489" s="122"/>
      <c r="EY489" s="122"/>
      <c r="EZ489" s="122"/>
      <c r="FA489" s="122"/>
      <c r="FB489" s="122"/>
      <c r="FC489" s="122"/>
      <c r="FD489" s="122"/>
      <c r="FE489" s="122"/>
      <c r="FF489" s="122"/>
      <c r="FG489" s="122"/>
      <c r="FH489" s="122"/>
      <c r="FI489" s="122"/>
      <c r="FJ489" s="122"/>
      <c r="FK489" s="122"/>
      <c r="FL489" s="122"/>
      <c r="FM489" s="122"/>
      <c r="FN489" s="122"/>
      <c r="FO489" s="122"/>
      <c r="FP489" s="122"/>
      <c r="FQ489" s="122"/>
      <c r="FR489" s="122"/>
      <c r="FS489" s="122"/>
      <c r="FT489" s="122"/>
      <c r="FU489" s="122"/>
      <c r="FV489" s="122"/>
      <c r="FW489" s="122"/>
      <c r="FX489" s="122"/>
      <c r="FY489" s="122"/>
      <c r="FZ489" s="122"/>
      <c r="GA489" s="122"/>
      <c r="GB489" s="122"/>
      <c r="GC489" s="122"/>
      <c r="GD489" s="122"/>
      <c r="GE489" s="115"/>
    </row>
    <row r="490" spans="1:187" s="85" customFormat="1" ht="32.1" customHeight="1" x14ac:dyDescent="0.25">
      <c r="A490" s="11" t="s">
        <v>2220</v>
      </c>
      <c r="B490" s="172">
        <v>6671436903</v>
      </c>
      <c r="C490" s="167"/>
      <c r="D490" s="169" t="s">
        <v>802</v>
      </c>
      <c r="E490" s="170" t="s">
        <v>815</v>
      </c>
      <c r="F490" s="16">
        <v>2</v>
      </c>
      <c r="G490" s="45" t="s">
        <v>6</v>
      </c>
      <c r="H490" s="16">
        <v>3</v>
      </c>
      <c r="I490" s="50" t="s">
        <v>7</v>
      </c>
      <c r="J490" s="16">
        <v>1</v>
      </c>
      <c r="K490" s="51" t="s">
        <v>8</v>
      </c>
      <c r="L490" s="16">
        <v>2</v>
      </c>
      <c r="M490" s="25">
        <v>1.1000000000000001</v>
      </c>
      <c r="N490" s="25" t="s">
        <v>2825</v>
      </c>
      <c r="O490" s="25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71">
        <v>758</v>
      </c>
      <c r="AB490" s="165" t="s">
        <v>112</v>
      </c>
      <c r="AC490" s="166" t="s">
        <v>127</v>
      </c>
      <c r="AD490" s="172" t="s">
        <v>2412</v>
      </c>
      <c r="AE490" s="55" t="s">
        <v>810</v>
      </c>
      <c r="AF490" s="33" t="s">
        <v>841</v>
      </c>
      <c r="AG490" s="33" t="s">
        <v>840</v>
      </c>
      <c r="AH490" s="167">
        <v>1</v>
      </c>
      <c r="AI490" s="167">
        <v>6671436903</v>
      </c>
      <c r="AJ490" s="169" t="s">
        <v>802</v>
      </c>
      <c r="AK490" s="170" t="s">
        <v>815</v>
      </c>
      <c r="AL490" s="169"/>
      <c r="AM490" s="170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  <c r="BI490" s="122"/>
      <c r="BJ490" s="122"/>
      <c r="BK490" s="122"/>
      <c r="BL490" s="122"/>
      <c r="BM490" s="122"/>
      <c r="BN490" s="122"/>
      <c r="BO490" s="122"/>
      <c r="BP490" s="122"/>
      <c r="BQ490" s="122"/>
      <c r="BR490" s="122"/>
      <c r="BS490" s="122"/>
      <c r="BT490" s="122"/>
      <c r="BU490" s="122"/>
      <c r="BV490" s="122"/>
      <c r="BW490" s="122"/>
      <c r="BX490" s="122"/>
      <c r="BY490" s="122"/>
      <c r="BZ490" s="122"/>
      <c r="CA490" s="122"/>
      <c r="CB490" s="122"/>
      <c r="CC490" s="122"/>
      <c r="CD490" s="122"/>
      <c r="CE490" s="122"/>
      <c r="CF490" s="122"/>
      <c r="CG490" s="122"/>
      <c r="CH490" s="122"/>
      <c r="CI490" s="122"/>
      <c r="CJ490" s="122"/>
      <c r="CK490" s="122"/>
      <c r="CL490" s="122"/>
      <c r="CM490" s="122"/>
      <c r="CN490" s="122"/>
      <c r="CO490" s="122"/>
      <c r="CP490" s="122"/>
      <c r="CQ490" s="122"/>
      <c r="CR490" s="122"/>
      <c r="CS490" s="122"/>
      <c r="CT490" s="122"/>
      <c r="CU490" s="122"/>
      <c r="CV490" s="122"/>
      <c r="CW490" s="122"/>
      <c r="CX490" s="122"/>
      <c r="CY490" s="122"/>
      <c r="CZ490" s="122"/>
      <c r="DA490" s="122"/>
      <c r="DB490" s="122"/>
      <c r="DC490" s="122"/>
      <c r="DD490" s="122"/>
      <c r="DE490" s="122"/>
      <c r="DF490" s="122"/>
      <c r="DG490" s="122"/>
      <c r="DH490" s="122"/>
      <c r="DI490" s="122"/>
      <c r="DJ490" s="122"/>
      <c r="DK490" s="122"/>
      <c r="DL490" s="122"/>
      <c r="DM490" s="122"/>
      <c r="DN490" s="122"/>
      <c r="DO490" s="122"/>
      <c r="DP490" s="122"/>
      <c r="DQ490" s="122"/>
      <c r="DR490" s="122"/>
      <c r="DS490" s="122"/>
      <c r="DT490" s="122"/>
      <c r="DU490" s="122"/>
      <c r="DV490" s="122"/>
      <c r="DW490" s="122"/>
      <c r="DX490" s="122"/>
      <c r="DY490" s="122"/>
      <c r="DZ490" s="122"/>
      <c r="EA490" s="122"/>
      <c r="EB490" s="122"/>
      <c r="EC490" s="122"/>
      <c r="ED490" s="122"/>
      <c r="EE490" s="122"/>
      <c r="EF490" s="122"/>
      <c r="EG490" s="122"/>
      <c r="EH490" s="122"/>
      <c r="EI490" s="122"/>
      <c r="EJ490" s="122"/>
      <c r="EK490" s="122"/>
      <c r="EL490" s="122"/>
      <c r="EM490" s="122"/>
      <c r="EN490" s="122"/>
      <c r="EO490" s="122"/>
      <c r="EP490" s="122"/>
      <c r="EQ490" s="122"/>
      <c r="ER490" s="122"/>
      <c r="ES490" s="122"/>
      <c r="ET490" s="122"/>
      <c r="EU490" s="122"/>
      <c r="EV490" s="122"/>
      <c r="EW490" s="122"/>
      <c r="EX490" s="122"/>
      <c r="EY490" s="122"/>
      <c r="EZ490" s="122"/>
      <c r="FA490" s="122"/>
      <c r="FB490" s="122"/>
      <c r="FC490" s="122"/>
      <c r="FD490" s="122"/>
      <c r="FE490" s="122"/>
      <c r="FF490" s="122"/>
      <c r="FG490" s="122"/>
      <c r="FH490" s="122"/>
      <c r="FI490" s="122"/>
      <c r="FJ490" s="122"/>
      <c r="FK490" s="122"/>
      <c r="FL490" s="122"/>
      <c r="FM490" s="122"/>
      <c r="FN490" s="122"/>
      <c r="FO490" s="122"/>
      <c r="FP490" s="122"/>
      <c r="FQ490" s="122"/>
      <c r="FR490" s="122"/>
      <c r="FS490" s="122"/>
      <c r="FT490" s="122"/>
      <c r="FU490" s="122"/>
      <c r="FV490" s="122"/>
      <c r="FW490" s="122"/>
      <c r="FX490" s="122"/>
      <c r="FY490" s="122"/>
      <c r="FZ490" s="122"/>
      <c r="GA490" s="122"/>
      <c r="GB490" s="122"/>
      <c r="GC490" s="122"/>
      <c r="GD490" s="122"/>
      <c r="GE490" s="115"/>
    </row>
    <row r="491" spans="1:187" s="85" customFormat="1" ht="32.1" customHeight="1" x14ac:dyDescent="0.25">
      <c r="A491" s="11" t="s">
        <v>2221</v>
      </c>
      <c r="B491" s="172">
        <v>6684023068</v>
      </c>
      <c r="C491" s="167"/>
      <c r="D491" s="170" t="s">
        <v>803</v>
      </c>
      <c r="E491" s="170" t="s">
        <v>804</v>
      </c>
      <c r="F491" s="16">
        <v>1</v>
      </c>
      <c r="G491" s="30" t="s">
        <v>103</v>
      </c>
      <c r="H491" s="16">
        <v>1</v>
      </c>
      <c r="I491" s="50" t="s">
        <v>598</v>
      </c>
      <c r="J491" s="16">
        <v>1</v>
      </c>
      <c r="K491" s="51" t="s">
        <v>8</v>
      </c>
      <c r="L491" s="16">
        <v>3</v>
      </c>
      <c r="M491" s="25">
        <v>0.7</v>
      </c>
      <c r="N491" s="25" t="s">
        <v>2825</v>
      </c>
      <c r="O491" s="25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71">
        <v>758</v>
      </c>
      <c r="AB491" s="165" t="s">
        <v>112</v>
      </c>
      <c r="AC491" s="166" t="s">
        <v>127</v>
      </c>
      <c r="AD491" s="172" t="s">
        <v>152</v>
      </c>
      <c r="AE491" s="55">
        <v>29</v>
      </c>
      <c r="AF491" s="33" t="s">
        <v>843</v>
      </c>
      <c r="AG491" s="33" t="s">
        <v>842</v>
      </c>
      <c r="AH491" s="167">
        <v>2</v>
      </c>
      <c r="AI491" s="167">
        <v>6684023068</v>
      </c>
      <c r="AJ491" s="169" t="s">
        <v>803</v>
      </c>
      <c r="AK491" s="170" t="s">
        <v>804</v>
      </c>
      <c r="AL491" s="169"/>
      <c r="AM491" s="170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  <c r="BI491" s="122"/>
      <c r="BJ491" s="122"/>
      <c r="BK491" s="122"/>
      <c r="BL491" s="122"/>
      <c r="BM491" s="122"/>
      <c r="BN491" s="122"/>
      <c r="BO491" s="122"/>
      <c r="BP491" s="122"/>
      <c r="BQ491" s="122"/>
      <c r="BR491" s="122"/>
      <c r="BS491" s="122"/>
      <c r="BT491" s="122"/>
      <c r="BU491" s="122"/>
      <c r="BV491" s="122"/>
      <c r="BW491" s="122"/>
      <c r="BX491" s="122"/>
      <c r="BY491" s="122"/>
      <c r="BZ491" s="122"/>
      <c r="CA491" s="122"/>
      <c r="CB491" s="122"/>
      <c r="CC491" s="122"/>
      <c r="CD491" s="122"/>
      <c r="CE491" s="122"/>
      <c r="CF491" s="122"/>
      <c r="CG491" s="122"/>
      <c r="CH491" s="122"/>
      <c r="CI491" s="122"/>
      <c r="CJ491" s="122"/>
      <c r="CK491" s="122"/>
      <c r="CL491" s="122"/>
      <c r="CM491" s="122"/>
      <c r="CN491" s="122"/>
      <c r="CO491" s="122"/>
      <c r="CP491" s="122"/>
      <c r="CQ491" s="122"/>
      <c r="CR491" s="122"/>
      <c r="CS491" s="122"/>
      <c r="CT491" s="122"/>
      <c r="CU491" s="122"/>
      <c r="CV491" s="122"/>
      <c r="CW491" s="122"/>
      <c r="CX491" s="122"/>
      <c r="CY491" s="122"/>
      <c r="CZ491" s="122"/>
      <c r="DA491" s="122"/>
      <c r="DB491" s="122"/>
      <c r="DC491" s="122"/>
      <c r="DD491" s="122"/>
      <c r="DE491" s="122"/>
      <c r="DF491" s="122"/>
      <c r="DG491" s="122"/>
      <c r="DH491" s="122"/>
      <c r="DI491" s="122"/>
      <c r="DJ491" s="122"/>
      <c r="DK491" s="122"/>
      <c r="DL491" s="122"/>
      <c r="DM491" s="122"/>
      <c r="DN491" s="122"/>
      <c r="DO491" s="122"/>
      <c r="DP491" s="122"/>
      <c r="DQ491" s="122"/>
      <c r="DR491" s="122"/>
      <c r="DS491" s="122"/>
      <c r="DT491" s="122"/>
      <c r="DU491" s="122"/>
      <c r="DV491" s="122"/>
      <c r="DW491" s="122"/>
      <c r="DX491" s="122"/>
      <c r="DY491" s="122"/>
      <c r="DZ491" s="122"/>
      <c r="EA491" s="122"/>
      <c r="EB491" s="122"/>
      <c r="EC491" s="122"/>
      <c r="ED491" s="122"/>
      <c r="EE491" s="122"/>
      <c r="EF491" s="122"/>
      <c r="EG491" s="122"/>
      <c r="EH491" s="122"/>
      <c r="EI491" s="122"/>
      <c r="EJ491" s="122"/>
      <c r="EK491" s="122"/>
      <c r="EL491" s="122"/>
      <c r="EM491" s="122"/>
      <c r="EN491" s="122"/>
      <c r="EO491" s="122"/>
      <c r="EP491" s="122"/>
      <c r="EQ491" s="122"/>
      <c r="ER491" s="122"/>
      <c r="ES491" s="122"/>
      <c r="ET491" s="122"/>
      <c r="EU491" s="122"/>
      <c r="EV491" s="122"/>
      <c r="EW491" s="122"/>
      <c r="EX491" s="122"/>
      <c r="EY491" s="122"/>
      <c r="EZ491" s="122"/>
      <c r="FA491" s="122"/>
      <c r="FB491" s="122"/>
      <c r="FC491" s="122"/>
      <c r="FD491" s="122"/>
      <c r="FE491" s="122"/>
      <c r="FF491" s="122"/>
      <c r="FG491" s="122"/>
      <c r="FH491" s="122"/>
      <c r="FI491" s="122"/>
      <c r="FJ491" s="122"/>
      <c r="FK491" s="122"/>
      <c r="FL491" s="122"/>
      <c r="FM491" s="122"/>
      <c r="FN491" s="122"/>
      <c r="FO491" s="122"/>
      <c r="FP491" s="122"/>
      <c r="FQ491" s="122"/>
      <c r="FR491" s="122"/>
      <c r="FS491" s="122"/>
      <c r="FT491" s="122"/>
      <c r="FU491" s="122"/>
      <c r="FV491" s="122"/>
      <c r="FW491" s="122"/>
      <c r="FX491" s="122"/>
      <c r="FY491" s="122"/>
      <c r="FZ491" s="122"/>
      <c r="GA491" s="122"/>
      <c r="GB491" s="122"/>
      <c r="GC491" s="122"/>
      <c r="GD491" s="122"/>
      <c r="GE491" s="115"/>
    </row>
    <row r="492" spans="1:187" s="85" customFormat="1" ht="32.1" customHeight="1" x14ac:dyDescent="0.25">
      <c r="A492" s="11" t="s">
        <v>2222</v>
      </c>
      <c r="B492" s="57">
        <v>662500223980</v>
      </c>
      <c r="C492" s="167"/>
      <c r="D492" s="170" t="s">
        <v>805</v>
      </c>
      <c r="E492" s="170" t="s">
        <v>806</v>
      </c>
      <c r="F492" s="16">
        <v>1</v>
      </c>
      <c r="G492" s="65" t="s">
        <v>103</v>
      </c>
      <c r="H492" s="16">
        <v>1</v>
      </c>
      <c r="I492" s="50" t="s">
        <v>598</v>
      </c>
      <c r="J492" s="16">
        <v>1</v>
      </c>
      <c r="K492" s="171" t="s">
        <v>8</v>
      </c>
      <c r="L492" s="65">
        <v>1</v>
      </c>
      <c r="M492" s="171">
        <v>0.7</v>
      </c>
      <c r="N492" s="25" t="s">
        <v>2825</v>
      </c>
      <c r="O492" s="25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71">
        <v>758</v>
      </c>
      <c r="AB492" s="165" t="s">
        <v>112</v>
      </c>
      <c r="AC492" s="166" t="s">
        <v>813</v>
      </c>
      <c r="AD492" s="172" t="s">
        <v>147</v>
      </c>
      <c r="AE492" s="33">
        <v>41</v>
      </c>
      <c r="AF492" s="33" t="s">
        <v>845</v>
      </c>
      <c r="AG492" s="33" t="s">
        <v>844</v>
      </c>
      <c r="AH492" s="167">
        <v>2</v>
      </c>
      <c r="AI492" s="167">
        <v>662500223980</v>
      </c>
      <c r="AJ492" s="169" t="s">
        <v>805</v>
      </c>
      <c r="AK492" s="170" t="s">
        <v>806</v>
      </c>
      <c r="AL492" s="169"/>
      <c r="AM492" s="170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  <c r="BI492" s="122"/>
      <c r="BJ492" s="122"/>
      <c r="BK492" s="122"/>
      <c r="BL492" s="122"/>
      <c r="BM492" s="122"/>
      <c r="BN492" s="122"/>
      <c r="BO492" s="122"/>
      <c r="BP492" s="122"/>
      <c r="BQ492" s="122"/>
      <c r="BR492" s="122"/>
      <c r="BS492" s="122"/>
      <c r="BT492" s="122"/>
      <c r="BU492" s="122"/>
      <c r="BV492" s="122"/>
      <c r="BW492" s="122"/>
      <c r="BX492" s="122"/>
      <c r="BY492" s="122"/>
      <c r="BZ492" s="122"/>
      <c r="CA492" s="122"/>
      <c r="CB492" s="122"/>
      <c r="CC492" s="122"/>
      <c r="CD492" s="122"/>
      <c r="CE492" s="122"/>
      <c r="CF492" s="122"/>
      <c r="CG492" s="122"/>
      <c r="CH492" s="122"/>
      <c r="CI492" s="122"/>
      <c r="CJ492" s="122"/>
      <c r="CK492" s="122"/>
      <c r="CL492" s="122"/>
      <c r="CM492" s="122"/>
      <c r="CN492" s="122"/>
      <c r="CO492" s="122"/>
      <c r="CP492" s="122"/>
      <c r="CQ492" s="122"/>
      <c r="CR492" s="122"/>
      <c r="CS492" s="122"/>
      <c r="CT492" s="122"/>
      <c r="CU492" s="122"/>
      <c r="CV492" s="122"/>
      <c r="CW492" s="122"/>
      <c r="CX492" s="122"/>
      <c r="CY492" s="122"/>
      <c r="CZ492" s="122"/>
      <c r="DA492" s="122"/>
      <c r="DB492" s="122"/>
      <c r="DC492" s="122"/>
      <c r="DD492" s="122"/>
      <c r="DE492" s="122"/>
      <c r="DF492" s="122"/>
      <c r="DG492" s="122"/>
      <c r="DH492" s="122"/>
      <c r="DI492" s="122"/>
      <c r="DJ492" s="122"/>
      <c r="DK492" s="122"/>
      <c r="DL492" s="122"/>
      <c r="DM492" s="122"/>
      <c r="DN492" s="122"/>
      <c r="DO492" s="122"/>
      <c r="DP492" s="122"/>
      <c r="DQ492" s="122"/>
      <c r="DR492" s="122"/>
      <c r="DS492" s="122"/>
      <c r="DT492" s="122"/>
      <c r="DU492" s="122"/>
      <c r="DV492" s="122"/>
      <c r="DW492" s="122"/>
      <c r="DX492" s="122"/>
      <c r="DY492" s="122"/>
      <c r="DZ492" s="122"/>
      <c r="EA492" s="122"/>
      <c r="EB492" s="122"/>
      <c r="EC492" s="122"/>
      <c r="ED492" s="122"/>
      <c r="EE492" s="122"/>
      <c r="EF492" s="122"/>
      <c r="EG492" s="122"/>
      <c r="EH492" s="122"/>
      <c r="EI492" s="122"/>
      <c r="EJ492" s="122"/>
      <c r="EK492" s="122"/>
      <c r="EL492" s="122"/>
      <c r="EM492" s="122"/>
      <c r="EN492" s="122"/>
      <c r="EO492" s="122"/>
      <c r="EP492" s="122"/>
      <c r="EQ492" s="122"/>
      <c r="ER492" s="122"/>
      <c r="ES492" s="122"/>
      <c r="ET492" s="122"/>
      <c r="EU492" s="122"/>
      <c r="EV492" s="122"/>
      <c r="EW492" s="122"/>
      <c r="EX492" s="122"/>
      <c r="EY492" s="122"/>
      <c r="EZ492" s="122"/>
      <c r="FA492" s="122"/>
      <c r="FB492" s="122"/>
      <c r="FC492" s="122"/>
      <c r="FD492" s="122"/>
      <c r="FE492" s="122"/>
      <c r="FF492" s="122"/>
      <c r="FG492" s="122"/>
      <c r="FH492" s="122"/>
      <c r="FI492" s="122"/>
      <c r="FJ492" s="122"/>
      <c r="FK492" s="122"/>
      <c r="FL492" s="122"/>
      <c r="FM492" s="122"/>
      <c r="FN492" s="122"/>
      <c r="FO492" s="122"/>
      <c r="FP492" s="122"/>
      <c r="FQ492" s="122"/>
      <c r="FR492" s="122"/>
      <c r="FS492" s="122"/>
      <c r="FT492" s="122"/>
      <c r="FU492" s="122"/>
      <c r="FV492" s="122"/>
      <c r="FW492" s="122"/>
      <c r="FX492" s="122"/>
      <c r="FY492" s="122"/>
      <c r="FZ492" s="122"/>
      <c r="GA492" s="122"/>
      <c r="GB492" s="122"/>
      <c r="GC492" s="122"/>
      <c r="GD492" s="122"/>
      <c r="GE492" s="115"/>
    </row>
    <row r="493" spans="1:187" s="85" customFormat="1" ht="32.1" customHeight="1" x14ac:dyDescent="0.25">
      <c r="A493" s="11" t="s">
        <v>2223</v>
      </c>
      <c r="B493" s="57">
        <v>662500223980</v>
      </c>
      <c r="C493" s="167"/>
      <c r="D493" s="170" t="s">
        <v>805</v>
      </c>
      <c r="E493" s="170" t="s">
        <v>807</v>
      </c>
      <c r="F493" s="16">
        <v>1</v>
      </c>
      <c r="G493" s="30" t="s">
        <v>103</v>
      </c>
      <c r="H493" s="16">
        <v>1</v>
      </c>
      <c r="I493" s="50" t="s">
        <v>598</v>
      </c>
      <c r="J493" s="16">
        <v>1</v>
      </c>
      <c r="K493" s="51" t="s">
        <v>8</v>
      </c>
      <c r="L493" s="16">
        <v>4</v>
      </c>
      <c r="M493" s="25">
        <v>0.7</v>
      </c>
      <c r="N493" s="25" t="s">
        <v>2825</v>
      </c>
      <c r="O493" s="25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71">
        <v>758</v>
      </c>
      <c r="AB493" s="165" t="s">
        <v>112</v>
      </c>
      <c r="AC493" s="166" t="s">
        <v>127</v>
      </c>
      <c r="AD493" s="172" t="s">
        <v>118</v>
      </c>
      <c r="AE493" s="33" t="s">
        <v>812</v>
      </c>
      <c r="AF493" s="33" t="s">
        <v>847</v>
      </c>
      <c r="AG493" s="33" t="s">
        <v>846</v>
      </c>
      <c r="AH493" s="167">
        <v>2</v>
      </c>
      <c r="AI493" s="167">
        <v>662500223980</v>
      </c>
      <c r="AJ493" s="169" t="s">
        <v>805</v>
      </c>
      <c r="AK493" s="170" t="s">
        <v>807</v>
      </c>
      <c r="AL493" s="169"/>
      <c r="AM493" s="170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  <c r="BI493" s="122"/>
      <c r="BJ493" s="122"/>
      <c r="BK493" s="122"/>
      <c r="BL493" s="122"/>
      <c r="BM493" s="122"/>
      <c r="BN493" s="122"/>
      <c r="BO493" s="122"/>
      <c r="BP493" s="122"/>
      <c r="BQ493" s="122"/>
      <c r="BR493" s="122"/>
      <c r="BS493" s="122"/>
      <c r="BT493" s="122"/>
      <c r="BU493" s="122"/>
      <c r="BV493" s="122"/>
      <c r="BW493" s="122"/>
      <c r="BX493" s="122"/>
      <c r="BY493" s="122"/>
      <c r="BZ493" s="122"/>
      <c r="CA493" s="122"/>
      <c r="CB493" s="122"/>
      <c r="CC493" s="122"/>
      <c r="CD493" s="122"/>
      <c r="CE493" s="122"/>
      <c r="CF493" s="122"/>
      <c r="CG493" s="122"/>
      <c r="CH493" s="122"/>
      <c r="CI493" s="122"/>
      <c r="CJ493" s="122"/>
      <c r="CK493" s="122"/>
      <c r="CL493" s="122"/>
      <c r="CM493" s="122"/>
      <c r="CN493" s="122"/>
      <c r="CO493" s="122"/>
      <c r="CP493" s="122"/>
      <c r="CQ493" s="122"/>
      <c r="CR493" s="122"/>
      <c r="CS493" s="122"/>
      <c r="CT493" s="122"/>
      <c r="CU493" s="122"/>
      <c r="CV493" s="122"/>
      <c r="CW493" s="122"/>
      <c r="CX493" s="122"/>
      <c r="CY493" s="122"/>
      <c r="CZ493" s="122"/>
      <c r="DA493" s="122"/>
      <c r="DB493" s="122"/>
      <c r="DC493" s="122"/>
      <c r="DD493" s="122"/>
      <c r="DE493" s="122"/>
      <c r="DF493" s="122"/>
      <c r="DG493" s="122"/>
      <c r="DH493" s="122"/>
      <c r="DI493" s="122"/>
      <c r="DJ493" s="122"/>
      <c r="DK493" s="122"/>
      <c r="DL493" s="122"/>
      <c r="DM493" s="122"/>
      <c r="DN493" s="122"/>
      <c r="DO493" s="122"/>
      <c r="DP493" s="122"/>
      <c r="DQ493" s="122"/>
      <c r="DR493" s="122"/>
      <c r="DS493" s="122"/>
      <c r="DT493" s="122"/>
      <c r="DU493" s="122"/>
      <c r="DV493" s="122"/>
      <c r="DW493" s="122"/>
      <c r="DX493" s="122"/>
      <c r="DY493" s="122"/>
      <c r="DZ493" s="122"/>
      <c r="EA493" s="122"/>
      <c r="EB493" s="122"/>
      <c r="EC493" s="122"/>
      <c r="ED493" s="122"/>
      <c r="EE493" s="122"/>
      <c r="EF493" s="122"/>
      <c r="EG493" s="122"/>
      <c r="EH493" s="122"/>
      <c r="EI493" s="122"/>
      <c r="EJ493" s="122"/>
      <c r="EK493" s="122"/>
      <c r="EL493" s="122"/>
      <c r="EM493" s="122"/>
      <c r="EN493" s="122"/>
      <c r="EO493" s="122"/>
      <c r="EP493" s="122"/>
      <c r="EQ493" s="122"/>
      <c r="ER493" s="122"/>
      <c r="ES493" s="122"/>
      <c r="ET493" s="122"/>
      <c r="EU493" s="122"/>
      <c r="EV493" s="122"/>
      <c r="EW493" s="122"/>
      <c r="EX493" s="122"/>
      <c r="EY493" s="122"/>
      <c r="EZ493" s="122"/>
      <c r="FA493" s="122"/>
      <c r="FB493" s="122"/>
      <c r="FC493" s="122"/>
      <c r="FD493" s="122"/>
      <c r="FE493" s="122"/>
      <c r="FF493" s="122"/>
      <c r="FG493" s="122"/>
      <c r="FH493" s="122"/>
      <c r="FI493" s="122"/>
      <c r="FJ493" s="122"/>
      <c r="FK493" s="122"/>
      <c r="FL493" s="122"/>
      <c r="FM493" s="122"/>
      <c r="FN493" s="122"/>
      <c r="FO493" s="122"/>
      <c r="FP493" s="122"/>
      <c r="FQ493" s="122"/>
      <c r="FR493" s="122"/>
      <c r="FS493" s="122"/>
      <c r="FT493" s="122"/>
      <c r="FU493" s="122"/>
      <c r="FV493" s="122"/>
      <c r="FW493" s="122"/>
      <c r="FX493" s="122"/>
      <c r="FY493" s="122"/>
      <c r="FZ493" s="122"/>
      <c r="GA493" s="122"/>
      <c r="GB493" s="122"/>
      <c r="GC493" s="122"/>
      <c r="GD493" s="122"/>
      <c r="GE493" s="115"/>
    </row>
    <row r="494" spans="1:187" s="85" customFormat="1" ht="32.1" customHeight="1" x14ac:dyDescent="0.25">
      <c r="A494" s="11" t="s">
        <v>2224</v>
      </c>
      <c r="B494" s="57">
        <v>662500360708</v>
      </c>
      <c r="C494" s="167"/>
      <c r="D494" s="170" t="s">
        <v>808</v>
      </c>
      <c r="E494" s="170" t="s">
        <v>809</v>
      </c>
      <c r="F494" s="16">
        <v>1</v>
      </c>
      <c r="G494" s="30" t="s">
        <v>103</v>
      </c>
      <c r="H494" s="16">
        <v>1</v>
      </c>
      <c r="I494" s="50" t="s">
        <v>598</v>
      </c>
      <c r="J494" s="16">
        <v>1</v>
      </c>
      <c r="K494" s="51" t="s">
        <v>8</v>
      </c>
      <c r="L494" s="16">
        <v>1</v>
      </c>
      <c r="M494" s="25">
        <v>0.7</v>
      </c>
      <c r="N494" s="25" t="s">
        <v>2825</v>
      </c>
      <c r="O494" s="25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71">
        <v>758</v>
      </c>
      <c r="AB494" s="165" t="s">
        <v>112</v>
      </c>
      <c r="AC494" s="166" t="s">
        <v>127</v>
      </c>
      <c r="AD494" s="172" t="s">
        <v>148</v>
      </c>
      <c r="AE494" s="33" t="s">
        <v>811</v>
      </c>
      <c r="AF494" s="33" t="s">
        <v>849</v>
      </c>
      <c r="AG494" s="33" t="s">
        <v>848</v>
      </c>
      <c r="AH494" s="167">
        <v>1</v>
      </c>
      <c r="AI494" s="167">
        <v>662500360708</v>
      </c>
      <c r="AJ494" s="169" t="s">
        <v>808</v>
      </c>
      <c r="AK494" s="170" t="s">
        <v>809</v>
      </c>
      <c r="AL494" s="169"/>
      <c r="AM494" s="170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  <c r="BI494" s="122"/>
      <c r="BJ494" s="122"/>
      <c r="BK494" s="122"/>
      <c r="BL494" s="122"/>
      <c r="BM494" s="122"/>
      <c r="BN494" s="122"/>
      <c r="BO494" s="122"/>
      <c r="BP494" s="122"/>
      <c r="BQ494" s="122"/>
      <c r="BR494" s="122"/>
      <c r="BS494" s="122"/>
      <c r="BT494" s="122"/>
      <c r="BU494" s="122"/>
      <c r="BV494" s="122"/>
      <c r="BW494" s="122"/>
      <c r="BX494" s="122"/>
      <c r="BY494" s="122"/>
      <c r="BZ494" s="122"/>
      <c r="CA494" s="122"/>
      <c r="CB494" s="122"/>
      <c r="CC494" s="122"/>
      <c r="CD494" s="122"/>
      <c r="CE494" s="122"/>
      <c r="CF494" s="122"/>
      <c r="CG494" s="122"/>
      <c r="CH494" s="122"/>
      <c r="CI494" s="122"/>
      <c r="CJ494" s="122"/>
      <c r="CK494" s="122"/>
      <c r="CL494" s="122"/>
      <c r="CM494" s="122"/>
      <c r="CN494" s="122"/>
      <c r="CO494" s="122"/>
      <c r="CP494" s="122"/>
      <c r="CQ494" s="122"/>
      <c r="CR494" s="122"/>
      <c r="CS494" s="122"/>
      <c r="CT494" s="122"/>
      <c r="CU494" s="122"/>
      <c r="CV494" s="122"/>
      <c r="CW494" s="122"/>
      <c r="CX494" s="122"/>
      <c r="CY494" s="122"/>
      <c r="CZ494" s="122"/>
      <c r="DA494" s="122"/>
      <c r="DB494" s="122"/>
      <c r="DC494" s="122"/>
      <c r="DD494" s="122"/>
      <c r="DE494" s="122"/>
      <c r="DF494" s="122"/>
      <c r="DG494" s="122"/>
      <c r="DH494" s="122"/>
      <c r="DI494" s="122"/>
      <c r="DJ494" s="122"/>
      <c r="DK494" s="122"/>
      <c r="DL494" s="122"/>
      <c r="DM494" s="122"/>
      <c r="DN494" s="122"/>
      <c r="DO494" s="122"/>
      <c r="DP494" s="122"/>
      <c r="DQ494" s="122"/>
      <c r="DR494" s="122"/>
      <c r="DS494" s="122"/>
      <c r="DT494" s="122"/>
      <c r="DU494" s="122"/>
      <c r="DV494" s="122"/>
      <c r="DW494" s="122"/>
      <c r="DX494" s="122"/>
      <c r="DY494" s="122"/>
      <c r="DZ494" s="122"/>
      <c r="EA494" s="122"/>
      <c r="EB494" s="122"/>
      <c r="EC494" s="122"/>
      <c r="ED494" s="122"/>
      <c r="EE494" s="122"/>
      <c r="EF494" s="122"/>
      <c r="EG494" s="122"/>
      <c r="EH494" s="122"/>
      <c r="EI494" s="122"/>
      <c r="EJ494" s="122"/>
      <c r="EK494" s="122"/>
      <c r="EL494" s="122"/>
      <c r="EM494" s="122"/>
      <c r="EN494" s="122"/>
      <c r="EO494" s="122"/>
      <c r="EP494" s="122"/>
      <c r="EQ494" s="122"/>
      <c r="ER494" s="122"/>
      <c r="ES494" s="122"/>
      <c r="ET494" s="122"/>
      <c r="EU494" s="122"/>
      <c r="EV494" s="122"/>
      <c r="EW494" s="122"/>
      <c r="EX494" s="122"/>
      <c r="EY494" s="122"/>
      <c r="EZ494" s="122"/>
      <c r="FA494" s="122"/>
      <c r="FB494" s="122"/>
      <c r="FC494" s="122"/>
      <c r="FD494" s="122"/>
      <c r="FE494" s="122"/>
      <c r="FF494" s="122"/>
      <c r="FG494" s="122"/>
      <c r="FH494" s="122"/>
      <c r="FI494" s="122"/>
      <c r="FJ494" s="122"/>
      <c r="FK494" s="122"/>
      <c r="FL494" s="122"/>
      <c r="FM494" s="122"/>
      <c r="FN494" s="122"/>
      <c r="FO494" s="122"/>
      <c r="FP494" s="122"/>
      <c r="FQ494" s="122"/>
      <c r="FR494" s="122"/>
      <c r="FS494" s="122"/>
      <c r="FT494" s="122"/>
      <c r="FU494" s="122"/>
      <c r="FV494" s="122"/>
      <c r="FW494" s="122"/>
      <c r="FX494" s="122"/>
      <c r="FY494" s="122"/>
      <c r="FZ494" s="122"/>
      <c r="GA494" s="122"/>
      <c r="GB494" s="122"/>
      <c r="GC494" s="122"/>
      <c r="GD494" s="122"/>
      <c r="GE494" s="115"/>
    </row>
    <row r="495" spans="1:187" s="85" customFormat="1" ht="41.25" customHeight="1" x14ac:dyDescent="0.25">
      <c r="A495" s="11" t="s">
        <v>2225</v>
      </c>
      <c r="B495" s="348">
        <v>6625019528</v>
      </c>
      <c r="C495" s="167"/>
      <c r="D495" s="342" t="s">
        <v>850</v>
      </c>
      <c r="E495" s="170" t="s">
        <v>851</v>
      </c>
      <c r="F495" s="16">
        <v>1</v>
      </c>
      <c r="G495" s="65" t="s">
        <v>103</v>
      </c>
      <c r="H495" s="16">
        <v>1</v>
      </c>
      <c r="I495" s="50" t="s">
        <v>598</v>
      </c>
      <c r="J495" s="16">
        <v>2</v>
      </c>
      <c r="K495" s="171" t="s">
        <v>10</v>
      </c>
      <c r="L495" s="65">
        <v>2</v>
      </c>
      <c r="M495" s="171">
        <v>0.75</v>
      </c>
      <c r="N495" s="25" t="s">
        <v>2825</v>
      </c>
      <c r="O495" s="25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71">
        <v>758</v>
      </c>
      <c r="AB495" s="165" t="s">
        <v>112</v>
      </c>
      <c r="AC495" s="166" t="s">
        <v>132</v>
      </c>
      <c r="AD495" s="172" t="s">
        <v>147</v>
      </c>
      <c r="AE495" s="33">
        <v>158</v>
      </c>
      <c r="AF495" s="33">
        <v>56.960895000000001</v>
      </c>
      <c r="AG495" s="33">
        <v>59.809165</v>
      </c>
      <c r="AH495" s="343">
        <v>6</v>
      </c>
      <c r="AI495" s="343">
        <v>6625019528</v>
      </c>
      <c r="AJ495" s="342" t="s">
        <v>850</v>
      </c>
      <c r="AK495" s="170" t="s">
        <v>851</v>
      </c>
      <c r="AL495" s="354"/>
      <c r="AM495" s="58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2"/>
      <c r="CH495" s="122"/>
      <c r="CI495" s="122"/>
      <c r="CJ495" s="122"/>
      <c r="CK495" s="122"/>
      <c r="CL495" s="122"/>
      <c r="CM495" s="122"/>
      <c r="CN495" s="122"/>
      <c r="CO495" s="122"/>
      <c r="CP495" s="122"/>
      <c r="CQ495" s="122"/>
      <c r="CR495" s="122"/>
      <c r="CS495" s="122"/>
      <c r="CT495" s="122"/>
      <c r="CU495" s="122"/>
      <c r="CV495" s="122"/>
      <c r="CW495" s="122"/>
      <c r="CX495" s="122"/>
      <c r="CY495" s="122"/>
      <c r="CZ495" s="122"/>
      <c r="DA495" s="122"/>
      <c r="DB495" s="122"/>
      <c r="DC495" s="122"/>
      <c r="DD495" s="122"/>
      <c r="DE495" s="122"/>
      <c r="DF495" s="122"/>
      <c r="DG495" s="122"/>
      <c r="DH495" s="122"/>
      <c r="DI495" s="122"/>
      <c r="DJ495" s="122"/>
      <c r="DK495" s="122"/>
      <c r="DL495" s="122"/>
      <c r="DM495" s="122"/>
      <c r="DN495" s="122"/>
      <c r="DO495" s="122"/>
      <c r="DP495" s="122"/>
      <c r="DQ495" s="122"/>
      <c r="DR495" s="122"/>
      <c r="DS495" s="122"/>
      <c r="DT495" s="122"/>
      <c r="DU495" s="122"/>
      <c r="DV495" s="122"/>
      <c r="DW495" s="122"/>
      <c r="DX495" s="122"/>
      <c r="DY495" s="122"/>
      <c r="DZ495" s="122"/>
      <c r="EA495" s="122"/>
      <c r="EB495" s="122"/>
      <c r="EC495" s="122"/>
      <c r="ED495" s="122"/>
      <c r="EE495" s="122"/>
      <c r="EF495" s="122"/>
      <c r="EG495" s="122"/>
      <c r="EH495" s="122"/>
      <c r="EI495" s="122"/>
      <c r="EJ495" s="122"/>
      <c r="EK495" s="122"/>
      <c r="EL495" s="122"/>
      <c r="EM495" s="122"/>
      <c r="EN495" s="122"/>
      <c r="EO495" s="122"/>
      <c r="EP495" s="122"/>
      <c r="EQ495" s="122"/>
      <c r="ER495" s="122"/>
      <c r="ES495" s="122"/>
      <c r="ET495" s="122"/>
      <c r="EU495" s="122"/>
      <c r="EV495" s="122"/>
      <c r="EW495" s="122"/>
      <c r="EX495" s="122"/>
      <c r="EY495" s="122"/>
      <c r="EZ495" s="122"/>
      <c r="FA495" s="122"/>
      <c r="FB495" s="122"/>
      <c r="FC495" s="122"/>
      <c r="FD495" s="122"/>
      <c r="FE495" s="122"/>
      <c r="FF495" s="122"/>
      <c r="FG495" s="122"/>
      <c r="FH495" s="122"/>
      <c r="FI495" s="122"/>
      <c r="FJ495" s="122"/>
      <c r="FK495" s="122"/>
      <c r="FL495" s="122"/>
      <c r="FM495" s="122"/>
      <c r="FN495" s="122"/>
      <c r="FO495" s="122"/>
      <c r="FP495" s="122"/>
      <c r="FQ495" s="122"/>
      <c r="FR495" s="122"/>
      <c r="FS495" s="122"/>
      <c r="FT495" s="122"/>
      <c r="FU495" s="122"/>
      <c r="FV495" s="122"/>
      <c r="FW495" s="122"/>
      <c r="FX495" s="122"/>
      <c r="FY495" s="122"/>
      <c r="FZ495" s="122"/>
      <c r="GA495" s="122"/>
      <c r="GB495" s="122"/>
      <c r="GC495" s="122"/>
      <c r="GD495" s="122"/>
      <c r="GE495" s="115"/>
    </row>
    <row r="496" spans="1:187" s="85" customFormat="1" ht="24.75" customHeight="1" x14ac:dyDescent="0.25">
      <c r="A496" s="11" t="s">
        <v>2226</v>
      </c>
      <c r="B496" s="348"/>
      <c r="C496" s="167"/>
      <c r="D496" s="342"/>
      <c r="E496" s="170" t="s">
        <v>852</v>
      </c>
      <c r="F496" s="16">
        <v>1</v>
      </c>
      <c r="G496" s="30" t="s">
        <v>103</v>
      </c>
      <c r="H496" s="16">
        <v>1</v>
      </c>
      <c r="I496" s="50" t="s">
        <v>598</v>
      </c>
      <c r="J496" s="16">
        <v>2</v>
      </c>
      <c r="K496" s="51" t="s">
        <v>10</v>
      </c>
      <c r="L496" s="16">
        <v>1</v>
      </c>
      <c r="M496" s="25">
        <v>0.75</v>
      </c>
      <c r="N496" s="25" t="s">
        <v>2825</v>
      </c>
      <c r="O496" s="25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71">
        <v>758</v>
      </c>
      <c r="AB496" s="165" t="s">
        <v>112</v>
      </c>
      <c r="AC496" s="166" t="s">
        <v>243</v>
      </c>
      <c r="AD496" s="172" t="s">
        <v>1545</v>
      </c>
      <c r="AE496" s="55">
        <v>2</v>
      </c>
      <c r="AF496" s="166">
        <v>57.023850000000003</v>
      </c>
      <c r="AG496" s="166">
        <v>59.554532000000002</v>
      </c>
      <c r="AH496" s="343"/>
      <c r="AI496" s="343"/>
      <c r="AJ496" s="342"/>
      <c r="AK496" s="170" t="s">
        <v>852</v>
      </c>
      <c r="AL496" s="354"/>
      <c r="AM496" s="58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  <c r="BI496" s="122"/>
      <c r="BJ496" s="122"/>
      <c r="BK496" s="122"/>
      <c r="BL496" s="122"/>
      <c r="BM496" s="122"/>
      <c r="BN496" s="122"/>
      <c r="BO496" s="122"/>
      <c r="BP496" s="122"/>
      <c r="BQ496" s="122"/>
      <c r="BR496" s="122"/>
      <c r="BS496" s="122"/>
      <c r="BT496" s="122"/>
      <c r="BU496" s="122"/>
      <c r="BV496" s="122"/>
      <c r="BW496" s="122"/>
      <c r="BX496" s="122"/>
      <c r="BY496" s="122"/>
      <c r="BZ496" s="122"/>
      <c r="CA496" s="122"/>
      <c r="CB496" s="122"/>
      <c r="CC496" s="122"/>
      <c r="CD496" s="122"/>
      <c r="CE496" s="122"/>
      <c r="CF496" s="122"/>
      <c r="CG496" s="122"/>
      <c r="CH496" s="122"/>
      <c r="CI496" s="122"/>
      <c r="CJ496" s="122"/>
      <c r="CK496" s="122"/>
      <c r="CL496" s="122"/>
      <c r="CM496" s="122"/>
      <c r="CN496" s="122"/>
      <c r="CO496" s="122"/>
      <c r="CP496" s="122"/>
      <c r="CQ496" s="122"/>
      <c r="CR496" s="122"/>
      <c r="CS496" s="122"/>
      <c r="CT496" s="122"/>
      <c r="CU496" s="122"/>
      <c r="CV496" s="122"/>
      <c r="CW496" s="122"/>
      <c r="CX496" s="122"/>
      <c r="CY496" s="122"/>
      <c r="CZ496" s="122"/>
      <c r="DA496" s="122"/>
      <c r="DB496" s="122"/>
      <c r="DC496" s="122"/>
      <c r="DD496" s="122"/>
      <c r="DE496" s="122"/>
      <c r="DF496" s="122"/>
      <c r="DG496" s="122"/>
      <c r="DH496" s="122"/>
      <c r="DI496" s="122"/>
      <c r="DJ496" s="122"/>
      <c r="DK496" s="122"/>
      <c r="DL496" s="122"/>
      <c r="DM496" s="122"/>
      <c r="DN496" s="122"/>
      <c r="DO496" s="122"/>
      <c r="DP496" s="122"/>
      <c r="DQ496" s="122"/>
      <c r="DR496" s="122"/>
      <c r="DS496" s="122"/>
      <c r="DT496" s="122"/>
      <c r="DU496" s="122"/>
      <c r="DV496" s="122"/>
      <c r="DW496" s="122"/>
      <c r="DX496" s="122"/>
      <c r="DY496" s="122"/>
      <c r="DZ496" s="122"/>
      <c r="EA496" s="122"/>
      <c r="EB496" s="122"/>
      <c r="EC496" s="122"/>
      <c r="ED496" s="122"/>
      <c r="EE496" s="122"/>
      <c r="EF496" s="122"/>
      <c r="EG496" s="122"/>
      <c r="EH496" s="122"/>
      <c r="EI496" s="122"/>
      <c r="EJ496" s="122"/>
      <c r="EK496" s="122"/>
      <c r="EL496" s="122"/>
      <c r="EM496" s="122"/>
      <c r="EN496" s="122"/>
      <c r="EO496" s="122"/>
      <c r="EP496" s="122"/>
      <c r="EQ496" s="122"/>
      <c r="ER496" s="122"/>
      <c r="ES496" s="122"/>
      <c r="ET496" s="122"/>
      <c r="EU496" s="122"/>
      <c r="EV496" s="122"/>
      <c r="EW496" s="122"/>
      <c r="EX496" s="122"/>
      <c r="EY496" s="122"/>
      <c r="EZ496" s="122"/>
      <c r="FA496" s="122"/>
      <c r="FB496" s="122"/>
      <c r="FC496" s="122"/>
      <c r="FD496" s="122"/>
      <c r="FE496" s="122"/>
      <c r="FF496" s="122"/>
      <c r="FG496" s="122"/>
      <c r="FH496" s="122"/>
      <c r="FI496" s="122"/>
      <c r="FJ496" s="122"/>
      <c r="FK496" s="122"/>
      <c r="FL496" s="122"/>
      <c r="FM496" s="122"/>
      <c r="FN496" s="122"/>
      <c r="FO496" s="122"/>
      <c r="FP496" s="122"/>
      <c r="FQ496" s="122"/>
      <c r="FR496" s="122"/>
      <c r="FS496" s="122"/>
      <c r="FT496" s="122"/>
      <c r="FU496" s="122"/>
      <c r="FV496" s="122"/>
      <c r="FW496" s="122"/>
      <c r="FX496" s="122"/>
      <c r="FY496" s="122"/>
      <c r="FZ496" s="122"/>
      <c r="GA496" s="122"/>
      <c r="GB496" s="122"/>
      <c r="GC496" s="122"/>
      <c r="GD496" s="122"/>
      <c r="GE496" s="115"/>
    </row>
    <row r="497" spans="1:187" s="85" customFormat="1" ht="24.75" customHeight="1" x14ac:dyDescent="0.25">
      <c r="A497" s="11" t="s">
        <v>2227</v>
      </c>
      <c r="B497" s="348">
        <v>6625021213</v>
      </c>
      <c r="C497" s="167"/>
      <c r="D497" s="342" t="s">
        <v>858</v>
      </c>
      <c r="E497" s="170" t="s">
        <v>1293</v>
      </c>
      <c r="F497" s="16">
        <v>1</v>
      </c>
      <c r="G497" s="30" t="s">
        <v>103</v>
      </c>
      <c r="H497" s="16">
        <v>1</v>
      </c>
      <c r="I497" s="50" t="s">
        <v>598</v>
      </c>
      <c r="J497" s="16">
        <v>2</v>
      </c>
      <c r="K497" s="51" t="s">
        <v>10</v>
      </c>
      <c r="L497" s="16">
        <v>5</v>
      </c>
      <c r="M497" s="25">
        <v>1.1000000000000001</v>
      </c>
      <c r="N497" s="25" t="s">
        <v>2825</v>
      </c>
      <c r="O497" s="25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344">
        <v>758</v>
      </c>
      <c r="AB497" s="345" t="s">
        <v>112</v>
      </c>
      <c r="AC497" s="345" t="s">
        <v>853</v>
      </c>
      <c r="AD497" s="172" t="s">
        <v>152</v>
      </c>
      <c r="AE497" s="55" t="s">
        <v>854</v>
      </c>
      <c r="AF497" s="166"/>
      <c r="AG497" s="166"/>
      <c r="AH497" s="343">
        <v>5</v>
      </c>
      <c r="AI497" s="343">
        <v>6625021213</v>
      </c>
      <c r="AJ497" s="342" t="s">
        <v>861</v>
      </c>
      <c r="AK497" s="58" t="s">
        <v>856</v>
      </c>
      <c r="AL497" s="354"/>
      <c r="AM497" s="58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  <c r="BI497" s="122"/>
      <c r="BJ497" s="122"/>
      <c r="BK497" s="122"/>
      <c r="BL497" s="122"/>
      <c r="BM497" s="122"/>
      <c r="BN497" s="122"/>
      <c r="BO497" s="122"/>
      <c r="BP497" s="122"/>
      <c r="BQ497" s="122"/>
      <c r="BR497" s="122"/>
      <c r="BS497" s="122"/>
      <c r="BT497" s="122"/>
      <c r="BU497" s="122"/>
      <c r="BV497" s="122"/>
      <c r="BW497" s="122"/>
      <c r="BX497" s="122"/>
      <c r="BY497" s="122"/>
      <c r="BZ497" s="122"/>
      <c r="CA497" s="122"/>
      <c r="CB497" s="122"/>
      <c r="CC497" s="122"/>
      <c r="CD497" s="122"/>
      <c r="CE497" s="122"/>
      <c r="CF497" s="122"/>
      <c r="CG497" s="122"/>
      <c r="CH497" s="122"/>
      <c r="CI497" s="122"/>
      <c r="CJ497" s="122"/>
      <c r="CK497" s="122"/>
      <c r="CL497" s="122"/>
      <c r="CM497" s="122"/>
      <c r="CN497" s="122"/>
      <c r="CO497" s="122"/>
      <c r="CP497" s="122"/>
      <c r="CQ497" s="122"/>
      <c r="CR497" s="122"/>
      <c r="CS497" s="122"/>
      <c r="CT497" s="122"/>
      <c r="CU497" s="122"/>
      <c r="CV497" s="122"/>
      <c r="CW497" s="122"/>
      <c r="CX497" s="122"/>
      <c r="CY497" s="122"/>
      <c r="CZ497" s="122"/>
      <c r="DA497" s="122"/>
      <c r="DB497" s="122"/>
      <c r="DC497" s="122"/>
      <c r="DD497" s="122"/>
      <c r="DE497" s="122"/>
      <c r="DF497" s="122"/>
      <c r="DG497" s="122"/>
      <c r="DH497" s="122"/>
      <c r="DI497" s="122"/>
      <c r="DJ497" s="122"/>
      <c r="DK497" s="122"/>
      <c r="DL497" s="122"/>
      <c r="DM497" s="122"/>
      <c r="DN497" s="122"/>
      <c r="DO497" s="122"/>
      <c r="DP497" s="122"/>
      <c r="DQ497" s="122"/>
      <c r="DR497" s="122"/>
      <c r="DS497" s="122"/>
      <c r="DT497" s="122"/>
      <c r="DU497" s="122"/>
      <c r="DV497" s="122"/>
      <c r="DW497" s="122"/>
      <c r="DX497" s="122"/>
      <c r="DY497" s="122"/>
      <c r="DZ497" s="122"/>
      <c r="EA497" s="122"/>
      <c r="EB497" s="122"/>
      <c r="EC497" s="122"/>
      <c r="ED497" s="122"/>
      <c r="EE497" s="122"/>
      <c r="EF497" s="122"/>
      <c r="EG497" s="122"/>
      <c r="EH497" s="122"/>
      <c r="EI497" s="122"/>
      <c r="EJ497" s="122"/>
      <c r="EK497" s="122"/>
      <c r="EL497" s="122"/>
      <c r="EM497" s="122"/>
      <c r="EN497" s="122"/>
      <c r="EO497" s="122"/>
      <c r="EP497" s="122"/>
      <c r="EQ497" s="122"/>
      <c r="ER497" s="122"/>
      <c r="ES497" s="122"/>
      <c r="ET497" s="122"/>
      <c r="EU497" s="122"/>
      <c r="EV497" s="122"/>
      <c r="EW497" s="122"/>
      <c r="EX497" s="122"/>
      <c r="EY497" s="122"/>
      <c r="EZ497" s="122"/>
      <c r="FA497" s="122"/>
      <c r="FB497" s="122"/>
      <c r="FC497" s="122"/>
      <c r="FD497" s="122"/>
      <c r="FE497" s="122"/>
      <c r="FF497" s="122"/>
      <c r="FG497" s="122"/>
      <c r="FH497" s="122"/>
      <c r="FI497" s="122"/>
      <c r="FJ497" s="122"/>
      <c r="FK497" s="122"/>
      <c r="FL497" s="122"/>
      <c r="FM497" s="122"/>
      <c r="FN497" s="122"/>
      <c r="FO497" s="122"/>
      <c r="FP497" s="122"/>
      <c r="FQ497" s="122"/>
      <c r="FR497" s="122"/>
      <c r="FS497" s="122"/>
      <c r="FT497" s="122"/>
      <c r="FU497" s="122"/>
      <c r="FV497" s="122"/>
      <c r="FW497" s="122"/>
      <c r="FX497" s="122"/>
      <c r="FY497" s="122"/>
      <c r="FZ497" s="122"/>
      <c r="GA497" s="122"/>
      <c r="GB497" s="122"/>
      <c r="GC497" s="122"/>
      <c r="GD497" s="122"/>
      <c r="GE497" s="115"/>
    </row>
    <row r="498" spans="1:187" s="85" customFormat="1" ht="24.75" customHeight="1" x14ac:dyDescent="0.25">
      <c r="A498" s="11" t="s">
        <v>2228</v>
      </c>
      <c r="B498" s="348"/>
      <c r="C498" s="167"/>
      <c r="D498" s="342"/>
      <c r="E498" s="170" t="s">
        <v>1294</v>
      </c>
      <c r="F498" s="16">
        <v>1</v>
      </c>
      <c r="G498" s="30" t="s">
        <v>103</v>
      </c>
      <c r="H498" s="16">
        <v>1</v>
      </c>
      <c r="I498" s="50" t="s">
        <v>598</v>
      </c>
      <c r="J498" s="16">
        <v>2</v>
      </c>
      <c r="K498" s="51" t="s">
        <v>10</v>
      </c>
      <c r="L498" s="16">
        <v>2</v>
      </c>
      <c r="M498" s="25">
        <v>1.1000000000000001</v>
      </c>
      <c r="N498" s="25" t="s">
        <v>2825</v>
      </c>
      <c r="O498" s="25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344"/>
      <c r="AB498" s="345"/>
      <c r="AC498" s="345"/>
      <c r="AD498" s="172" t="s">
        <v>152</v>
      </c>
      <c r="AE498" s="55" t="s">
        <v>855</v>
      </c>
      <c r="AF498" s="166"/>
      <c r="AG498" s="166"/>
      <c r="AH498" s="343"/>
      <c r="AI498" s="343"/>
      <c r="AJ498" s="342"/>
      <c r="AK498" s="58" t="s">
        <v>857</v>
      </c>
      <c r="AL498" s="354"/>
      <c r="AM498" s="58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  <c r="BI498" s="122"/>
      <c r="BJ498" s="122"/>
      <c r="BK498" s="122"/>
      <c r="BL498" s="122"/>
      <c r="BM498" s="122"/>
      <c r="BN498" s="122"/>
      <c r="BO498" s="122"/>
      <c r="BP498" s="122"/>
      <c r="BQ498" s="122"/>
      <c r="BR498" s="122"/>
      <c r="BS498" s="122"/>
      <c r="BT498" s="122"/>
      <c r="BU498" s="122"/>
      <c r="BV498" s="122"/>
      <c r="BW498" s="122"/>
      <c r="BX498" s="122"/>
      <c r="BY498" s="122"/>
      <c r="BZ498" s="122"/>
      <c r="CA498" s="122"/>
      <c r="CB498" s="122"/>
      <c r="CC498" s="122"/>
      <c r="CD498" s="122"/>
      <c r="CE498" s="122"/>
      <c r="CF498" s="122"/>
      <c r="CG498" s="122"/>
      <c r="CH498" s="122"/>
      <c r="CI498" s="122"/>
      <c r="CJ498" s="122"/>
      <c r="CK498" s="122"/>
      <c r="CL498" s="122"/>
      <c r="CM498" s="122"/>
      <c r="CN498" s="122"/>
      <c r="CO498" s="122"/>
      <c r="CP498" s="122"/>
      <c r="CQ498" s="122"/>
      <c r="CR498" s="122"/>
      <c r="CS498" s="122"/>
      <c r="CT498" s="122"/>
      <c r="CU498" s="122"/>
      <c r="CV498" s="122"/>
      <c r="CW498" s="122"/>
      <c r="CX498" s="122"/>
      <c r="CY498" s="122"/>
      <c r="CZ498" s="122"/>
      <c r="DA498" s="122"/>
      <c r="DB498" s="122"/>
      <c r="DC498" s="122"/>
      <c r="DD498" s="122"/>
      <c r="DE498" s="122"/>
      <c r="DF498" s="122"/>
      <c r="DG498" s="122"/>
      <c r="DH498" s="122"/>
      <c r="DI498" s="122"/>
      <c r="DJ498" s="122"/>
      <c r="DK498" s="122"/>
      <c r="DL498" s="122"/>
      <c r="DM498" s="122"/>
      <c r="DN498" s="122"/>
      <c r="DO498" s="122"/>
      <c r="DP498" s="122"/>
      <c r="DQ498" s="122"/>
      <c r="DR498" s="122"/>
      <c r="DS498" s="122"/>
      <c r="DT498" s="122"/>
      <c r="DU498" s="122"/>
      <c r="DV498" s="122"/>
      <c r="DW498" s="122"/>
      <c r="DX498" s="122"/>
      <c r="DY498" s="122"/>
      <c r="DZ498" s="122"/>
      <c r="EA498" s="122"/>
      <c r="EB498" s="122"/>
      <c r="EC498" s="122"/>
      <c r="ED498" s="122"/>
      <c r="EE498" s="122"/>
      <c r="EF498" s="122"/>
      <c r="EG498" s="122"/>
      <c r="EH498" s="122"/>
      <c r="EI498" s="122"/>
      <c r="EJ498" s="122"/>
      <c r="EK498" s="122"/>
      <c r="EL498" s="122"/>
      <c r="EM498" s="122"/>
      <c r="EN498" s="122"/>
      <c r="EO498" s="122"/>
      <c r="EP498" s="122"/>
      <c r="EQ498" s="122"/>
      <c r="ER498" s="122"/>
      <c r="ES498" s="122"/>
      <c r="ET498" s="122"/>
      <c r="EU498" s="122"/>
      <c r="EV498" s="122"/>
      <c r="EW498" s="122"/>
      <c r="EX498" s="122"/>
      <c r="EY498" s="122"/>
      <c r="EZ498" s="122"/>
      <c r="FA498" s="122"/>
      <c r="FB498" s="122"/>
      <c r="FC498" s="122"/>
      <c r="FD498" s="122"/>
      <c r="FE498" s="122"/>
      <c r="FF498" s="122"/>
      <c r="FG498" s="122"/>
      <c r="FH498" s="122"/>
      <c r="FI498" s="122"/>
      <c r="FJ498" s="122"/>
      <c r="FK498" s="122"/>
      <c r="FL498" s="122"/>
      <c r="FM498" s="122"/>
      <c r="FN498" s="122"/>
      <c r="FO498" s="122"/>
      <c r="FP498" s="122"/>
      <c r="FQ498" s="122"/>
      <c r="FR498" s="122"/>
      <c r="FS498" s="122"/>
      <c r="FT498" s="122"/>
      <c r="FU498" s="122"/>
      <c r="FV498" s="122"/>
      <c r="FW498" s="122"/>
      <c r="FX498" s="122"/>
      <c r="FY498" s="122"/>
      <c r="FZ498" s="122"/>
      <c r="GA498" s="122"/>
      <c r="GB498" s="122"/>
      <c r="GC498" s="122"/>
      <c r="GD498" s="122"/>
      <c r="GE498" s="115"/>
    </row>
    <row r="499" spans="1:187" s="85" customFormat="1" ht="24.75" customHeight="1" x14ac:dyDescent="0.25">
      <c r="A499" s="11" t="s">
        <v>2229</v>
      </c>
      <c r="B499" s="348"/>
      <c r="C499" s="167"/>
      <c r="D499" s="342"/>
      <c r="E499" s="170" t="s">
        <v>1295</v>
      </c>
      <c r="F499" s="16">
        <v>1</v>
      </c>
      <c r="G499" s="30" t="s">
        <v>103</v>
      </c>
      <c r="H499" s="16">
        <v>1</v>
      </c>
      <c r="I499" s="50" t="s">
        <v>598</v>
      </c>
      <c r="J499" s="16">
        <v>2</v>
      </c>
      <c r="K499" s="51" t="s">
        <v>10</v>
      </c>
      <c r="L499" s="16">
        <v>3</v>
      </c>
      <c r="M499" s="25">
        <v>0.75</v>
      </c>
      <c r="N499" s="25" t="s">
        <v>2825</v>
      </c>
      <c r="O499" s="25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344"/>
      <c r="AB499" s="345"/>
      <c r="AC499" s="345"/>
      <c r="AD499" s="172" t="s">
        <v>2417</v>
      </c>
      <c r="AE499" s="55">
        <v>8</v>
      </c>
      <c r="AF499" s="166"/>
      <c r="AG499" s="166"/>
      <c r="AH499" s="343"/>
      <c r="AI499" s="343"/>
      <c r="AJ499" s="342"/>
      <c r="AK499" s="58" t="s">
        <v>859</v>
      </c>
      <c r="AL499" s="354"/>
      <c r="AM499" s="58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  <c r="BF499" s="122"/>
      <c r="BG499" s="122"/>
      <c r="BH499" s="122"/>
      <c r="BI499" s="122"/>
      <c r="BJ499" s="122"/>
      <c r="BK499" s="122"/>
      <c r="BL499" s="122"/>
      <c r="BM499" s="122"/>
      <c r="BN499" s="122"/>
      <c r="BO499" s="122"/>
      <c r="BP499" s="122"/>
      <c r="BQ499" s="122"/>
      <c r="BR499" s="122"/>
      <c r="BS499" s="122"/>
      <c r="BT499" s="122"/>
      <c r="BU499" s="122"/>
      <c r="BV499" s="122"/>
      <c r="BW499" s="122"/>
      <c r="BX499" s="122"/>
      <c r="BY499" s="122"/>
      <c r="BZ499" s="122"/>
      <c r="CA499" s="122"/>
      <c r="CB499" s="122"/>
      <c r="CC499" s="122"/>
      <c r="CD499" s="122"/>
      <c r="CE499" s="122"/>
      <c r="CF499" s="122"/>
      <c r="CG499" s="122"/>
      <c r="CH499" s="122"/>
      <c r="CI499" s="122"/>
      <c r="CJ499" s="122"/>
      <c r="CK499" s="122"/>
      <c r="CL499" s="122"/>
      <c r="CM499" s="122"/>
      <c r="CN499" s="122"/>
      <c r="CO499" s="122"/>
      <c r="CP499" s="122"/>
      <c r="CQ499" s="122"/>
      <c r="CR499" s="122"/>
      <c r="CS499" s="122"/>
      <c r="CT499" s="122"/>
      <c r="CU499" s="122"/>
      <c r="CV499" s="122"/>
      <c r="CW499" s="122"/>
      <c r="CX499" s="122"/>
      <c r="CY499" s="122"/>
      <c r="CZ499" s="122"/>
      <c r="DA499" s="122"/>
      <c r="DB499" s="122"/>
      <c r="DC499" s="122"/>
      <c r="DD499" s="122"/>
      <c r="DE499" s="122"/>
      <c r="DF499" s="122"/>
      <c r="DG499" s="122"/>
      <c r="DH499" s="122"/>
      <c r="DI499" s="122"/>
      <c r="DJ499" s="122"/>
      <c r="DK499" s="122"/>
      <c r="DL499" s="122"/>
      <c r="DM499" s="122"/>
      <c r="DN499" s="122"/>
      <c r="DO499" s="122"/>
      <c r="DP499" s="122"/>
      <c r="DQ499" s="122"/>
      <c r="DR499" s="122"/>
      <c r="DS499" s="122"/>
      <c r="DT499" s="122"/>
      <c r="DU499" s="122"/>
      <c r="DV499" s="122"/>
      <c r="DW499" s="122"/>
      <c r="DX499" s="122"/>
      <c r="DY499" s="122"/>
      <c r="DZ499" s="122"/>
      <c r="EA499" s="122"/>
      <c r="EB499" s="122"/>
      <c r="EC499" s="122"/>
      <c r="ED499" s="122"/>
      <c r="EE499" s="122"/>
      <c r="EF499" s="122"/>
      <c r="EG499" s="122"/>
      <c r="EH499" s="122"/>
      <c r="EI499" s="122"/>
      <c r="EJ499" s="122"/>
      <c r="EK499" s="122"/>
      <c r="EL499" s="122"/>
      <c r="EM499" s="122"/>
      <c r="EN499" s="122"/>
      <c r="EO499" s="122"/>
      <c r="EP499" s="122"/>
      <c r="EQ499" s="122"/>
      <c r="ER499" s="122"/>
      <c r="ES499" s="122"/>
      <c r="ET499" s="122"/>
      <c r="EU499" s="122"/>
      <c r="EV499" s="122"/>
      <c r="EW499" s="122"/>
      <c r="EX499" s="122"/>
      <c r="EY499" s="122"/>
      <c r="EZ499" s="122"/>
      <c r="FA499" s="122"/>
      <c r="FB499" s="122"/>
      <c r="FC499" s="122"/>
      <c r="FD499" s="122"/>
      <c r="FE499" s="122"/>
      <c r="FF499" s="122"/>
      <c r="FG499" s="122"/>
      <c r="FH499" s="122"/>
      <c r="FI499" s="122"/>
      <c r="FJ499" s="122"/>
      <c r="FK499" s="122"/>
      <c r="FL499" s="122"/>
      <c r="FM499" s="122"/>
      <c r="FN499" s="122"/>
      <c r="FO499" s="122"/>
      <c r="FP499" s="122"/>
      <c r="FQ499" s="122"/>
      <c r="FR499" s="122"/>
      <c r="FS499" s="122"/>
      <c r="FT499" s="122"/>
      <c r="FU499" s="122"/>
      <c r="FV499" s="122"/>
      <c r="FW499" s="122"/>
      <c r="FX499" s="122"/>
      <c r="FY499" s="122"/>
      <c r="FZ499" s="122"/>
      <c r="GA499" s="122"/>
      <c r="GB499" s="122"/>
      <c r="GC499" s="122"/>
      <c r="GD499" s="122"/>
      <c r="GE499" s="115"/>
    </row>
    <row r="500" spans="1:187" s="85" customFormat="1" ht="24.75" customHeight="1" x14ac:dyDescent="0.25">
      <c r="A500" s="11" t="s">
        <v>2230</v>
      </c>
      <c r="B500" s="348"/>
      <c r="C500" s="167"/>
      <c r="D500" s="169" t="s">
        <v>860</v>
      </c>
      <c r="E500" s="170" t="s">
        <v>1296</v>
      </c>
      <c r="F500" s="16">
        <v>1</v>
      </c>
      <c r="G500" s="30" t="s">
        <v>103</v>
      </c>
      <c r="H500" s="16">
        <v>1</v>
      </c>
      <c r="I500" s="50" t="s">
        <v>598</v>
      </c>
      <c r="J500" s="16">
        <v>2</v>
      </c>
      <c r="K500" s="51" t="s">
        <v>10</v>
      </c>
      <c r="L500" s="16">
        <v>1</v>
      </c>
      <c r="M500" s="25">
        <v>0.75</v>
      </c>
      <c r="N500" s="25" t="s">
        <v>2825</v>
      </c>
      <c r="O500" s="25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344"/>
      <c r="AB500" s="345"/>
      <c r="AC500" s="345"/>
      <c r="AD500" s="172" t="s">
        <v>118</v>
      </c>
      <c r="AE500" s="33"/>
      <c r="AF500" s="166"/>
      <c r="AG500" s="166"/>
      <c r="AH500" s="343"/>
      <c r="AI500" s="343"/>
      <c r="AJ500" s="169"/>
      <c r="AK500" s="58" t="s">
        <v>771</v>
      </c>
      <c r="AL500" s="354"/>
      <c r="AM500" s="58"/>
      <c r="AN500" s="122"/>
      <c r="AO500" s="122"/>
      <c r="AP500" s="122"/>
      <c r="AQ500" s="122"/>
      <c r="AR500" s="122"/>
      <c r="AS500" s="122"/>
      <c r="AT500" s="122"/>
      <c r="AU500" s="122"/>
      <c r="AV500" s="122"/>
      <c r="AW500" s="122"/>
      <c r="AX500" s="122"/>
      <c r="AY500" s="122"/>
      <c r="AZ500" s="122"/>
      <c r="BA500" s="122"/>
      <c r="BB500" s="122"/>
      <c r="BC500" s="122"/>
      <c r="BD500" s="122"/>
      <c r="BE500" s="122"/>
      <c r="BF500" s="122"/>
      <c r="BG500" s="122"/>
      <c r="BH500" s="122"/>
      <c r="BI500" s="122"/>
      <c r="BJ500" s="122"/>
      <c r="BK500" s="122"/>
      <c r="BL500" s="122"/>
      <c r="BM500" s="122"/>
      <c r="BN500" s="122"/>
      <c r="BO500" s="122"/>
      <c r="BP500" s="122"/>
      <c r="BQ500" s="122"/>
      <c r="BR500" s="122"/>
      <c r="BS500" s="122"/>
      <c r="BT500" s="122"/>
      <c r="BU500" s="122"/>
      <c r="BV500" s="122"/>
      <c r="BW500" s="122"/>
      <c r="BX500" s="122"/>
      <c r="BY500" s="122"/>
      <c r="BZ500" s="122"/>
      <c r="CA500" s="122"/>
      <c r="CB500" s="122"/>
      <c r="CC500" s="122"/>
      <c r="CD500" s="122"/>
      <c r="CE500" s="122"/>
      <c r="CF500" s="122"/>
      <c r="CG500" s="122"/>
      <c r="CH500" s="122"/>
      <c r="CI500" s="122"/>
      <c r="CJ500" s="122"/>
      <c r="CK500" s="122"/>
      <c r="CL500" s="122"/>
      <c r="CM500" s="122"/>
      <c r="CN500" s="122"/>
      <c r="CO500" s="122"/>
      <c r="CP500" s="122"/>
      <c r="CQ500" s="122"/>
      <c r="CR500" s="122"/>
      <c r="CS500" s="122"/>
      <c r="CT500" s="122"/>
      <c r="CU500" s="122"/>
      <c r="CV500" s="122"/>
      <c r="CW500" s="122"/>
      <c r="CX500" s="122"/>
      <c r="CY500" s="122"/>
      <c r="CZ500" s="122"/>
      <c r="DA500" s="122"/>
      <c r="DB500" s="122"/>
      <c r="DC500" s="122"/>
      <c r="DD500" s="122"/>
      <c r="DE500" s="122"/>
      <c r="DF500" s="122"/>
      <c r="DG500" s="122"/>
      <c r="DH500" s="122"/>
      <c r="DI500" s="122"/>
      <c r="DJ500" s="122"/>
      <c r="DK500" s="122"/>
      <c r="DL500" s="122"/>
      <c r="DM500" s="122"/>
      <c r="DN500" s="122"/>
      <c r="DO500" s="122"/>
      <c r="DP500" s="122"/>
      <c r="DQ500" s="122"/>
      <c r="DR500" s="122"/>
      <c r="DS500" s="122"/>
      <c r="DT500" s="122"/>
      <c r="DU500" s="122"/>
      <c r="DV500" s="122"/>
      <c r="DW500" s="122"/>
      <c r="DX500" s="122"/>
      <c r="DY500" s="122"/>
      <c r="DZ500" s="122"/>
      <c r="EA500" s="122"/>
      <c r="EB500" s="122"/>
      <c r="EC500" s="122"/>
      <c r="ED500" s="122"/>
      <c r="EE500" s="122"/>
      <c r="EF500" s="122"/>
      <c r="EG500" s="122"/>
      <c r="EH500" s="122"/>
      <c r="EI500" s="122"/>
      <c r="EJ500" s="122"/>
      <c r="EK500" s="122"/>
      <c r="EL500" s="122"/>
      <c r="EM500" s="122"/>
      <c r="EN500" s="122"/>
      <c r="EO500" s="122"/>
      <c r="EP500" s="122"/>
      <c r="EQ500" s="122"/>
      <c r="ER500" s="122"/>
      <c r="ES500" s="122"/>
      <c r="ET500" s="122"/>
      <c r="EU500" s="122"/>
      <c r="EV500" s="122"/>
      <c r="EW500" s="122"/>
      <c r="EX500" s="122"/>
      <c r="EY500" s="122"/>
      <c r="EZ500" s="122"/>
      <c r="FA500" s="122"/>
      <c r="FB500" s="122"/>
      <c r="FC500" s="122"/>
      <c r="FD500" s="122"/>
      <c r="FE500" s="122"/>
      <c r="FF500" s="122"/>
      <c r="FG500" s="122"/>
      <c r="FH500" s="122"/>
      <c r="FI500" s="122"/>
      <c r="FJ500" s="122"/>
      <c r="FK500" s="122"/>
      <c r="FL500" s="122"/>
      <c r="FM500" s="122"/>
      <c r="FN500" s="122"/>
      <c r="FO500" s="122"/>
      <c r="FP500" s="122"/>
      <c r="FQ500" s="122"/>
      <c r="FR500" s="122"/>
      <c r="FS500" s="122"/>
      <c r="FT500" s="122"/>
      <c r="FU500" s="122"/>
      <c r="FV500" s="122"/>
      <c r="FW500" s="122"/>
      <c r="FX500" s="122"/>
      <c r="FY500" s="122"/>
      <c r="FZ500" s="122"/>
      <c r="GA500" s="122"/>
      <c r="GB500" s="122"/>
      <c r="GC500" s="122"/>
      <c r="GD500" s="122"/>
      <c r="GE500" s="115"/>
    </row>
    <row r="501" spans="1:187" s="85" customFormat="1" ht="42" customHeight="1" x14ac:dyDescent="0.25">
      <c r="A501" s="11" t="s">
        <v>2231</v>
      </c>
      <c r="B501" s="172">
        <v>6625013156</v>
      </c>
      <c r="C501" s="167"/>
      <c r="D501" s="169" t="s">
        <v>862</v>
      </c>
      <c r="E501" s="170" t="s">
        <v>864</v>
      </c>
      <c r="F501" s="16">
        <v>1</v>
      </c>
      <c r="G501" s="30" t="s">
        <v>103</v>
      </c>
      <c r="H501" s="16">
        <v>1</v>
      </c>
      <c r="I501" s="50" t="s">
        <v>598</v>
      </c>
      <c r="J501" s="16">
        <v>5</v>
      </c>
      <c r="K501" s="51" t="s">
        <v>863</v>
      </c>
      <c r="L501" s="16">
        <v>4</v>
      </c>
      <c r="M501" s="25">
        <v>0.75</v>
      </c>
      <c r="N501" s="25" t="s">
        <v>2825</v>
      </c>
      <c r="O501" s="25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71">
        <v>758</v>
      </c>
      <c r="AB501" s="165" t="s">
        <v>112</v>
      </c>
      <c r="AC501" s="166" t="s">
        <v>127</v>
      </c>
      <c r="AD501" s="33" t="s">
        <v>867</v>
      </c>
      <c r="AE501" s="55"/>
      <c r="AF501" s="166">
        <v>56.818434000000003</v>
      </c>
      <c r="AG501" s="166" t="s">
        <v>865</v>
      </c>
      <c r="AH501" s="167">
        <v>9</v>
      </c>
      <c r="AI501" s="167">
        <v>6625013156</v>
      </c>
      <c r="AJ501" s="169" t="s">
        <v>866</v>
      </c>
      <c r="AK501" s="58" t="s">
        <v>864</v>
      </c>
      <c r="AL501" s="169"/>
      <c r="AM501" s="58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  <c r="BI501" s="122"/>
      <c r="BJ501" s="122"/>
      <c r="BK501" s="122"/>
      <c r="BL501" s="122"/>
      <c r="BM501" s="122"/>
      <c r="BN501" s="122"/>
      <c r="BO501" s="122"/>
      <c r="BP501" s="122"/>
      <c r="BQ501" s="122"/>
      <c r="BR501" s="122"/>
      <c r="BS501" s="122"/>
      <c r="BT501" s="122"/>
      <c r="BU501" s="122"/>
      <c r="BV501" s="122"/>
      <c r="BW501" s="122"/>
      <c r="BX501" s="122"/>
      <c r="BY501" s="122"/>
      <c r="BZ501" s="122"/>
      <c r="CA501" s="122"/>
      <c r="CB501" s="122"/>
      <c r="CC501" s="122"/>
      <c r="CD501" s="122"/>
      <c r="CE501" s="122"/>
      <c r="CF501" s="122"/>
      <c r="CG501" s="122"/>
      <c r="CH501" s="122"/>
      <c r="CI501" s="122"/>
      <c r="CJ501" s="122"/>
      <c r="CK501" s="122"/>
      <c r="CL501" s="122"/>
      <c r="CM501" s="122"/>
      <c r="CN501" s="122"/>
      <c r="CO501" s="122"/>
      <c r="CP501" s="122"/>
      <c r="CQ501" s="122"/>
      <c r="CR501" s="122"/>
      <c r="CS501" s="122"/>
      <c r="CT501" s="122"/>
      <c r="CU501" s="122"/>
      <c r="CV501" s="122"/>
      <c r="CW501" s="122"/>
      <c r="CX501" s="122"/>
      <c r="CY501" s="122"/>
      <c r="CZ501" s="122"/>
      <c r="DA501" s="122"/>
      <c r="DB501" s="122"/>
      <c r="DC501" s="122"/>
      <c r="DD501" s="122"/>
      <c r="DE501" s="122"/>
      <c r="DF501" s="122"/>
      <c r="DG501" s="122"/>
      <c r="DH501" s="122"/>
      <c r="DI501" s="122"/>
      <c r="DJ501" s="122"/>
      <c r="DK501" s="122"/>
      <c r="DL501" s="122"/>
      <c r="DM501" s="122"/>
      <c r="DN501" s="122"/>
      <c r="DO501" s="122"/>
      <c r="DP501" s="122"/>
      <c r="DQ501" s="122"/>
      <c r="DR501" s="122"/>
      <c r="DS501" s="122"/>
      <c r="DT501" s="122"/>
      <c r="DU501" s="122"/>
      <c r="DV501" s="122"/>
      <c r="DW501" s="122"/>
      <c r="DX501" s="122"/>
      <c r="DY501" s="122"/>
      <c r="DZ501" s="122"/>
      <c r="EA501" s="122"/>
      <c r="EB501" s="122"/>
      <c r="EC501" s="122"/>
      <c r="ED501" s="122"/>
      <c r="EE501" s="122"/>
      <c r="EF501" s="122"/>
      <c r="EG501" s="122"/>
      <c r="EH501" s="122"/>
      <c r="EI501" s="122"/>
      <c r="EJ501" s="122"/>
      <c r="EK501" s="122"/>
      <c r="EL501" s="122"/>
      <c r="EM501" s="122"/>
      <c r="EN501" s="122"/>
      <c r="EO501" s="122"/>
      <c r="EP501" s="122"/>
      <c r="EQ501" s="122"/>
      <c r="ER501" s="122"/>
      <c r="ES501" s="122"/>
      <c r="ET501" s="122"/>
      <c r="EU501" s="122"/>
      <c r="EV501" s="122"/>
      <c r="EW501" s="122"/>
      <c r="EX501" s="122"/>
      <c r="EY501" s="122"/>
      <c r="EZ501" s="122"/>
      <c r="FA501" s="122"/>
      <c r="FB501" s="122"/>
      <c r="FC501" s="122"/>
      <c r="FD501" s="122"/>
      <c r="FE501" s="122"/>
      <c r="FF501" s="122"/>
      <c r="FG501" s="122"/>
      <c r="FH501" s="122"/>
      <c r="FI501" s="122"/>
      <c r="FJ501" s="122"/>
      <c r="FK501" s="122"/>
      <c r="FL501" s="122"/>
      <c r="FM501" s="122"/>
      <c r="FN501" s="122"/>
      <c r="FO501" s="122"/>
      <c r="FP501" s="122"/>
      <c r="FQ501" s="122"/>
      <c r="FR501" s="122"/>
      <c r="FS501" s="122"/>
      <c r="FT501" s="122"/>
      <c r="FU501" s="122"/>
      <c r="FV501" s="122"/>
      <c r="FW501" s="122"/>
      <c r="FX501" s="122"/>
      <c r="FY501" s="122"/>
      <c r="FZ501" s="122"/>
      <c r="GA501" s="122"/>
      <c r="GB501" s="122"/>
      <c r="GC501" s="122"/>
      <c r="GD501" s="122"/>
      <c r="GE501" s="115"/>
    </row>
    <row r="502" spans="1:187" s="85" customFormat="1" ht="78" customHeight="1" x14ac:dyDescent="0.25">
      <c r="A502" s="11" t="s">
        <v>2232</v>
      </c>
      <c r="B502" s="172">
        <v>5024139339</v>
      </c>
      <c r="C502" s="167"/>
      <c r="D502" s="169" t="s">
        <v>868</v>
      </c>
      <c r="E502" s="170" t="s">
        <v>1415</v>
      </c>
      <c r="F502" s="16">
        <v>1</v>
      </c>
      <c r="G502" s="30" t="s">
        <v>103</v>
      </c>
      <c r="H502" s="16">
        <v>1</v>
      </c>
      <c r="I502" s="50" t="s">
        <v>598</v>
      </c>
      <c r="J502" s="16">
        <v>2</v>
      </c>
      <c r="K502" s="51" t="s">
        <v>10</v>
      </c>
      <c r="L502" s="16">
        <v>2</v>
      </c>
      <c r="M502" s="25">
        <v>0.6</v>
      </c>
      <c r="N502" s="25" t="s">
        <v>2825</v>
      </c>
      <c r="O502" s="25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171">
        <v>758</v>
      </c>
      <c r="AB502" s="165" t="s">
        <v>112</v>
      </c>
      <c r="AC502" s="166" t="s">
        <v>127</v>
      </c>
      <c r="AD502" s="172" t="s">
        <v>2418</v>
      </c>
      <c r="AE502" s="55">
        <v>7</v>
      </c>
      <c r="AF502" s="166"/>
      <c r="AG502" s="166"/>
      <c r="AH502" s="167"/>
      <c r="AI502" s="167">
        <v>5024139339</v>
      </c>
      <c r="AJ502" s="169" t="s">
        <v>868</v>
      </c>
      <c r="AK502" s="170" t="s">
        <v>869</v>
      </c>
      <c r="AL502" s="169"/>
      <c r="AM502" s="170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  <c r="BI502" s="122"/>
      <c r="BJ502" s="122"/>
      <c r="BK502" s="122"/>
      <c r="BL502" s="122"/>
      <c r="BM502" s="122"/>
      <c r="BN502" s="122"/>
      <c r="BO502" s="122"/>
      <c r="BP502" s="122"/>
      <c r="BQ502" s="122"/>
      <c r="BR502" s="122"/>
      <c r="BS502" s="122"/>
      <c r="BT502" s="122"/>
      <c r="BU502" s="122"/>
      <c r="BV502" s="122"/>
      <c r="BW502" s="122"/>
      <c r="BX502" s="122"/>
      <c r="BY502" s="122"/>
      <c r="BZ502" s="122"/>
      <c r="CA502" s="122"/>
      <c r="CB502" s="122"/>
      <c r="CC502" s="122"/>
      <c r="CD502" s="122"/>
      <c r="CE502" s="122"/>
      <c r="CF502" s="122"/>
      <c r="CG502" s="122"/>
      <c r="CH502" s="122"/>
      <c r="CI502" s="122"/>
      <c r="CJ502" s="122"/>
      <c r="CK502" s="122"/>
      <c r="CL502" s="122"/>
      <c r="CM502" s="122"/>
      <c r="CN502" s="122"/>
      <c r="CO502" s="122"/>
      <c r="CP502" s="122"/>
      <c r="CQ502" s="122"/>
      <c r="CR502" s="122"/>
      <c r="CS502" s="122"/>
      <c r="CT502" s="122"/>
      <c r="CU502" s="122"/>
      <c r="CV502" s="122"/>
      <c r="CW502" s="122"/>
      <c r="CX502" s="122"/>
      <c r="CY502" s="122"/>
      <c r="CZ502" s="122"/>
      <c r="DA502" s="122"/>
      <c r="DB502" s="122"/>
      <c r="DC502" s="122"/>
      <c r="DD502" s="122"/>
      <c r="DE502" s="122"/>
      <c r="DF502" s="122"/>
      <c r="DG502" s="122"/>
      <c r="DH502" s="122"/>
      <c r="DI502" s="122"/>
      <c r="DJ502" s="122"/>
      <c r="DK502" s="122"/>
      <c r="DL502" s="122"/>
      <c r="DM502" s="122"/>
      <c r="DN502" s="122"/>
      <c r="DO502" s="122"/>
      <c r="DP502" s="122"/>
      <c r="DQ502" s="122"/>
      <c r="DR502" s="122"/>
      <c r="DS502" s="122"/>
      <c r="DT502" s="122"/>
      <c r="DU502" s="122"/>
      <c r="DV502" s="122"/>
      <c r="DW502" s="122"/>
      <c r="DX502" s="122"/>
      <c r="DY502" s="122"/>
      <c r="DZ502" s="122"/>
      <c r="EA502" s="122"/>
      <c r="EB502" s="122"/>
      <c r="EC502" s="122"/>
      <c r="ED502" s="122"/>
      <c r="EE502" s="122"/>
      <c r="EF502" s="122"/>
      <c r="EG502" s="122"/>
      <c r="EH502" s="122"/>
      <c r="EI502" s="122"/>
      <c r="EJ502" s="122"/>
      <c r="EK502" s="122"/>
      <c r="EL502" s="122"/>
      <c r="EM502" s="122"/>
      <c r="EN502" s="122"/>
      <c r="EO502" s="122"/>
      <c r="EP502" s="122"/>
      <c r="EQ502" s="122"/>
      <c r="ER502" s="122"/>
      <c r="ES502" s="122"/>
      <c r="ET502" s="122"/>
      <c r="EU502" s="122"/>
      <c r="EV502" s="122"/>
      <c r="EW502" s="122"/>
      <c r="EX502" s="122"/>
      <c r="EY502" s="122"/>
      <c r="EZ502" s="122"/>
      <c r="FA502" s="122"/>
      <c r="FB502" s="122"/>
      <c r="FC502" s="122"/>
      <c r="FD502" s="122"/>
      <c r="FE502" s="122"/>
      <c r="FF502" s="122"/>
      <c r="FG502" s="122"/>
      <c r="FH502" s="122"/>
      <c r="FI502" s="122"/>
      <c r="FJ502" s="122"/>
      <c r="FK502" s="122"/>
      <c r="FL502" s="122"/>
      <c r="FM502" s="122"/>
      <c r="FN502" s="122"/>
      <c r="FO502" s="122"/>
      <c r="FP502" s="122"/>
      <c r="FQ502" s="122"/>
      <c r="FR502" s="122"/>
      <c r="FS502" s="122"/>
      <c r="FT502" s="122"/>
      <c r="FU502" s="122"/>
      <c r="FV502" s="122"/>
      <c r="FW502" s="122"/>
      <c r="FX502" s="122"/>
      <c r="FY502" s="122"/>
      <c r="FZ502" s="122"/>
      <c r="GA502" s="122"/>
      <c r="GB502" s="122"/>
      <c r="GC502" s="122"/>
      <c r="GD502" s="122"/>
      <c r="GE502" s="115"/>
    </row>
    <row r="503" spans="1:187" s="85" customFormat="1" ht="39" customHeight="1" x14ac:dyDescent="0.25">
      <c r="A503" s="11" t="s">
        <v>2233</v>
      </c>
      <c r="B503" s="57">
        <v>662500245328</v>
      </c>
      <c r="C503" s="167">
        <v>1069625014491</v>
      </c>
      <c r="D503" s="169" t="s">
        <v>887</v>
      </c>
      <c r="E503" s="170" t="s">
        <v>1416</v>
      </c>
      <c r="F503" s="16">
        <v>1</v>
      </c>
      <c r="G503" s="30" t="s">
        <v>103</v>
      </c>
      <c r="H503" s="16">
        <v>1</v>
      </c>
      <c r="I503" s="50" t="s">
        <v>598</v>
      </c>
      <c r="J503" s="16">
        <v>5</v>
      </c>
      <c r="K503" s="51" t="s">
        <v>863</v>
      </c>
      <c r="L503" s="16">
        <v>2</v>
      </c>
      <c r="M503" s="25">
        <v>0.75</v>
      </c>
      <c r="N503" s="25" t="s">
        <v>2825</v>
      </c>
      <c r="O503" s="25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171">
        <v>758</v>
      </c>
      <c r="AB503" s="165" t="s">
        <v>112</v>
      </c>
      <c r="AC503" s="166" t="s">
        <v>113</v>
      </c>
      <c r="AD503" s="172" t="s">
        <v>888</v>
      </c>
      <c r="AE503" s="55"/>
      <c r="AF503" s="166" t="s">
        <v>2386</v>
      </c>
      <c r="AG503" s="166" t="s">
        <v>2387</v>
      </c>
      <c r="AH503" s="167">
        <v>9</v>
      </c>
      <c r="AI503" s="167">
        <v>662500245328</v>
      </c>
      <c r="AJ503" s="169" t="s">
        <v>887</v>
      </c>
      <c r="AK503" s="165" t="s">
        <v>889</v>
      </c>
      <c r="AL503" s="169"/>
      <c r="AM503" s="165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  <c r="BI503" s="122"/>
      <c r="BJ503" s="122"/>
      <c r="BK503" s="122"/>
      <c r="BL503" s="122"/>
      <c r="BM503" s="122"/>
      <c r="BN503" s="122"/>
      <c r="BO503" s="122"/>
      <c r="BP503" s="122"/>
      <c r="BQ503" s="122"/>
      <c r="BR503" s="122"/>
      <c r="BS503" s="122"/>
      <c r="BT503" s="122"/>
      <c r="BU503" s="122"/>
      <c r="BV503" s="122"/>
      <c r="BW503" s="122"/>
      <c r="BX503" s="122"/>
      <c r="BY503" s="122"/>
      <c r="BZ503" s="122"/>
      <c r="CA503" s="122"/>
      <c r="CB503" s="122"/>
      <c r="CC503" s="122"/>
      <c r="CD503" s="122"/>
      <c r="CE503" s="122"/>
      <c r="CF503" s="122"/>
      <c r="CG503" s="122"/>
      <c r="CH503" s="122"/>
      <c r="CI503" s="122"/>
      <c r="CJ503" s="122"/>
      <c r="CK503" s="122"/>
      <c r="CL503" s="122"/>
      <c r="CM503" s="122"/>
      <c r="CN503" s="122"/>
      <c r="CO503" s="122"/>
      <c r="CP503" s="122"/>
      <c r="CQ503" s="122"/>
      <c r="CR503" s="122"/>
      <c r="CS503" s="122"/>
      <c r="CT503" s="122"/>
      <c r="CU503" s="122"/>
      <c r="CV503" s="122"/>
      <c r="CW503" s="122"/>
      <c r="CX503" s="122"/>
      <c r="CY503" s="122"/>
      <c r="CZ503" s="122"/>
      <c r="DA503" s="122"/>
      <c r="DB503" s="122"/>
      <c r="DC503" s="122"/>
      <c r="DD503" s="122"/>
      <c r="DE503" s="122"/>
      <c r="DF503" s="122"/>
      <c r="DG503" s="122"/>
      <c r="DH503" s="122"/>
      <c r="DI503" s="122"/>
      <c r="DJ503" s="122"/>
      <c r="DK503" s="122"/>
      <c r="DL503" s="122"/>
      <c r="DM503" s="122"/>
      <c r="DN503" s="122"/>
      <c r="DO503" s="122"/>
      <c r="DP503" s="122"/>
      <c r="DQ503" s="122"/>
      <c r="DR503" s="122"/>
      <c r="DS503" s="122"/>
      <c r="DT503" s="122"/>
      <c r="DU503" s="122"/>
      <c r="DV503" s="122"/>
      <c r="DW503" s="122"/>
      <c r="DX503" s="122"/>
      <c r="DY503" s="122"/>
      <c r="DZ503" s="122"/>
      <c r="EA503" s="122"/>
      <c r="EB503" s="122"/>
      <c r="EC503" s="122"/>
      <c r="ED503" s="122"/>
      <c r="EE503" s="122"/>
      <c r="EF503" s="122"/>
      <c r="EG503" s="122"/>
      <c r="EH503" s="122"/>
      <c r="EI503" s="122"/>
      <c r="EJ503" s="122"/>
      <c r="EK503" s="122"/>
      <c r="EL503" s="122"/>
      <c r="EM503" s="122"/>
      <c r="EN503" s="122"/>
      <c r="EO503" s="122"/>
      <c r="EP503" s="122"/>
      <c r="EQ503" s="122"/>
      <c r="ER503" s="122"/>
      <c r="ES503" s="122"/>
      <c r="ET503" s="122"/>
      <c r="EU503" s="122"/>
      <c r="EV503" s="122"/>
      <c r="EW503" s="122"/>
      <c r="EX503" s="122"/>
      <c r="EY503" s="122"/>
      <c r="EZ503" s="122"/>
      <c r="FA503" s="122"/>
      <c r="FB503" s="122"/>
      <c r="FC503" s="122"/>
      <c r="FD503" s="122"/>
      <c r="FE503" s="122"/>
      <c r="FF503" s="122"/>
      <c r="FG503" s="122"/>
      <c r="FH503" s="122"/>
      <c r="FI503" s="122"/>
      <c r="FJ503" s="122"/>
      <c r="FK503" s="122"/>
      <c r="FL503" s="122"/>
      <c r="FM503" s="122"/>
      <c r="FN503" s="122"/>
      <c r="FO503" s="122"/>
      <c r="FP503" s="122"/>
      <c r="FQ503" s="122"/>
      <c r="FR503" s="122"/>
      <c r="FS503" s="122"/>
      <c r="FT503" s="122"/>
      <c r="FU503" s="122"/>
      <c r="FV503" s="122"/>
      <c r="FW503" s="122"/>
      <c r="FX503" s="122"/>
      <c r="FY503" s="122"/>
      <c r="FZ503" s="122"/>
      <c r="GA503" s="122"/>
      <c r="GB503" s="122"/>
      <c r="GC503" s="122"/>
      <c r="GD503" s="122"/>
      <c r="GE503" s="115"/>
    </row>
    <row r="504" spans="1:187" s="85" customFormat="1" ht="63.75" customHeight="1" x14ac:dyDescent="0.25">
      <c r="A504" s="11" t="s">
        <v>2234</v>
      </c>
      <c r="B504" s="172">
        <v>6684036268</v>
      </c>
      <c r="C504" s="167">
        <v>1206600011870</v>
      </c>
      <c r="D504" s="169" t="s">
        <v>1795</v>
      </c>
      <c r="E504" s="170" t="s">
        <v>1417</v>
      </c>
      <c r="F504" s="16">
        <v>1</v>
      </c>
      <c r="G504" s="30" t="s">
        <v>103</v>
      </c>
      <c r="H504" s="16">
        <v>1</v>
      </c>
      <c r="I504" s="50" t="s">
        <v>598</v>
      </c>
      <c r="J504" s="16">
        <v>2</v>
      </c>
      <c r="K504" s="51" t="s">
        <v>10</v>
      </c>
      <c r="L504" s="16">
        <v>2</v>
      </c>
      <c r="M504" s="25">
        <v>0.75</v>
      </c>
      <c r="N504" s="25" t="s">
        <v>2825</v>
      </c>
      <c r="O504" s="25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171">
        <v>758</v>
      </c>
      <c r="AB504" s="165" t="s">
        <v>112</v>
      </c>
      <c r="AC504" s="166" t="s">
        <v>132</v>
      </c>
      <c r="AD504" s="33" t="s">
        <v>891</v>
      </c>
      <c r="AE504" s="55"/>
      <c r="AF504" s="166">
        <v>56.994</v>
      </c>
      <c r="AG504" s="166">
        <v>59.83</v>
      </c>
      <c r="AH504" s="167">
        <v>9</v>
      </c>
      <c r="AI504" s="167">
        <v>6625013491</v>
      </c>
      <c r="AJ504" s="169" t="s">
        <v>890</v>
      </c>
      <c r="AK504" s="165" t="s">
        <v>892</v>
      </c>
      <c r="AL504" s="169"/>
      <c r="AM504" s="165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  <c r="BI504" s="122"/>
      <c r="BJ504" s="122"/>
      <c r="BK504" s="122"/>
      <c r="BL504" s="122"/>
      <c r="BM504" s="122"/>
      <c r="BN504" s="122"/>
      <c r="BO504" s="122"/>
      <c r="BP504" s="122"/>
      <c r="BQ504" s="122"/>
      <c r="BR504" s="122"/>
      <c r="BS504" s="122"/>
      <c r="BT504" s="122"/>
      <c r="BU504" s="122"/>
      <c r="BV504" s="122"/>
      <c r="BW504" s="122"/>
      <c r="BX504" s="122"/>
      <c r="BY504" s="122"/>
      <c r="BZ504" s="122"/>
      <c r="CA504" s="122"/>
      <c r="CB504" s="122"/>
      <c r="CC504" s="122"/>
      <c r="CD504" s="122"/>
      <c r="CE504" s="122"/>
      <c r="CF504" s="122"/>
      <c r="CG504" s="122"/>
      <c r="CH504" s="122"/>
      <c r="CI504" s="122"/>
      <c r="CJ504" s="122"/>
      <c r="CK504" s="122"/>
      <c r="CL504" s="122"/>
      <c r="CM504" s="122"/>
      <c r="CN504" s="122"/>
      <c r="CO504" s="122"/>
      <c r="CP504" s="122"/>
      <c r="CQ504" s="122"/>
      <c r="CR504" s="122"/>
      <c r="CS504" s="122"/>
      <c r="CT504" s="122"/>
      <c r="CU504" s="122"/>
      <c r="CV504" s="122"/>
      <c r="CW504" s="122"/>
      <c r="CX504" s="122"/>
      <c r="CY504" s="122"/>
      <c r="CZ504" s="122"/>
      <c r="DA504" s="122"/>
      <c r="DB504" s="122"/>
      <c r="DC504" s="122"/>
      <c r="DD504" s="122"/>
      <c r="DE504" s="122"/>
      <c r="DF504" s="122"/>
      <c r="DG504" s="122"/>
      <c r="DH504" s="122"/>
      <c r="DI504" s="122"/>
      <c r="DJ504" s="122"/>
      <c r="DK504" s="122"/>
      <c r="DL504" s="122"/>
      <c r="DM504" s="122"/>
      <c r="DN504" s="122"/>
      <c r="DO504" s="122"/>
      <c r="DP504" s="122"/>
      <c r="DQ504" s="122"/>
      <c r="DR504" s="122"/>
      <c r="DS504" s="122"/>
      <c r="DT504" s="122"/>
      <c r="DU504" s="122"/>
      <c r="DV504" s="122"/>
      <c r="DW504" s="122"/>
      <c r="DX504" s="122"/>
      <c r="DY504" s="122"/>
      <c r="DZ504" s="122"/>
      <c r="EA504" s="122"/>
      <c r="EB504" s="122"/>
      <c r="EC504" s="122"/>
      <c r="ED504" s="122"/>
      <c r="EE504" s="122"/>
      <c r="EF504" s="122"/>
      <c r="EG504" s="122"/>
      <c r="EH504" s="122"/>
      <c r="EI504" s="122"/>
      <c r="EJ504" s="122"/>
      <c r="EK504" s="122"/>
      <c r="EL504" s="122"/>
      <c r="EM504" s="122"/>
      <c r="EN504" s="122"/>
      <c r="EO504" s="122"/>
      <c r="EP504" s="122"/>
      <c r="EQ504" s="122"/>
      <c r="ER504" s="122"/>
      <c r="ES504" s="122"/>
      <c r="ET504" s="122"/>
      <c r="EU504" s="122"/>
      <c r="EV504" s="122"/>
      <c r="EW504" s="122"/>
      <c r="EX504" s="122"/>
      <c r="EY504" s="122"/>
      <c r="EZ504" s="122"/>
      <c r="FA504" s="122"/>
      <c r="FB504" s="122"/>
      <c r="FC504" s="122"/>
      <c r="FD504" s="122"/>
      <c r="FE504" s="122"/>
      <c r="FF504" s="122"/>
      <c r="FG504" s="122"/>
      <c r="FH504" s="122"/>
      <c r="FI504" s="122"/>
      <c r="FJ504" s="122"/>
      <c r="FK504" s="122"/>
      <c r="FL504" s="122"/>
      <c r="FM504" s="122"/>
      <c r="FN504" s="122"/>
      <c r="FO504" s="122"/>
      <c r="FP504" s="122"/>
      <c r="FQ504" s="122"/>
      <c r="FR504" s="122"/>
      <c r="FS504" s="122"/>
      <c r="FT504" s="122"/>
      <c r="FU504" s="122"/>
      <c r="FV504" s="122"/>
      <c r="FW504" s="122"/>
      <c r="FX504" s="122"/>
      <c r="FY504" s="122"/>
      <c r="FZ504" s="122"/>
      <c r="GA504" s="122"/>
      <c r="GB504" s="122"/>
      <c r="GC504" s="122"/>
      <c r="GD504" s="122"/>
      <c r="GE504" s="115"/>
    </row>
    <row r="505" spans="1:187" s="85" customFormat="1" ht="54" customHeight="1" x14ac:dyDescent="0.25">
      <c r="A505" s="11" t="s">
        <v>2235</v>
      </c>
      <c r="B505" s="172">
        <v>6684040553</v>
      </c>
      <c r="C505" s="167">
        <v>1216600063965</v>
      </c>
      <c r="D505" s="169" t="s">
        <v>2706</v>
      </c>
      <c r="E505" s="170" t="s">
        <v>1418</v>
      </c>
      <c r="F505" s="16">
        <v>1</v>
      </c>
      <c r="G505" s="30" t="s">
        <v>103</v>
      </c>
      <c r="H505" s="16">
        <v>1</v>
      </c>
      <c r="I505" s="50" t="s">
        <v>598</v>
      </c>
      <c r="J505" s="16">
        <v>5</v>
      </c>
      <c r="K505" s="51" t="s">
        <v>863</v>
      </c>
      <c r="L505" s="16">
        <v>2</v>
      </c>
      <c r="M505" s="25">
        <v>0.75</v>
      </c>
      <c r="N505" s="25" t="s">
        <v>2825</v>
      </c>
      <c r="O505" s="25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171">
        <v>758</v>
      </c>
      <c r="AB505" s="165" t="s">
        <v>112</v>
      </c>
      <c r="AC505" s="166" t="s">
        <v>895</v>
      </c>
      <c r="AD505" s="33" t="s">
        <v>896</v>
      </c>
      <c r="AE505" s="55"/>
      <c r="AF505" s="166" t="s">
        <v>2384</v>
      </c>
      <c r="AG505" s="166" t="s">
        <v>2385</v>
      </c>
      <c r="AH505" s="167">
        <v>9</v>
      </c>
      <c r="AI505" s="167">
        <f>B505</f>
        <v>6684040553</v>
      </c>
      <c r="AJ505" s="169" t="str">
        <f>D505</f>
        <v>Товарищество собственников недвижимости "Садоводческое товарищество №44"</v>
      </c>
      <c r="AK505" s="165" t="s">
        <v>897</v>
      </c>
      <c r="AL505" s="169"/>
      <c r="AM505" s="165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  <c r="BI505" s="122"/>
      <c r="BJ505" s="122"/>
      <c r="BK505" s="122"/>
      <c r="BL505" s="122"/>
      <c r="BM505" s="122"/>
      <c r="BN505" s="122"/>
      <c r="BO505" s="122"/>
      <c r="BP505" s="122"/>
      <c r="BQ505" s="122"/>
      <c r="BR505" s="122"/>
      <c r="BS505" s="122"/>
      <c r="BT505" s="122"/>
      <c r="BU505" s="122"/>
      <c r="BV505" s="122"/>
      <c r="BW505" s="122"/>
      <c r="BX505" s="122"/>
      <c r="BY505" s="122"/>
      <c r="BZ505" s="122"/>
      <c r="CA505" s="122"/>
      <c r="CB505" s="122"/>
      <c r="CC505" s="122"/>
      <c r="CD505" s="122"/>
      <c r="CE505" s="122"/>
      <c r="CF505" s="122"/>
      <c r="CG505" s="122"/>
      <c r="CH505" s="122"/>
      <c r="CI505" s="122"/>
      <c r="CJ505" s="122"/>
      <c r="CK505" s="122"/>
      <c r="CL505" s="122"/>
      <c r="CM505" s="122"/>
      <c r="CN505" s="122"/>
      <c r="CO505" s="122"/>
      <c r="CP505" s="122"/>
      <c r="CQ505" s="122"/>
      <c r="CR505" s="122"/>
      <c r="CS505" s="122"/>
      <c r="CT505" s="122"/>
      <c r="CU505" s="122"/>
      <c r="CV505" s="122"/>
      <c r="CW505" s="122"/>
      <c r="CX505" s="122"/>
      <c r="CY505" s="122"/>
      <c r="CZ505" s="122"/>
      <c r="DA505" s="122"/>
      <c r="DB505" s="122"/>
      <c r="DC505" s="122"/>
      <c r="DD505" s="122"/>
      <c r="DE505" s="122"/>
      <c r="DF505" s="122"/>
      <c r="DG505" s="122"/>
      <c r="DH505" s="122"/>
      <c r="DI505" s="122"/>
      <c r="DJ505" s="122"/>
      <c r="DK505" s="122"/>
      <c r="DL505" s="122"/>
      <c r="DM505" s="122"/>
      <c r="DN505" s="122"/>
      <c r="DO505" s="122"/>
      <c r="DP505" s="122"/>
      <c r="DQ505" s="122"/>
      <c r="DR505" s="122"/>
      <c r="DS505" s="122"/>
      <c r="DT505" s="122"/>
      <c r="DU505" s="122"/>
      <c r="DV505" s="122"/>
      <c r="DW505" s="122"/>
      <c r="DX505" s="122"/>
      <c r="DY505" s="122"/>
      <c r="DZ505" s="122"/>
      <c r="EA505" s="122"/>
      <c r="EB505" s="122"/>
      <c r="EC505" s="122"/>
      <c r="ED505" s="122"/>
      <c r="EE505" s="122"/>
      <c r="EF505" s="122"/>
      <c r="EG505" s="122"/>
      <c r="EH505" s="122"/>
      <c r="EI505" s="122"/>
      <c r="EJ505" s="122"/>
      <c r="EK505" s="122"/>
      <c r="EL505" s="122"/>
      <c r="EM505" s="122"/>
      <c r="EN505" s="122"/>
      <c r="EO505" s="122"/>
      <c r="EP505" s="122"/>
      <c r="EQ505" s="122"/>
      <c r="ER505" s="122"/>
      <c r="ES505" s="122"/>
      <c r="ET505" s="122"/>
      <c r="EU505" s="122"/>
      <c r="EV505" s="122"/>
      <c r="EW505" s="122"/>
      <c r="EX505" s="122"/>
      <c r="EY505" s="122"/>
      <c r="EZ505" s="122"/>
      <c r="FA505" s="122"/>
      <c r="FB505" s="122"/>
      <c r="FC505" s="122"/>
      <c r="FD505" s="122"/>
      <c r="FE505" s="122"/>
      <c r="FF505" s="122"/>
      <c r="FG505" s="122"/>
      <c r="FH505" s="122"/>
      <c r="FI505" s="122"/>
      <c r="FJ505" s="122"/>
      <c r="FK505" s="122"/>
      <c r="FL505" s="122"/>
      <c r="FM505" s="122"/>
      <c r="FN505" s="122"/>
      <c r="FO505" s="122"/>
      <c r="FP505" s="122"/>
      <c r="FQ505" s="122"/>
      <c r="FR505" s="122"/>
      <c r="FS505" s="122"/>
      <c r="FT505" s="122"/>
      <c r="FU505" s="122"/>
      <c r="FV505" s="122"/>
      <c r="FW505" s="122"/>
      <c r="FX505" s="122"/>
      <c r="FY505" s="122"/>
      <c r="FZ505" s="122"/>
      <c r="GA505" s="122"/>
      <c r="GB505" s="122"/>
      <c r="GC505" s="122"/>
      <c r="GD505" s="122"/>
      <c r="GE505" s="115"/>
    </row>
    <row r="506" spans="1:187" s="85" customFormat="1" ht="30.75" customHeight="1" x14ac:dyDescent="0.25">
      <c r="A506" s="11" t="s">
        <v>2236</v>
      </c>
      <c r="B506" s="172">
        <v>6625013734</v>
      </c>
      <c r="C506" s="167">
        <v>1036601472456</v>
      </c>
      <c r="D506" s="169" t="s">
        <v>900</v>
      </c>
      <c r="E506" s="170" t="s">
        <v>899</v>
      </c>
      <c r="F506" s="16">
        <v>1</v>
      </c>
      <c r="G506" s="30" t="s">
        <v>103</v>
      </c>
      <c r="H506" s="16">
        <v>1</v>
      </c>
      <c r="I506" s="50" t="s">
        <v>598</v>
      </c>
      <c r="J506" s="16">
        <v>5</v>
      </c>
      <c r="K506" s="51" t="s">
        <v>9</v>
      </c>
      <c r="L506" s="24" t="s">
        <v>1351</v>
      </c>
      <c r="M506" s="25" t="s">
        <v>1350</v>
      </c>
      <c r="N506" s="25" t="s">
        <v>2825</v>
      </c>
      <c r="O506" s="25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171">
        <v>758</v>
      </c>
      <c r="AB506" s="165" t="s">
        <v>112</v>
      </c>
      <c r="AC506" s="166" t="s">
        <v>132</v>
      </c>
      <c r="AD506" s="137" t="s">
        <v>898</v>
      </c>
      <c r="AE506" s="55"/>
      <c r="AF506" s="166">
        <v>56.993775999999997</v>
      </c>
      <c r="AG506" s="166">
        <v>59.81062</v>
      </c>
      <c r="AH506" s="167">
        <v>9</v>
      </c>
      <c r="AI506" s="167">
        <v>6625013734</v>
      </c>
      <c r="AJ506" s="169" t="s">
        <v>900</v>
      </c>
      <c r="AK506" s="165" t="s">
        <v>899</v>
      </c>
      <c r="AL506" s="169"/>
      <c r="AM506" s="165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  <c r="BI506" s="122"/>
      <c r="BJ506" s="122"/>
      <c r="BK506" s="122"/>
      <c r="BL506" s="122"/>
      <c r="BM506" s="122"/>
      <c r="BN506" s="122"/>
      <c r="BO506" s="122"/>
      <c r="BP506" s="122"/>
      <c r="BQ506" s="122"/>
      <c r="BR506" s="122"/>
      <c r="BS506" s="122"/>
      <c r="BT506" s="122"/>
      <c r="BU506" s="122"/>
      <c r="BV506" s="122"/>
      <c r="BW506" s="122"/>
      <c r="BX506" s="122"/>
      <c r="BY506" s="122"/>
      <c r="BZ506" s="122"/>
      <c r="CA506" s="122"/>
      <c r="CB506" s="122"/>
      <c r="CC506" s="122"/>
      <c r="CD506" s="122"/>
      <c r="CE506" s="122"/>
      <c r="CF506" s="122"/>
      <c r="CG506" s="122"/>
      <c r="CH506" s="122"/>
      <c r="CI506" s="122"/>
      <c r="CJ506" s="122"/>
      <c r="CK506" s="122"/>
      <c r="CL506" s="122"/>
      <c r="CM506" s="122"/>
      <c r="CN506" s="122"/>
      <c r="CO506" s="122"/>
      <c r="CP506" s="122"/>
      <c r="CQ506" s="122"/>
      <c r="CR506" s="122"/>
      <c r="CS506" s="122"/>
      <c r="CT506" s="122"/>
      <c r="CU506" s="122"/>
      <c r="CV506" s="122"/>
      <c r="CW506" s="122"/>
      <c r="CX506" s="122"/>
      <c r="CY506" s="122"/>
      <c r="CZ506" s="122"/>
      <c r="DA506" s="122"/>
      <c r="DB506" s="122"/>
      <c r="DC506" s="122"/>
      <c r="DD506" s="122"/>
      <c r="DE506" s="122"/>
      <c r="DF506" s="122"/>
      <c r="DG506" s="122"/>
      <c r="DH506" s="122"/>
      <c r="DI506" s="122"/>
      <c r="DJ506" s="122"/>
      <c r="DK506" s="122"/>
      <c r="DL506" s="122"/>
      <c r="DM506" s="122"/>
      <c r="DN506" s="122"/>
      <c r="DO506" s="122"/>
      <c r="DP506" s="122"/>
      <c r="DQ506" s="122"/>
      <c r="DR506" s="122"/>
      <c r="DS506" s="122"/>
      <c r="DT506" s="122"/>
      <c r="DU506" s="122"/>
      <c r="DV506" s="122"/>
      <c r="DW506" s="122"/>
      <c r="DX506" s="122"/>
      <c r="DY506" s="122"/>
      <c r="DZ506" s="122"/>
      <c r="EA506" s="122"/>
      <c r="EB506" s="122"/>
      <c r="EC506" s="122"/>
      <c r="ED506" s="122"/>
      <c r="EE506" s="122"/>
      <c r="EF506" s="122"/>
      <c r="EG506" s="122"/>
      <c r="EH506" s="122"/>
      <c r="EI506" s="122"/>
      <c r="EJ506" s="122"/>
      <c r="EK506" s="122"/>
      <c r="EL506" s="122"/>
      <c r="EM506" s="122"/>
      <c r="EN506" s="122"/>
      <c r="EO506" s="122"/>
      <c r="EP506" s="122"/>
      <c r="EQ506" s="122"/>
      <c r="ER506" s="122"/>
      <c r="ES506" s="122"/>
      <c r="ET506" s="122"/>
      <c r="EU506" s="122"/>
      <c r="EV506" s="122"/>
      <c r="EW506" s="122"/>
      <c r="EX506" s="122"/>
      <c r="EY506" s="122"/>
      <c r="EZ506" s="122"/>
      <c r="FA506" s="122"/>
      <c r="FB506" s="122"/>
      <c r="FC506" s="122"/>
      <c r="FD506" s="122"/>
      <c r="FE506" s="122"/>
      <c r="FF506" s="122"/>
      <c r="FG506" s="122"/>
      <c r="FH506" s="122"/>
      <c r="FI506" s="122"/>
      <c r="FJ506" s="122"/>
      <c r="FK506" s="122"/>
      <c r="FL506" s="122"/>
      <c r="FM506" s="122"/>
      <c r="FN506" s="122"/>
      <c r="FO506" s="122"/>
      <c r="FP506" s="122"/>
      <c r="FQ506" s="122"/>
      <c r="FR506" s="122"/>
      <c r="FS506" s="122"/>
      <c r="FT506" s="122"/>
      <c r="FU506" s="122"/>
      <c r="FV506" s="122"/>
      <c r="FW506" s="122"/>
      <c r="FX506" s="122"/>
      <c r="FY506" s="122"/>
      <c r="FZ506" s="122"/>
      <c r="GA506" s="122"/>
      <c r="GB506" s="122"/>
      <c r="GC506" s="122"/>
      <c r="GD506" s="122"/>
      <c r="GE506" s="115"/>
    </row>
    <row r="507" spans="1:187" s="85" customFormat="1" ht="54.75" customHeight="1" x14ac:dyDescent="0.25">
      <c r="A507" s="11" t="s">
        <v>2237</v>
      </c>
      <c r="B507" s="57">
        <v>66403878604</v>
      </c>
      <c r="C507" s="167">
        <v>1046601475546</v>
      </c>
      <c r="D507" s="169" t="s">
        <v>904</v>
      </c>
      <c r="E507" s="170" t="s">
        <v>902</v>
      </c>
      <c r="F507" s="16">
        <v>1</v>
      </c>
      <c r="G507" s="30" t="s">
        <v>103</v>
      </c>
      <c r="H507" s="16">
        <v>3</v>
      </c>
      <c r="I507" s="50" t="s">
        <v>7</v>
      </c>
      <c r="J507" s="16">
        <v>5</v>
      </c>
      <c r="K507" s="51" t="s">
        <v>903</v>
      </c>
      <c r="L507" s="16">
        <v>4</v>
      </c>
      <c r="M507" s="25">
        <v>0.75</v>
      </c>
      <c r="N507" s="25" t="s">
        <v>2825</v>
      </c>
      <c r="O507" s="25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171">
        <v>758</v>
      </c>
      <c r="AB507" s="165" t="s">
        <v>112</v>
      </c>
      <c r="AC507" s="166" t="s">
        <v>901</v>
      </c>
      <c r="AD507" s="33" t="s">
        <v>902</v>
      </c>
      <c r="AE507" s="55"/>
      <c r="AF507" s="166" t="s">
        <v>2382</v>
      </c>
      <c r="AG507" s="166" t="s">
        <v>2383</v>
      </c>
      <c r="AH507" s="167">
        <v>9</v>
      </c>
      <c r="AI507" s="167">
        <v>66403878604</v>
      </c>
      <c r="AJ507" s="169" t="s">
        <v>904</v>
      </c>
      <c r="AK507" s="165" t="s">
        <v>902</v>
      </c>
      <c r="AL507" s="169"/>
      <c r="AM507" s="165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  <c r="BI507" s="122"/>
      <c r="BJ507" s="122"/>
      <c r="BK507" s="122"/>
      <c r="BL507" s="122"/>
      <c r="BM507" s="122"/>
      <c r="BN507" s="122"/>
      <c r="BO507" s="122"/>
      <c r="BP507" s="122"/>
      <c r="BQ507" s="122"/>
      <c r="BR507" s="122"/>
      <c r="BS507" s="122"/>
      <c r="BT507" s="122"/>
      <c r="BU507" s="122"/>
      <c r="BV507" s="122"/>
      <c r="BW507" s="122"/>
      <c r="BX507" s="122"/>
      <c r="BY507" s="122"/>
      <c r="BZ507" s="122"/>
      <c r="CA507" s="122"/>
      <c r="CB507" s="122"/>
      <c r="CC507" s="122"/>
      <c r="CD507" s="122"/>
      <c r="CE507" s="122"/>
      <c r="CF507" s="122"/>
      <c r="CG507" s="122"/>
      <c r="CH507" s="122"/>
      <c r="CI507" s="122"/>
      <c r="CJ507" s="122"/>
      <c r="CK507" s="122"/>
      <c r="CL507" s="122"/>
      <c r="CM507" s="122"/>
      <c r="CN507" s="122"/>
      <c r="CO507" s="122"/>
      <c r="CP507" s="122"/>
      <c r="CQ507" s="122"/>
      <c r="CR507" s="122"/>
      <c r="CS507" s="122"/>
      <c r="CT507" s="122"/>
      <c r="CU507" s="122"/>
      <c r="CV507" s="122"/>
      <c r="CW507" s="122"/>
      <c r="CX507" s="122"/>
      <c r="CY507" s="122"/>
      <c r="CZ507" s="122"/>
      <c r="DA507" s="122"/>
      <c r="DB507" s="122"/>
      <c r="DC507" s="122"/>
      <c r="DD507" s="122"/>
      <c r="DE507" s="122"/>
      <c r="DF507" s="122"/>
      <c r="DG507" s="122"/>
      <c r="DH507" s="122"/>
      <c r="DI507" s="122"/>
      <c r="DJ507" s="122"/>
      <c r="DK507" s="122"/>
      <c r="DL507" s="122"/>
      <c r="DM507" s="122"/>
      <c r="DN507" s="122"/>
      <c r="DO507" s="122"/>
      <c r="DP507" s="122"/>
      <c r="DQ507" s="122"/>
      <c r="DR507" s="122"/>
      <c r="DS507" s="122"/>
      <c r="DT507" s="122"/>
      <c r="DU507" s="122"/>
      <c r="DV507" s="122"/>
      <c r="DW507" s="122"/>
      <c r="DX507" s="122"/>
      <c r="DY507" s="122"/>
      <c r="DZ507" s="122"/>
      <c r="EA507" s="122"/>
      <c r="EB507" s="122"/>
      <c r="EC507" s="122"/>
      <c r="ED507" s="122"/>
      <c r="EE507" s="122"/>
      <c r="EF507" s="122"/>
      <c r="EG507" s="122"/>
      <c r="EH507" s="122"/>
      <c r="EI507" s="122"/>
      <c r="EJ507" s="122"/>
      <c r="EK507" s="122"/>
      <c r="EL507" s="122"/>
      <c r="EM507" s="122"/>
      <c r="EN507" s="122"/>
      <c r="EO507" s="122"/>
      <c r="EP507" s="122"/>
      <c r="EQ507" s="122"/>
      <c r="ER507" s="122"/>
      <c r="ES507" s="122"/>
      <c r="ET507" s="122"/>
      <c r="EU507" s="122"/>
      <c r="EV507" s="122"/>
      <c r="EW507" s="122"/>
      <c r="EX507" s="122"/>
      <c r="EY507" s="122"/>
      <c r="EZ507" s="122"/>
      <c r="FA507" s="122"/>
      <c r="FB507" s="122"/>
      <c r="FC507" s="122"/>
      <c r="FD507" s="122"/>
      <c r="FE507" s="122"/>
      <c r="FF507" s="122"/>
      <c r="FG507" s="122"/>
      <c r="FH507" s="122"/>
      <c r="FI507" s="122"/>
      <c r="FJ507" s="122"/>
      <c r="FK507" s="122"/>
      <c r="FL507" s="122"/>
      <c r="FM507" s="122"/>
      <c r="FN507" s="122"/>
      <c r="FO507" s="122"/>
      <c r="FP507" s="122"/>
      <c r="FQ507" s="122"/>
      <c r="FR507" s="122"/>
      <c r="FS507" s="122"/>
      <c r="FT507" s="122"/>
      <c r="FU507" s="122"/>
      <c r="FV507" s="122"/>
      <c r="FW507" s="122"/>
      <c r="FX507" s="122"/>
      <c r="FY507" s="122"/>
      <c r="FZ507" s="122"/>
      <c r="GA507" s="122"/>
      <c r="GB507" s="122"/>
      <c r="GC507" s="122"/>
      <c r="GD507" s="122"/>
      <c r="GE507" s="115"/>
    </row>
    <row r="508" spans="1:187" s="85" customFormat="1" ht="42" customHeight="1" x14ac:dyDescent="0.25">
      <c r="A508" s="11" t="s">
        <v>2238</v>
      </c>
      <c r="B508" s="172">
        <v>6625012363</v>
      </c>
      <c r="C508" s="167">
        <v>1036601475965</v>
      </c>
      <c r="D508" s="169" t="s">
        <v>905</v>
      </c>
      <c r="E508" s="170" t="s">
        <v>1297</v>
      </c>
      <c r="F508" s="16">
        <v>1</v>
      </c>
      <c r="G508" s="30" t="s">
        <v>103</v>
      </c>
      <c r="H508" s="16">
        <v>1</v>
      </c>
      <c r="I508" s="50" t="s">
        <v>598</v>
      </c>
      <c r="J508" s="16">
        <v>5</v>
      </c>
      <c r="K508" s="51" t="s">
        <v>833</v>
      </c>
      <c r="L508" s="16">
        <v>1</v>
      </c>
      <c r="M508" s="25">
        <v>0.65</v>
      </c>
      <c r="N508" s="25" t="s">
        <v>2825</v>
      </c>
      <c r="O508" s="25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171">
        <v>758</v>
      </c>
      <c r="AB508" s="165" t="s">
        <v>112</v>
      </c>
      <c r="AC508" s="166" t="s">
        <v>901</v>
      </c>
      <c r="AD508" s="33" t="s">
        <v>2403</v>
      </c>
      <c r="AE508" s="55"/>
      <c r="AF508" s="166">
        <v>56.917251</v>
      </c>
      <c r="AG508" s="166">
        <v>59.965494999999997</v>
      </c>
      <c r="AH508" s="167">
        <v>9</v>
      </c>
      <c r="AI508" s="167">
        <v>6625012363</v>
      </c>
      <c r="AJ508" s="169" t="s">
        <v>905</v>
      </c>
      <c r="AK508" s="165" t="s">
        <v>906</v>
      </c>
      <c r="AL508" s="169"/>
      <c r="AM508" s="165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  <c r="BI508" s="122"/>
      <c r="BJ508" s="122"/>
      <c r="BK508" s="122"/>
      <c r="BL508" s="122"/>
      <c r="BM508" s="122"/>
      <c r="BN508" s="122"/>
      <c r="BO508" s="122"/>
      <c r="BP508" s="122"/>
      <c r="BQ508" s="122"/>
      <c r="BR508" s="122"/>
      <c r="BS508" s="122"/>
      <c r="BT508" s="122"/>
      <c r="BU508" s="122"/>
      <c r="BV508" s="122"/>
      <c r="BW508" s="122"/>
      <c r="BX508" s="122"/>
      <c r="BY508" s="122"/>
      <c r="BZ508" s="122"/>
      <c r="CA508" s="122"/>
      <c r="CB508" s="122"/>
      <c r="CC508" s="122"/>
      <c r="CD508" s="122"/>
      <c r="CE508" s="122"/>
      <c r="CF508" s="122"/>
      <c r="CG508" s="122"/>
      <c r="CH508" s="122"/>
      <c r="CI508" s="122"/>
      <c r="CJ508" s="122"/>
      <c r="CK508" s="122"/>
      <c r="CL508" s="122"/>
      <c r="CM508" s="122"/>
      <c r="CN508" s="122"/>
      <c r="CO508" s="122"/>
      <c r="CP508" s="122"/>
      <c r="CQ508" s="122"/>
      <c r="CR508" s="122"/>
      <c r="CS508" s="122"/>
      <c r="CT508" s="122"/>
      <c r="CU508" s="122"/>
      <c r="CV508" s="122"/>
      <c r="CW508" s="122"/>
      <c r="CX508" s="122"/>
      <c r="CY508" s="122"/>
      <c r="CZ508" s="122"/>
      <c r="DA508" s="122"/>
      <c r="DB508" s="122"/>
      <c r="DC508" s="122"/>
      <c r="DD508" s="122"/>
      <c r="DE508" s="122"/>
      <c r="DF508" s="122"/>
      <c r="DG508" s="122"/>
      <c r="DH508" s="122"/>
      <c r="DI508" s="122"/>
      <c r="DJ508" s="122"/>
      <c r="DK508" s="122"/>
      <c r="DL508" s="122"/>
      <c r="DM508" s="122"/>
      <c r="DN508" s="122"/>
      <c r="DO508" s="122"/>
      <c r="DP508" s="122"/>
      <c r="DQ508" s="122"/>
      <c r="DR508" s="122"/>
      <c r="DS508" s="122"/>
      <c r="DT508" s="122"/>
      <c r="DU508" s="122"/>
      <c r="DV508" s="122"/>
      <c r="DW508" s="122"/>
      <c r="DX508" s="122"/>
      <c r="DY508" s="122"/>
      <c r="DZ508" s="122"/>
      <c r="EA508" s="122"/>
      <c r="EB508" s="122"/>
      <c r="EC508" s="122"/>
      <c r="ED508" s="122"/>
      <c r="EE508" s="122"/>
      <c r="EF508" s="122"/>
      <c r="EG508" s="122"/>
      <c r="EH508" s="122"/>
      <c r="EI508" s="122"/>
      <c r="EJ508" s="122"/>
      <c r="EK508" s="122"/>
      <c r="EL508" s="122"/>
      <c r="EM508" s="122"/>
      <c r="EN508" s="122"/>
      <c r="EO508" s="122"/>
      <c r="EP508" s="122"/>
      <c r="EQ508" s="122"/>
      <c r="ER508" s="122"/>
      <c r="ES508" s="122"/>
      <c r="ET508" s="122"/>
      <c r="EU508" s="122"/>
      <c r="EV508" s="122"/>
      <c r="EW508" s="122"/>
      <c r="EX508" s="122"/>
      <c r="EY508" s="122"/>
      <c r="EZ508" s="122"/>
      <c r="FA508" s="122"/>
      <c r="FB508" s="122"/>
      <c r="FC508" s="122"/>
      <c r="FD508" s="122"/>
      <c r="FE508" s="122"/>
      <c r="FF508" s="122"/>
      <c r="FG508" s="122"/>
      <c r="FH508" s="122"/>
      <c r="FI508" s="122"/>
      <c r="FJ508" s="122"/>
      <c r="FK508" s="122"/>
      <c r="FL508" s="122"/>
      <c r="FM508" s="122"/>
      <c r="FN508" s="122"/>
      <c r="FO508" s="122"/>
      <c r="FP508" s="122"/>
      <c r="FQ508" s="122"/>
      <c r="FR508" s="122"/>
      <c r="FS508" s="122"/>
      <c r="FT508" s="122"/>
      <c r="FU508" s="122"/>
      <c r="FV508" s="122"/>
      <c r="FW508" s="122"/>
      <c r="FX508" s="122"/>
      <c r="FY508" s="122"/>
      <c r="FZ508" s="122"/>
      <c r="GA508" s="122"/>
      <c r="GB508" s="122"/>
      <c r="GC508" s="122"/>
      <c r="GD508" s="122"/>
      <c r="GE508" s="115"/>
    </row>
    <row r="509" spans="1:187" s="85" customFormat="1" ht="43.5" customHeight="1" x14ac:dyDescent="0.25">
      <c r="A509" s="11" t="s">
        <v>2239</v>
      </c>
      <c r="B509" s="172">
        <v>6625013830</v>
      </c>
      <c r="C509" s="167">
        <v>1036601485480</v>
      </c>
      <c r="D509" s="169" t="s">
        <v>910</v>
      </c>
      <c r="E509" s="170" t="s">
        <v>908</v>
      </c>
      <c r="F509" s="16">
        <v>1</v>
      </c>
      <c r="G509" s="30" t="s">
        <v>103</v>
      </c>
      <c r="H509" s="16">
        <v>1</v>
      </c>
      <c r="I509" s="50" t="s">
        <v>598</v>
      </c>
      <c r="J509" s="16">
        <v>5</v>
      </c>
      <c r="K509" s="51" t="s">
        <v>863</v>
      </c>
      <c r="L509" s="16">
        <v>2</v>
      </c>
      <c r="M509" s="25">
        <v>0.75</v>
      </c>
      <c r="N509" s="25" t="s">
        <v>2825</v>
      </c>
      <c r="O509" s="25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171">
        <v>758</v>
      </c>
      <c r="AB509" s="165" t="s">
        <v>112</v>
      </c>
      <c r="AC509" s="166" t="s">
        <v>763</v>
      </c>
      <c r="AD509" s="33" t="s">
        <v>64</v>
      </c>
      <c r="AE509" s="55">
        <v>149</v>
      </c>
      <c r="AF509" s="166">
        <v>57.033439999999999</v>
      </c>
      <c r="AG509" s="166">
        <v>59.423881000000002</v>
      </c>
      <c r="AH509" s="167">
        <v>9</v>
      </c>
      <c r="AI509" s="167">
        <v>6625013830</v>
      </c>
      <c r="AJ509" s="169" t="s">
        <v>907</v>
      </c>
      <c r="AK509" s="165" t="s">
        <v>908</v>
      </c>
      <c r="AL509" s="169"/>
      <c r="AM509" s="165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  <c r="BI509" s="122"/>
      <c r="BJ509" s="122"/>
      <c r="BK509" s="122"/>
      <c r="BL509" s="122"/>
      <c r="BM509" s="122"/>
      <c r="BN509" s="122"/>
      <c r="BO509" s="122"/>
      <c r="BP509" s="122"/>
      <c r="BQ509" s="122"/>
      <c r="BR509" s="122"/>
      <c r="BS509" s="122"/>
      <c r="BT509" s="122"/>
      <c r="BU509" s="122"/>
      <c r="BV509" s="122"/>
      <c r="BW509" s="122"/>
      <c r="BX509" s="122"/>
      <c r="BY509" s="122"/>
      <c r="BZ509" s="122"/>
      <c r="CA509" s="122"/>
      <c r="CB509" s="122"/>
      <c r="CC509" s="122"/>
      <c r="CD509" s="122"/>
      <c r="CE509" s="122"/>
      <c r="CF509" s="122"/>
      <c r="CG509" s="122"/>
      <c r="CH509" s="122"/>
      <c r="CI509" s="122"/>
      <c r="CJ509" s="122"/>
      <c r="CK509" s="122"/>
      <c r="CL509" s="122"/>
      <c r="CM509" s="122"/>
      <c r="CN509" s="122"/>
      <c r="CO509" s="122"/>
      <c r="CP509" s="122"/>
      <c r="CQ509" s="122"/>
      <c r="CR509" s="122"/>
      <c r="CS509" s="122"/>
      <c r="CT509" s="122"/>
      <c r="CU509" s="122"/>
      <c r="CV509" s="122"/>
      <c r="CW509" s="122"/>
      <c r="CX509" s="122"/>
      <c r="CY509" s="122"/>
      <c r="CZ509" s="122"/>
      <c r="DA509" s="122"/>
      <c r="DB509" s="122"/>
      <c r="DC509" s="122"/>
      <c r="DD509" s="122"/>
      <c r="DE509" s="122"/>
      <c r="DF509" s="122"/>
      <c r="DG509" s="122"/>
      <c r="DH509" s="122"/>
      <c r="DI509" s="122"/>
      <c r="DJ509" s="122"/>
      <c r="DK509" s="122"/>
      <c r="DL509" s="122"/>
      <c r="DM509" s="122"/>
      <c r="DN509" s="122"/>
      <c r="DO509" s="122"/>
      <c r="DP509" s="122"/>
      <c r="DQ509" s="122"/>
      <c r="DR509" s="122"/>
      <c r="DS509" s="122"/>
      <c r="DT509" s="122"/>
      <c r="DU509" s="122"/>
      <c r="DV509" s="122"/>
      <c r="DW509" s="122"/>
      <c r="DX509" s="122"/>
      <c r="DY509" s="122"/>
      <c r="DZ509" s="122"/>
      <c r="EA509" s="122"/>
      <c r="EB509" s="122"/>
      <c r="EC509" s="122"/>
      <c r="ED509" s="122"/>
      <c r="EE509" s="122"/>
      <c r="EF509" s="122"/>
      <c r="EG509" s="122"/>
      <c r="EH509" s="122"/>
      <c r="EI509" s="122"/>
      <c r="EJ509" s="122"/>
      <c r="EK509" s="122"/>
      <c r="EL509" s="122"/>
      <c r="EM509" s="122"/>
      <c r="EN509" s="122"/>
      <c r="EO509" s="122"/>
      <c r="EP509" s="122"/>
      <c r="EQ509" s="122"/>
      <c r="ER509" s="122"/>
      <c r="ES509" s="122"/>
      <c r="ET509" s="122"/>
      <c r="EU509" s="122"/>
      <c r="EV509" s="122"/>
      <c r="EW509" s="122"/>
      <c r="EX509" s="122"/>
      <c r="EY509" s="122"/>
      <c r="EZ509" s="122"/>
      <c r="FA509" s="122"/>
      <c r="FB509" s="122"/>
      <c r="FC509" s="122"/>
      <c r="FD509" s="122"/>
      <c r="FE509" s="122"/>
      <c r="FF509" s="122"/>
      <c r="FG509" s="122"/>
      <c r="FH509" s="122"/>
      <c r="FI509" s="122"/>
      <c r="FJ509" s="122"/>
      <c r="FK509" s="122"/>
      <c r="FL509" s="122"/>
      <c r="FM509" s="122"/>
      <c r="FN509" s="122"/>
      <c r="FO509" s="122"/>
      <c r="FP509" s="122"/>
      <c r="FQ509" s="122"/>
      <c r="FR509" s="122"/>
      <c r="FS509" s="122"/>
      <c r="FT509" s="122"/>
      <c r="FU509" s="122"/>
      <c r="FV509" s="122"/>
      <c r="FW509" s="122"/>
      <c r="FX509" s="122"/>
      <c r="FY509" s="122"/>
      <c r="FZ509" s="122"/>
      <c r="GA509" s="122"/>
      <c r="GB509" s="122"/>
      <c r="GC509" s="122"/>
      <c r="GD509" s="122"/>
      <c r="GE509" s="115"/>
    </row>
    <row r="510" spans="1:187" s="85" customFormat="1" ht="55.5" customHeight="1" x14ac:dyDescent="0.25">
      <c r="A510" s="11" t="s">
        <v>2240</v>
      </c>
      <c r="B510" s="172">
        <v>6625013621</v>
      </c>
      <c r="C510" s="167">
        <v>1036601474128</v>
      </c>
      <c r="D510" s="169" t="s">
        <v>909</v>
      </c>
      <c r="E510" s="170" t="s">
        <v>911</v>
      </c>
      <c r="F510" s="16">
        <v>1</v>
      </c>
      <c r="G510" s="30" t="s">
        <v>103</v>
      </c>
      <c r="H510" s="16">
        <v>1</v>
      </c>
      <c r="I510" s="50" t="s">
        <v>598</v>
      </c>
      <c r="J510" s="16">
        <v>5</v>
      </c>
      <c r="K510" s="51" t="s">
        <v>863</v>
      </c>
      <c r="L510" s="16">
        <v>2</v>
      </c>
      <c r="M510" s="25">
        <v>0.75</v>
      </c>
      <c r="N510" s="25" t="s">
        <v>2825</v>
      </c>
      <c r="O510" s="25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171">
        <v>758</v>
      </c>
      <c r="AB510" s="165" t="s">
        <v>112</v>
      </c>
      <c r="AC510" s="166" t="s">
        <v>853</v>
      </c>
      <c r="AD510" s="33" t="s">
        <v>911</v>
      </c>
      <c r="AE510" s="55"/>
      <c r="AF510" s="166">
        <v>56.922598999999998</v>
      </c>
      <c r="AG510" s="166">
        <v>59.902240999999997</v>
      </c>
      <c r="AH510" s="167">
        <v>9</v>
      </c>
      <c r="AI510" s="167">
        <v>6625013621</v>
      </c>
      <c r="AJ510" s="169" t="s">
        <v>909</v>
      </c>
      <c r="AK510" s="165" t="s">
        <v>911</v>
      </c>
      <c r="AL510" s="169"/>
      <c r="AM510" s="165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  <c r="BI510" s="122"/>
      <c r="BJ510" s="122"/>
      <c r="BK510" s="122"/>
      <c r="BL510" s="122"/>
      <c r="BM510" s="122"/>
      <c r="BN510" s="122"/>
      <c r="BO510" s="122"/>
      <c r="BP510" s="122"/>
      <c r="BQ510" s="122"/>
      <c r="BR510" s="122"/>
      <c r="BS510" s="122"/>
      <c r="BT510" s="122"/>
      <c r="BU510" s="122"/>
      <c r="BV510" s="122"/>
      <c r="BW510" s="122"/>
      <c r="BX510" s="122"/>
      <c r="BY510" s="122"/>
      <c r="BZ510" s="122"/>
      <c r="CA510" s="122"/>
      <c r="CB510" s="122"/>
      <c r="CC510" s="122"/>
      <c r="CD510" s="122"/>
      <c r="CE510" s="122"/>
      <c r="CF510" s="122"/>
      <c r="CG510" s="122"/>
      <c r="CH510" s="122"/>
      <c r="CI510" s="122"/>
      <c r="CJ510" s="122"/>
      <c r="CK510" s="122"/>
      <c r="CL510" s="122"/>
      <c r="CM510" s="122"/>
      <c r="CN510" s="122"/>
      <c r="CO510" s="122"/>
      <c r="CP510" s="122"/>
      <c r="CQ510" s="122"/>
      <c r="CR510" s="122"/>
      <c r="CS510" s="122"/>
      <c r="CT510" s="122"/>
      <c r="CU510" s="122"/>
      <c r="CV510" s="122"/>
      <c r="CW510" s="122"/>
      <c r="CX510" s="122"/>
      <c r="CY510" s="122"/>
      <c r="CZ510" s="122"/>
      <c r="DA510" s="122"/>
      <c r="DB510" s="122"/>
      <c r="DC510" s="122"/>
      <c r="DD510" s="122"/>
      <c r="DE510" s="122"/>
      <c r="DF510" s="122"/>
      <c r="DG510" s="122"/>
      <c r="DH510" s="122"/>
      <c r="DI510" s="122"/>
      <c r="DJ510" s="122"/>
      <c r="DK510" s="122"/>
      <c r="DL510" s="122"/>
      <c r="DM510" s="122"/>
      <c r="DN510" s="122"/>
      <c r="DO510" s="122"/>
      <c r="DP510" s="122"/>
      <c r="DQ510" s="122"/>
      <c r="DR510" s="122"/>
      <c r="DS510" s="122"/>
      <c r="DT510" s="122"/>
      <c r="DU510" s="122"/>
      <c r="DV510" s="122"/>
      <c r="DW510" s="122"/>
      <c r="DX510" s="122"/>
      <c r="DY510" s="122"/>
      <c r="DZ510" s="122"/>
      <c r="EA510" s="122"/>
      <c r="EB510" s="122"/>
      <c r="EC510" s="122"/>
      <c r="ED510" s="122"/>
      <c r="EE510" s="122"/>
      <c r="EF510" s="122"/>
      <c r="EG510" s="122"/>
      <c r="EH510" s="122"/>
      <c r="EI510" s="122"/>
      <c r="EJ510" s="122"/>
      <c r="EK510" s="122"/>
      <c r="EL510" s="122"/>
      <c r="EM510" s="122"/>
      <c r="EN510" s="122"/>
      <c r="EO510" s="122"/>
      <c r="EP510" s="122"/>
      <c r="EQ510" s="122"/>
      <c r="ER510" s="122"/>
      <c r="ES510" s="122"/>
      <c r="ET510" s="122"/>
      <c r="EU510" s="122"/>
      <c r="EV510" s="122"/>
      <c r="EW510" s="122"/>
      <c r="EX510" s="122"/>
      <c r="EY510" s="122"/>
      <c r="EZ510" s="122"/>
      <c r="FA510" s="122"/>
      <c r="FB510" s="122"/>
      <c r="FC510" s="122"/>
      <c r="FD510" s="122"/>
      <c r="FE510" s="122"/>
      <c r="FF510" s="122"/>
      <c r="FG510" s="122"/>
      <c r="FH510" s="122"/>
      <c r="FI510" s="122"/>
      <c r="FJ510" s="122"/>
      <c r="FK510" s="122"/>
      <c r="FL510" s="122"/>
      <c r="FM510" s="122"/>
      <c r="FN510" s="122"/>
      <c r="FO510" s="122"/>
      <c r="FP510" s="122"/>
      <c r="FQ510" s="122"/>
      <c r="FR510" s="122"/>
      <c r="FS510" s="122"/>
      <c r="FT510" s="122"/>
      <c r="FU510" s="122"/>
      <c r="FV510" s="122"/>
      <c r="FW510" s="122"/>
      <c r="FX510" s="122"/>
      <c r="FY510" s="122"/>
      <c r="FZ510" s="122"/>
      <c r="GA510" s="122"/>
      <c r="GB510" s="122"/>
      <c r="GC510" s="122"/>
      <c r="GD510" s="122"/>
      <c r="GE510" s="115"/>
    </row>
    <row r="511" spans="1:187" s="85" customFormat="1" ht="45" customHeight="1" x14ac:dyDescent="0.25">
      <c r="A511" s="11" t="s">
        <v>2241</v>
      </c>
      <c r="B511" s="172">
        <v>6625013332</v>
      </c>
      <c r="C511" s="167">
        <v>1036601472621</v>
      </c>
      <c r="D511" s="169" t="s">
        <v>1215</v>
      </c>
      <c r="E511" s="170" t="s">
        <v>1298</v>
      </c>
      <c r="F511" s="16">
        <v>1</v>
      </c>
      <c r="G511" s="30" t="s">
        <v>103</v>
      </c>
      <c r="H511" s="16">
        <v>1</v>
      </c>
      <c r="I511" s="50" t="s">
        <v>598</v>
      </c>
      <c r="J511" s="16">
        <v>5</v>
      </c>
      <c r="K511" s="51" t="s">
        <v>863</v>
      </c>
      <c r="L511" s="16">
        <v>2</v>
      </c>
      <c r="M511" s="25">
        <v>0.75</v>
      </c>
      <c r="N511" s="25" t="s">
        <v>2825</v>
      </c>
      <c r="O511" s="25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171">
        <v>758</v>
      </c>
      <c r="AB511" s="165" t="s">
        <v>112</v>
      </c>
      <c r="AC511" s="166" t="s">
        <v>853</v>
      </c>
      <c r="AD511" s="33" t="s">
        <v>1216</v>
      </c>
      <c r="AE511" s="55"/>
      <c r="AF511" s="166"/>
      <c r="AG511" s="166"/>
      <c r="AH511" s="167">
        <v>9</v>
      </c>
      <c r="AI511" s="167">
        <v>6625013332</v>
      </c>
      <c r="AJ511" s="169" t="s">
        <v>1215</v>
      </c>
      <c r="AK511" s="165" t="s">
        <v>1216</v>
      </c>
      <c r="AL511" s="169"/>
      <c r="AM511" s="165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  <c r="BI511" s="122"/>
      <c r="BJ511" s="122"/>
      <c r="BK511" s="122"/>
      <c r="BL511" s="122"/>
      <c r="BM511" s="122"/>
      <c r="BN511" s="122"/>
      <c r="BO511" s="122"/>
      <c r="BP511" s="122"/>
      <c r="BQ511" s="122"/>
      <c r="BR511" s="122"/>
      <c r="BS511" s="122"/>
      <c r="BT511" s="122"/>
      <c r="BU511" s="122"/>
      <c r="BV511" s="122"/>
      <c r="BW511" s="122"/>
      <c r="BX511" s="122"/>
      <c r="BY511" s="122"/>
      <c r="BZ511" s="122"/>
      <c r="CA511" s="122"/>
      <c r="CB511" s="122"/>
      <c r="CC511" s="122"/>
      <c r="CD511" s="122"/>
      <c r="CE511" s="122"/>
      <c r="CF511" s="122"/>
      <c r="CG511" s="122"/>
      <c r="CH511" s="122"/>
      <c r="CI511" s="122"/>
      <c r="CJ511" s="122"/>
      <c r="CK511" s="122"/>
      <c r="CL511" s="122"/>
      <c r="CM511" s="122"/>
      <c r="CN511" s="122"/>
      <c r="CO511" s="122"/>
      <c r="CP511" s="122"/>
      <c r="CQ511" s="122"/>
      <c r="CR511" s="122"/>
      <c r="CS511" s="122"/>
      <c r="CT511" s="122"/>
      <c r="CU511" s="122"/>
      <c r="CV511" s="122"/>
      <c r="CW511" s="122"/>
      <c r="CX511" s="122"/>
      <c r="CY511" s="122"/>
      <c r="CZ511" s="122"/>
      <c r="DA511" s="122"/>
      <c r="DB511" s="122"/>
      <c r="DC511" s="122"/>
      <c r="DD511" s="122"/>
      <c r="DE511" s="122"/>
      <c r="DF511" s="122"/>
      <c r="DG511" s="122"/>
      <c r="DH511" s="122"/>
      <c r="DI511" s="122"/>
      <c r="DJ511" s="122"/>
      <c r="DK511" s="122"/>
      <c r="DL511" s="122"/>
      <c r="DM511" s="122"/>
      <c r="DN511" s="122"/>
      <c r="DO511" s="122"/>
      <c r="DP511" s="122"/>
      <c r="DQ511" s="122"/>
      <c r="DR511" s="122"/>
      <c r="DS511" s="122"/>
      <c r="DT511" s="122"/>
      <c r="DU511" s="122"/>
      <c r="DV511" s="122"/>
      <c r="DW511" s="122"/>
      <c r="DX511" s="122"/>
      <c r="DY511" s="122"/>
      <c r="DZ511" s="122"/>
      <c r="EA511" s="122"/>
      <c r="EB511" s="122"/>
      <c r="EC511" s="122"/>
      <c r="ED511" s="122"/>
      <c r="EE511" s="122"/>
      <c r="EF511" s="122"/>
      <c r="EG511" s="122"/>
      <c r="EH511" s="122"/>
      <c r="EI511" s="122"/>
      <c r="EJ511" s="122"/>
      <c r="EK511" s="122"/>
      <c r="EL511" s="122"/>
      <c r="EM511" s="122"/>
      <c r="EN511" s="122"/>
      <c r="EO511" s="122"/>
      <c r="EP511" s="122"/>
      <c r="EQ511" s="122"/>
      <c r="ER511" s="122"/>
      <c r="ES511" s="122"/>
      <c r="ET511" s="122"/>
      <c r="EU511" s="122"/>
      <c r="EV511" s="122"/>
      <c r="EW511" s="122"/>
      <c r="EX511" s="122"/>
      <c r="EY511" s="122"/>
      <c r="EZ511" s="122"/>
      <c r="FA511" s="122"/>
      <c r="FB511" s="122"/>
      <c r="FC511" s="122"/>
      <c r="FD511" s="122"/>
      <c r="FE511" s="122"/>
      <c r="FF511" s="122"/>
      <c r="FG511" s="122"/>
      <c r="FH511" s="122"/>
      <c r="FI511" s="122"/>
      <c r="FJ511" s="122"/>
      <c r="FK511" s="122"/>
      <c r="FL511" s="122"/>
      <c r="FM511" s="122"/>
      <c r="FN511" s="122"/>
      <c r="FO511" s="122"/>
      <c r="FP511" s="122"/>
      <c r="FQ511" s="122"/>
      <c r="FR511" s="122"/>
      <c r="FS511" s="122"/>
      <c r="FT511" s="122"/>
      <c r="FU511" s="122"/>
      <c r="FV511" s="122"/>
      <c r="FW511" s="122"/>
      <c r="FX511" s="122"/>
      <c r="FY511" s="122"/>
      <c r="FZ511" s="122"/>
      <c r="GA511" s="122"/>
      <c r="GB511" s="122"/>
      <c r="GC511" s="122"/>
      <c r="GD511" s="122"/>
      <c r="GE511" s="115"/>
    </row>
    <row r="512" spans="1:187" s="85" customFormat="1" ht="32.25" customHeight="1" x14ac:dyDescent="0.25">
      <c r="A512" s="11" t="s">
        <v>2242</v>
      </c>
      <c r="B512" s="172">
        <v>6625013639</v>
      </c>
      <c r="C512" s="167">
        <v>1026600000350</v>
      </c>
      <c r="D512" s="169" t="s">
        <v>1217</v>
      </c>
      <c r="E512" s="170" t="s">
        <v>1218</v>
      </c>
      <c r="F512" s="16">
        <v>1</v>
      </c>
      <c r="G512" s="30" t="s">
        <v>103</v>
      </c>
      <c r="H512" s="16">
        <v>3</v>
      </c>
      <c r="I512" s="50" t="s">
        <v>7</v>
      </c>
      <c r="J512" s="16">
        <v>5</v>
      </c>
      <c r="K512" s="51" t="s">
        <v>863</v>
      </c>
      <c r="L512" s="16">
        <v>2</v>
      </c>
      <c r="M512" s="25">
        <v>0.75</v>
      </c>
      <c r="N512" s="25" t="s">
        <v>2825</v>
      </c>
      <c r="O512" s="25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171">
        <v>758</v>
      </c>
      <c r="AB512" s="165" t="s">
        <v>112</v>
      </c>
      <c r="AC512" s="166" t="s">
        <v>1218</v>
      </c>
      <c r="AD512" s="33"/>
      <c r="AE512" s="55"/>
      <c r="AF512" s="166"/>
      <c r="AG512" s="166"/>
      <c r="AH512" s="167">
        <v>9</v>
      </c>
      <c r="AI512" s="167">
        <v>6625013639</v>
      </c>
      <c r="AJ512" s="169" t="s">
        <v>1217</v>
      </c>
      <c r="AK512" s="165" t="s">
        <v>1218</v>
      </c>
      <c r="AL512" s="169"/>
      <c r="AM512" s="165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  <c r="BI512" s="122"/>
      <c r="BJ512" s="122"/>
      <c r="BK512" s="122"/>
      <c r="BL512" s="122"/>
      <c r="BM512" s="122"/>
      <c r="BN512" s="122"/>
      <c r="BO512" s="122"/>
      <c r="BP512" s="122"/>
      <c r="BQ512" s="122"/>
      <c r="BR512" s="122"/>
      <c r="BS512" s="122"/>
      <c r="BT512" s="122"/>
      <c r="BU512" s="122"/>
      <c r="BV512" s="122"/>
      <c r="BW512" s="122"/>
      <c r="BX512" s="122"/>
      <c r="BY512" s="122"/>
      <c r="BZ512" s="122"/>
      <c r="CA512" s="122"/>
      <c r="CB512" s="122"/>
      <c r="CC512" s="122"/>
      <c r="CD512" s="122"/>
      <c r="CE512" s="122"/>
      <c r="CF512" s="122"/>
      <c r="CG512" s="122"/>
      <c r="CH512" s="122"/>
      <c r="CI512" s="122"/>
      <c r="CJ512" s="122"/>
      <c r="CK512" s="122"/>
      <c r="CL512" s="122"/>
      <c r="CM512" s="122"/>
      <c r="CN512" s="122"/>
      <c r="CO512" s="122"/>
      <c r="CP512" s="122"/>
      <c r="CQ512" s="122"/>
      <c r="CR512" s="122"/>
      <c r="CS512" s="122"/>
      <c r="CT512" s="122"/>
      <c r="CU512" s="122"/>
      <c r="CV512" s="122"/>
      <c r="CW512" s="122"/>
      <c r="CX512" s="122"/>
      <c r="CY512" s="122"/>
      <c r="CZ512" s="122"/>
      <c r="DA512" s="122"/>
      <c r="DB512" s="122"/>
      <c r="DC512" s="122"/>
      <c r="DD512" s="122"/>
      <c r="DE512" s="122"/>
      <c r="DF512" s="122"/>
      <c r="DG512" s="122"/>
      <c r="DH512" s="122"/>
      <c r="DI512" s="122"/>
      <c r="DJ512" s="122"/>
      <c r="DK512" s="122"/>
      <c r="DL512" s="122"/>
      <c r="DM512" s="122"/>
      <c r="DN512" s="122"/>
      <c r="DO512" s="122"/>
      <c r="DP512" s="122"/>
      <c r="DQ512" s="122"/>
      <c r="DR512" s="122"/>
      <c r="DS512" s="122"/>
      <c r="DT512" s="122"/>
      <c r="DU512" s="122"/>
      <c r="DV512" s="122"/>
      <c r="DW512" s="122"/>
      <c r="DX512" s="122"/>
      <c r="DY512" s="122"/>
      <c r="DZ512" s="122"/>
      <c r="EA512" s="122"/>
      <c r="EB512" s="122"/>
      <c r="EC512" s="122"/>
      <c r="ED512" s="122"/>
      <c r="EE512" s="122"/>
      <c r="EF512" s="122"/>
      <c r="EG512" s="122"/>
      <c r="EH512" s="122"/>
      <c r="EI512" s="122"/>
      <c r="EJ512" s="122"/>
      <c r="EK512" s="122"/>
      <c r="EL512" s="122"/>
      <c r="EM512" s="122"/>
      <c r="EN512" s="122"/>
      <c r="EO512" s="122"/>
      <c r="EP512" s="122"/>
      <c r="EQ512" s="122"/>
      <c r="ER512" s="122"/>
      <c r="ES512" s="122"/>
      <c r="ET512" s="122"/>
      <c r="EU512" s="122"/>
      <c r="EV512" s="122"/>
      <c r="EW512" s="122"/>
      <c r="EX512" s="122"/>
      <c r="EY512" s="122"/>
      <c r="EZ512" s="122"/>
      <c r="FA512" s="122"/>
      <c r="FB512" s="122"/>
      <c r="FC512" s="122"/>
      <c r="FD512" s="122"/>
      <c r="FE512" s="122"/>
      <c r="FF512" s="122"/>
      <c r="FG512" s="122"/>
      <c r="FH512" s="122"/>
      <c r="FI512" s="122"/>
      <c r="FJ512" s="122"/>
      <c r="FK512" s="122"/>
      <c r="FL512" s="122"/>
      <c r="FM512" s="122"/>
      <c r="FN512" s="122"/>
      <c r="FO512" s="122"/>
      <c r="FP512" s="122"/>
      <c r="FQ512" s="122"/>
      <c r="FR512" s="122"/>
      <c r="FS512" s="122"/>
      <c r="FT512" s="122"/>
      <c r="FU512" s="122"/>
      <c r="FV512" s="122"/>
      <c r="FW512" s="122"/>
      <c r="FX512" s="122"/>
      <c r="FY512" s="122"/>
      <c r="FZ512" s="122"/>
      <c r="GA512" s="122"/>
      <c r="GB512" s="122"/>
      <c r="GC512" s="122"/>
      <c r="GD512" s="122"/>
      <c r="GE512" s="115"/>
    </row>
    <row r="513" spans="1:187" s="85" customFormat="1" ht="32.1" customHeight="1" x14ac:dyDescent="0.25">
      <c r="A513" s="11" t="s">
        <v>2243</v>
      </c>
      <c r="B513" s="172">
        <v>6625013861</v>
      </c>
      <c r="C513" s="167">
        <v>1036601477725</v>
      </c>
      <c r="D513" s="169" t="s">
        <v>1219</v>
      </c>
      <c r="E513" s="170" t="s">
        <v>1220</v>
      </c>
      <c r="F513" s="16">
        <v>2</v>
      </c>
      <c r="G513" s="30" t="s">
        <v>6</v>
      </c>
      <c r="H513" s="16">
        <v>3</v>
      </c>
      <c r="I513" s="50" t="s">
        <v>7</v>
      </c>
      <c r="J513" s="16">
        <v>2</v>
      </c>
      <c r="K513" s="51" t="s">
        <v>10</v>
      </c>
      <c r="L513" s="16">
        <v>2</v>
      </c>
      <c r="M513" s="25">
        <v>0.75</v>
      </c>
      <c r="N513" s="25" t="s">
        <v>2825</v>
      </c>
      <c r="O513" s="25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171">
        <v>758</v>
      </c>
      <c r="AB513" s="165" t="s">
        <v>112</v>
      </c>
      <c r="AC513" s="166" t="s">
        <v>1220</v>
      </c>
      <c r="AD513" s="33" t="s">
        <v>1221</v>
      </c>
      <c r="AE513" s="55"/>
      <c r="AF513" s="166" t="s">
        <v>2392</v>
      </c>
      <c r="AG513" s="166" t="s">
        <v>2393</v>
      </c>
      <c r="AH513" s="167">
        <v>9</v>
      </c>
      <c r="AI513" s="167">
        <v>6625013861</v>
      </c>
      <c r="AJ513" s="169" t="s">
        <v>1219</v>
      </c>
      <c r="AK513" s="165" t="s">
        <v>1220</v>
      </c>
      <c r="AL513" s="169"/>
      <c r="AM513" s="165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  <c r="BI513" s="122"/>
      <c r="BJ513" s="122"/>
      <c r="BK513" s="122"/>
      <c r="BL513" s="122"/>
      <c r="BM513" s="122"/>
      <c r="BN513" s="122"/>
      <c r="BO513" s="122"/>
      <c r="BP513" s="122"/>
      <c r="BQ513" s="122"/>
      <c r="BR513" s="122"/>
      <c r="BS513" s="122"/>
      <c r="BT513" s="122"/>
      <c r="BU513" s="122"/>
      <c r="BV513" s="122"/>
      <c r="BW513" s="122"/>
      <c r="BX513" s="122"/>
      <c r="BY513" s="122"/>
      <c r="BZ513" s="122"/>
      <c r="CA513" s="122"/>
      <c r="CB513" s="122"/>
      <c r="CC513" s="122"/>
      <c r="CD513" s="122"/>
      <c r="CE513" s="122"/>
      <c r="CF513" s="122"/>
      <c r="CG513" s="122"/>
      <c r="CH513" s="122"/>
      <c r="CI513" s="122"/>
      <c r="CJ513" s="122"/>
      <c r="CK513" s="122"/>
      <c r="CL513" s="122"/>
      <c r="CM513" s="122"/>
      <c r="CN513" s="122"/>
      <c r="CO513" s="122"/>
      <c r="CP513" s="122"/>
      <c r="CQ513" s="122"/>
      <c r="CR513" s="122"/>
      <c r="CS513" s="122"/>
      <c r="CT513" s="122"/>
      <c r="CU513" s="122"/>
      <c r="CV513" s="122"/>
      <c r="CW513" s="122"/>
      <c r="CX513" s="122"/>
      <c r="CY513" s="122"/>
      <c r="CZ513" s="122"/>
      <c r="DA513" s="122"/>
      <c r="DB513" s="122"/>
      <c r="DC513" s="122"/>
      <c r="DD513" s="122"/>
      <c r="DE513" s="122"/>
      <c r="DF513" s="122"/>
      <c r="DG513" s="122"/>
      <c r="DH513" s="122"/>
      <c r="DI513" s="122"/>
      <c r="DJ513" s="122"/>
      <c r="DK513" s="122"/>
      <c r="DL513" s="122"/>
      <c r="DM513" s="122"/>
      <c r="DN513" s="122"/>
      <c r="DO513" s="122"/>
      <c r="DP513" s="122"/>
      <c r="DQ513" s="122"/>
      <c r="DR513" s="122"/>
      <c r="DS513" s="122"/>
      <c r="DT513" s="122"/>
      <c r="DU513" s="122"/>
      <c r="DV513" s="122"/>
      <c r="DW513" s="122"/>
      <c r="DX513" s="122"/>
      <c r="DY513" s="122"/>
      <c r="DZ513" s="122"/>
      <c r="EA513" s="122"/>
      <c r="EB513" s="122"/>
      <c r="EC513" s="122"/>
      <c r="ED513" s="122"/>
      <c r="EE513" s="122"/>
      <c r="EF513" s="122"/>
      <c r="EG513" s="122"/>
      <c r="EH513" s="122"/>
      <c r="EI513" s="122"/>
      <c r="EJ513" s="122"/>
      <c r="EK513" s="122"/>
      <c r="EL513" s="122"/>
      <c r="EM513" s="122"/>
      <c r="EN513" s="122"/>
      <c r="EO513" s="122"/>
      <c r="EP513" s="122"/>
      <c r="EQ513" s="122"/>
      <c r="ER513" s="122"/>
      <c r="ES513" s="122"/>
      <c r="ET513" s="122"/>
      <c r="EU513" s="122"/>
      <c r="EV513" s="122"/>
      <c r="EW513" s="122"/>
      <c r="EX513" s="122"/>
      <c r="EY513" s="122"/>
      <c r="EZ513" s="122"/>
      <c r="FA513" s="122"/>
      <c r="FB513" s="122"/>
      <c r="FC513" s="122"/>
      <c r="FD513" s="122"/>
      <c r="FE513" s="122"/>
      <c r="FF513" s="122"/>
      <c r="FG513" s="122"/>
      <c r="FH513" s="122"/>
      <c r="FI513" s="122"/>
      <c r="FJ513" s="122"/>
      <c r="FK513" s="122"/>
      <c r="FL513" s="122"/>
      <c r="FM513" s="122"/>
      <c r="FN513" s="122"/>
      <c r="FO513" s="122"/>
      <c r="FP513" s="122"/>
      <c r="FQ513" s="122"/>
      <c r="FR513" s="122"/>
      <c r="FS513" s="122"/>
      <c r="FT513" s="122"/>
      <c r="FU513" s="122"/>
      <c r="FV513" s="122"/>
      <c r="FW513" s="122"/>
      <c r="FX513" s="122"/>
      <c r="FY513" s="122"/>
      <c r="FZ513" s="122"/>
      <c r="GA513" s="122"/>
      <c r="GB513" s="122"/>
      <c r="GC513" s="122"/>
      <c r="GD513" s="122"/>
      <c r="GE513" s="115"/>
    </row>
    <row r="514" spans="1:187" s="85" customFormat="1" ht="32.1" customHeight="1" x14ac:dyDescent="0.25">
      <c r="A514" s="11" t="s">
        <v>2244</v>
      </c>
      <c r="B514" s="172">
        <v>6625013036</v>
      </c>
      <c r="C514" s="167">
        <v>1069625015074</v>
      </c>
      <c r="D514" s="169" t="s">
        <v>1222</v>
      </c>
      <c r="E514" s="170" t="s">
        <v>1419</v>
      </c>
      <c r="F514" s="16">
        <v>1</v>
      </c>
      <c r="G514" s="30" t="s">
        <v>103</v>
      </c>
      <c r="H514" s="16">
        <v>1</v>
      </c>
      <c r="I514" s="50" t="s">
        <v>598</v>
      </c>
      <c r="J514" s="16">
        <v>5</v>
      </c>
      <c r="K514" s="51" t="s">
        <v>863</v>
      </c>
      <c r="L514" s="16">
        <v>1</v>
      </c>
      <c r="M514" s="25">
        <v>0.75</v>
      </c>
      <c r="N514" s="25" t="s">
        <v>2825</v>
      </c>
      <c r="O514" s="25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171">
        <v>758</v>
      </c>
      <c r="AB514" s="165" t="s">
        <v>112</v>
      </c>
      <c r="AC514" s="166" t="s">
        <v>136</v>
      </c>
      <c r="AD514" s="33" t="s">
        <v>1223</v>
      </c>
      <c r="AE514" s="55"/>
      <c r="AF514" s="166" t="s">
        <v>2390</v>
      </c>
      <c r="AG514" s="166" t="s">
        <v>2391</v>
      </c>
      <c r="AH514" s="167">
        <v>9</v>
      </c>
      <c r="AI514" s="167">
        <v>6625013036</v>
      </c>
      <c r="AJ514" s="169" t="s">
        <v>1222</v>
      </c>
      <c r="AK514" s="165" t="s">
        <v>136</v>
      </c>
      <c r="AL514" s="169"/>
      <c r="AM514" s="165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  <c r="BI514" s="122"/>
      <c r="BJ514" s="122"/>
      <c r="BK514" s="122"/>
      <c r="BL514" s="122"/>
      <c r="BM514" s="122"/>
      <c r="BN514" s="122"/>
      <c r="BO514" s="122"/>
      <c r="BP514" s="122"/>
      <c r="BQ514" s="122"/>
      <c r="BR514" s="122"/>
      <c r="BS514" s="122"/>
      <c r="BT514" s="122"/>
      <c r="BU514" s="122"/>
      <c r="BV514" s="122"/>
      <c r="BW514" s="122"/>
      <c r="BX514" s="122"/>
      <c r="BY514" s="122"/>
      <c r="BZ514" s="122"/>
      <c r="CA514" s="122"/>
      <c r="CB514" s="122"/>
      <c r="CC514" s="122"/>
      <c r="CD514" s="122"/>
      <c r="CE514" s="122"/>
      <c r="CF514" s="122"/>
      <c r="CG514" s="122"/>
      <c r="CH514" s="122"/>
      <c r="CI514" s="122"/>
      <c r="CJ514" s="122"/>
      <c r="CK514" s="122"/>
      <c r="CL514" s="122"/>
      <c r="CM514" s="122"/>
      <c r="CN514" s="122"/>
      <c r="CO514" s="122"/>
      <c r="CP514" s="122"/>
      <c r="CQ514" s="122"/>
      <c r="CR514" s="122"/>
      <c r="CS514" s="122"/>
      <c r="CT514" s="122"/>
      <c r="CU514" s="122"/>
      <c r="CV514" s="122"/>
      <c r="CW514" s="122"/>
      <c r="CX514" s="122"/>
      <c r="CY514" s="122"/>
      <c r="CZ514" s="122"/>
      <c r="DA514" s="122"/>
      <c r="DB514" s="122"/>
      <c r="DC514" s="122"/>
      <c r="DD514" s="122"/>
      <c r="DE514" s="122"/>
      <c r="DF514" s="122"/>
      <c r="DG514" s="122"/>
      <c r="DH514" s="122"/>
      <c r="DI514" s="122"/>
      <c r="DJ514" s="122"/>
      <c r="DK514" s="122"/>
      <c r="DL514" s="122"/>
      <c r="DM514" s="122"/>
      <c r="DN514" s="122"/>
      <c r="DO514" s="122"/>
      <c r="DP514" s="122"/>
      <c r="DQ514" s="122"/>
      <c r="DR514" s="122"/>
      <c r="DS514" s="122"/>
      <c r="DT514" s="122"/>
      <c r="DU514" s="122"/>
      <c r="DV514" s="122"/>
      <c r="DW514" s="122"/>
      <c r="DX514" s="122"/>
      <c r="DY514" s="122"/>
      <c r="DZ514" s="122"/>
      <c r="EA514" s="122"/>
      <c r="EB514" s="122"/>
      <c r="EC514" s="122"/>
      <c r="ED514" s="122"/>
      <c r="EE514" s="122"/>
      <c r="EF514" s="122"/>
      <c r="EG514" s="122"/>
      <c r="EH514" s="122"/>
      <c r="EI514" s="122"/>
      <c r="EJ514" s="122"/>
      <c r="EK514" s="122"/>
      <c r="EL514" s="122"/>
      <c r="EM514" s="122"/>
      <c r="EN514" s="122"/>
      <c r="EO514" s="122"/>
      <c r="EP514" s="122"/>
      <c r="EQ514" s="122"/>
      <c r="ER514" s="122"/>
      <c r="ES514" s="122"/>
      <c r="ET514" s="122"/>
      <c r="EU514" s="122"/>
      <c r="EV514" s="122"/>
      <c r="EW514" s="122"/>
      <c r="EX514" s="122"/>
      <c r="EY514" s="122"/>
      <c r="EZ514" s="122"/>
      <c r="FA514" s="122"/>
      <c r="FB514" s="122"/>
      <c r="FC514" s="122"/>
      <c r="FD514" s="122"/>
      <c r="FE514" s="122"/>
      <c r="FF514" s="122"/>
      <c r="FG514" s="122"/>
      <c r="FH514" s="122"/>
      <c r="FI514" s="122"/>
      <c r="FJ514" s="122"/>
      <c r="FK514" s="122"/>
      <c r="FL514" s="122"/>
      <c r="FM514" s="122"/>
      <c r="FN514" s="122"/>
      <c r="FO514" s="122"/>
      <c r="FP514" s="122"/>
      <c r="FQ514" s="122"/>
      <c r="FR514" s="122"/>
      <c r="FS514" s="122"/>
      <c r="FT514" s="122"/>
      <c r="FU514" s="122"/>
      <c r="FV514" s="122"/>
      <c r="FW514" s="122"/>
      <c r="FX514" s="122"/>
      <c r="FY514" s="122"/>
      <c r="FZ514" s="122"/>
      <c r="GA514" s="122"/>
      <c r="GB514" s="122"/>
      <c r="GC514" s="122"/>
      <c r="GD514" s="122"/>
      <c r="GE514" s="115"/>
    </row>
    <row r="515" spans="1:187" s="85" customFormat="1" ht="43.5" customHeight="1" x14ac:dyDescent="0.25">
      <c r="A515" s="11" t="s">
        <v>2245</v>
      </c>
      <c r="B515" s="172">
        <v>6684035257</v>
      </c>
      <c r="C515" s="167">
        <v>1196658069321</v>
      </c>
      <c r="D515" s="169" t="s">
        <v>1651</v>
      </c>
      <c r="E515" s="170" t="s">
        <v>1420</v>
      </c>
      <c r="F515" s="16">
        <v>1</v>
      </c>
      <c r="G515" s="30" t="s">
        <v>103</v>
      </c>
      <c r="H515" s="16">
        <v>1</v>
      </c>
      <c r="I515" s="50" t="s">
        <v>598</v>
      </c>
      <c r="J515" s="16">
        <v>5</v>
      </c>
      <c r="K515" s="51" t="s">
        <v>863</v>
      </c>
      <c r="L515" s="16">
        <v>1</v>
      </c>
      <c r="M515" s="25">
        <v>0.75</v>
      </c>
      <c r="N515" s="25" t="s">
        <v>2825</v>
      </c>
      <c r="O515" s="25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171">
        <v>758</v>
      </c>
      <c r="AB515" s="165" t="s">
        <v>112</v>
      </c>
      <c r="AC515" s="166" t="s">
        <v>853</v>
      </c>
      <c r="AD515" s="33" t="s">
        <v>1225</v>
      </c>
      <c r="AE515" s="55"/>
      <c r="AF515" s="166"/>
      <c r="AG515" s="166"/>
      <c r="AH515" s="167">
        <v>9</v>
      </c>
      <c r="AI515" s="167">
        <v>6625013004</v>
      </c>
      <c r="AJ515" s="169" t="s">
        <v>1224</v>
      </c>
      <c r="AK515" s="165" t="s">
        <v>1225</v>
      </c>
      <c r="AL515" s="169"/>
      <c r="AM515" s="165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  <c r="BI515" s="122"/>
      <c r="BJ515" s="122"/>
      <c r="BK515" s="122"/>
      <c r="BL515" s="122"/>
      <c r="BM515" s="122"/>
      <c r="BN515" s="122"/>
      <c r="BO515" s="122"/>
      <c r="BP515" s="122"/>
      <c r="BQ515" s="122"/>
      <c r="BR515" s="122"/>
      <c r="BS515" s="122"/>
      <c r="BT515" s="122"/>
      <c r="BU515" s="122"/>
      <c r="BV515" s="122"/>
      <c r="BW515" s="122"/>
      <c r="BX515" s="122"/>
      <c r="BY515" s="122"/>
      <c r="BZ515" s="122"/>
      <c r="CA515" s="122"/>
      <c r="CB515" s="122"/>
      <c r="CC515" s="122"/>
      <c r="CD515" s="122"/>
      <c r="CE515" s="122"/>
      <c r="CF515" s="122"/>
      <c r="CG515" s="122"/>
      <c r="CH515" s="122"/>
      <c r="CI515" s="122"/>
      <c r="CJ515" s="122"/>
      <c r="CK515" s="122"/>
      <c r="CL515" s="122"/>
      <c r="CM515" s="122"/>
      <c r="CN515" s="122"/>
      <c r="CO515" s="122"/>
      <c r="CP515" s="122"/>
      <c r="CQ515" s="122"/>
      <c r="CR515" s="122"/>
      <c r="CS515" s="122"/>
      <c r="CT515" s="122"/>
      <c r="CU515" s="122"/>
      <c r="CV515" s="122"/>
      <c r="CW515" s="122"/>
      <c r="CX515" s="122"/>
      <c r="CY515" s="122"/>
      <c r="CZ515" s="122"/>
      <c r="DA515" s="122"/>
      <c r="DB515" s="122"/>
      <c r="DC515" s="122"/>
      <c r="DD515" s="122"/>
      <c r="DE515" s="122"/>
      <c r="DF515" s="122"/>
      <c r="DG515" s="122"/>
      <c r="DH515" s="122"/>
      <c r="DI515" s="122"/>
      <c r="DJ515" s="122"/>
      <c r="DK515" s="122"/>
      <c r="DL515" s="122"/>
      <c r="DM515" s="122"/>
      <c r="DN515" s="122"/>
      <c r="DO515" s="122"/>
      <c r="DP515" s="122"/>
      <c r="DQ515" s="122"/>
      <c r="DR515" s="122"/>
      <c r="DS515" s="122"/>
      <c r="DT515" s="122"/>
      <c r="DU515" s="122"/>
      <c r="DV515" s="122"/>
      <c r="DW515" s="122"/>
      <c r="DX515" s="122"/>
      <c r="DY515" s="122"/>
      <c r="DZ515" s="122"/>
      <c r="EA515" s="122"/>
      <c r="EB515" s="122"/>
      <c r="EC515" s="122"/>
      <c r="ED515" s="122"/>
      <c r="EE515" s="122"/>
      <c r="EF515" s="122"/>
      <c r="EG515" s="122"/>
      <c r="EH515" s="122"/>
      <c r="EI515" s="122"/>
      <c r="EJ515" s="122"/>
      <c r="EK515" s="122"/>
      <c r="EL515" s="122"/>
      <c r="EM515" s="122"/>
      <c r="EN515" s="122"/>
      <c r="EO515" s="122"/>
      <c r="EP515" s="122"/>
      <c r="EQ515" s="122"/>
      <c r="ER515" s="122"/>
      <c r="ES515" s="122"/>
      <c r="ET515" s="122"/>
      <c r="EU515" s="122"/>
      <c r="EV515" s="122"/>
      <c r="EW515" s="122"/>
      <c r="EX515" s="122"/>
      <c r="EY515" s="122"/>
      <c r="EZ515" s="122"/>
      <c r="FA515" s="122"/>
      <c r="FB515" s="122"/>
      <c r="FC515" s="122"/>
      <c r="FD515" s="122"/>
      <c r="FE515" s="122"/>
      <c r="FF515" s="122"/>
      <c r="FG515" s="122"/>
      <c r="FH515" s="122"/>
      <c r="FI515" s="122"/>
      <c r="FJ515" s="122"/>
      <c r="FK515" s="122"/>
      <c r="FL515" s="122"/>
      <c r="FM515" s="122"/>
      <c r="FN515" s="122"/>
      <c r="FO515" s="122"/>
      <c r="FP515" s="122"/>
      <c r="FQ515" s="122"/>
      <c r="FR515" s="122"/>
      <c r="FS515" s="122"/>
      <c r="FT515" s="122"/>
      <c r="FU515" s="122"/>
      <c r="FV515" s="122"/>
      <c r="FW515" s="122"/>
      <c r="FX515" s="122"/>
      <c r="FY515" s="122"/>
      <c r="FZ515" s="122"/>
      <c r="GA515" s="122"/>
      <c r="GB515" s="122"/>
      <c r="GC515" s="122"/>
      <c r="GD515" s="122"/>
      <c r="GE515" s="115"/>
    </row>
    <row r="516" spans="1:187" s="85" customFormat="1" ht="55.5" customHeight="1" x14ac:dyDescent="0.25">
      <c r="A516" s="11" t="s">
        <v>2246</v>
      </c>
      <c r="B516" s="172">
        <v>6658374729</v>
      </c>
      <c r="C516" s="167">
        <v>1106658022250</v>
      </c>
      <c r="D516" s="169" t="s">
        <v>1226</v>
      </c>
      <c r="E516" s="170" t="s">
        <v>1421</v>
      </c>
      <c r="F516" s="16">
        <v>1</v>
      </c>
      <c r="G516" s="30" t="s">
        <v>103</v>
      </c>
      <c r="H516" s="16">
        <v>1</v>
      </c>
      <c r="I516" s="50" t="s">
        <v>598</v>
      </c>
      <c r="J516" s="16">
        <v>1</v>
      </c>
      <c r="K516" s="51" t="s">
        <v>8</v>
      </c>
      <c r="L516" s="16">
        <v>1</v>
      </c>
      <c r="M516" s="25">
        <v>0.75</v>
      </c>
      <c r="N516" s="25" t="s">
        <v>2825</v>
      </c>
      <c r="O516" s="25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171">
        <v>758</v>
      </c>
      <c r="AB516" s="165" t="s">
        <v>112</v>
      </c>
      <c r="AC516" s="166" t="s">
        <v>853</v>
      </c>
      <c r="AD516" s="33" t="s">
        <v>2409</v>
      </c>
      <c r="AE516" s="55">
        <v>11</v>
      </c>
      <c r="AF516" s="166" t="s">
        <v>1227</v>
      </c>
      <c r="AG516" s="166" t="s">
        <v>1228</v>
      </c>
      <c r="AH516" s="167">
        <v>10</v>
      </c>
      <c r="AI516" s="167">
        <v>6658374729</v>
      </c>
      <c r="AJ516" s="169" t="s">
        <v>1226</v>
      </c>
      <c r="AK516" s="165" t="s">
        <v>1229</v>
      </c>
      <c r="AL516" s="169"/>
      <c r="AM516" s="165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  <c r="BI516" s="122"/>
      <c r="BJ516" s="122"/>
      <c r="BK516" s="122"/>
      <c r="BL516" s="122"/>
      <c r="BM516" s="122"/>
      <c r="BN516" s="122"/>
      <c r="BO516" s="122"/>
      <c r="BP516" s="122"/>
      <c r="BQ516" s="122"/>
      <c r="BR516" s="122"/>
      <c r="BS516" s="122"/>
      <c r="BT516" s="122"/>
      <c r="BU516" s="122"/>
      <c r="BV516" s="122"/>
      <c r="BW516" s="122"/>
      <c r="BX516" s="122"/>
      <c r="BY516" s="122"/>
      <c r="BZ516" s="122"/>
      <c r="CA516" s="122"/>
      <c r="CB516" s="122"/>
      <c r="CC516" s="122"/>
      <c r="CD516" s="122"/>
      <c r="CE516" s="122"/>
      <c r="CF516" s="122"/>
      <c r="CG516" s="122"/>
      <c r="CH516" s="122"/>
      <c r="CI516" s="122"/>
      <c r="CJ516" s="122"/>
      <c r="CK516" s="122"/>
      <c r="CL516" s="122"/>
      <c r="CM516" s="122"/>
      <c r="CN516" s="122"/>
      <c r="CO516" s="122"/>
      <c r="CP516" s="122"/>
      <c r="CQ516" s="122"/>
      <c r="CR516" s="122"/>
      <c r="CS516" s="122"/>
      <c r="CT516" s="122"/>
      <c r="CU516" s="122"/>
      <c r="CV516" s="122"/>
      <c r="CW516" s="122"/>
      <c r="CX516" s="122"/>
      <c r="CY516" s="122"/>
      <c r="CZ516" s="122"/>
      <c r="DA516" s="122"/>
      <c r="DB516" s="122"/>
      <c r="DC516" s="122"/>
      <c r="DD516" s="122"/>
      <c r="DE516" s="122"/>
      <c r="DF516" s="122"/>
      <c r="DG516" s="122"/>
      <c r="DH516" s="122"/>
      <c r="DI516" s="122"/>
      <c r="DJ516" s="122"/>
      <c r="DK516" s="122"/>
      <c r="DL516" s="122"/>
      <c r="DM516" s="122"/>
      <c r="DN516" s="122"/>
      <c r="DO516" s="122"/>
      <c r="DP516" s="122"/>
      <c r="DQ516" s="122"/>
      <c r="DR516" s="122"/>
      <c r="DS516" s="122"/>
      <c r="DT516" s="122"/>
      <c r="DU516" s="122"/>
      <c r="DV516" s="122"/>
      <c r="DW516" s="122"/>
      <c r="DX516" s="122"/>
      <c r="DY516" s="122"/>
      <c r="DZ516" s="122"/>
      <c r="EA516" s="122"/>
      <c r="EB516" s="122"/>
      <c r="EC516" s="122"/>
      <c r="ED516" s="122"/>
      <c r="EE516" s="122"/>
      <c r="EF516" s="122"/>
      <c r="EG516" s="122"/>
      <c r="EH516" s="122"/>
      <c r="EI516" s="122"/>
      <c r="EJ516" s="122"/>
      <c r="EK516" s="122"/>
      <c r="EL516" s="122"/>
      <c r="EM516" s="122"/>
      <c r="EN516" s="122"/>
      <c r="EO516" s="122"/>
      <c r="EP516" s="122"/>
      <c r="EQ516" s="122"/>
      <c r="ER516" s="122"/>
      <c r="ES516" s="122"/>
      <c r="ET516" s="122"/>
      <c r="EU516" s="122"/>
      <c r="EV516" s="122"/>
      <c r="EW516" s="122"/>
      <c r="EX516" s="122"/>
      <c r="EY516" s="122"/>
      <c r="EZ516" s="122"/>
      <c r="FA516" s="122"/>
      <c r="FB516" s="122"/>
      <c r="FC516" s="122"/>
      <c r="FD516" s="122"/>
      <c r="FE516" s="122"/>
      <c r="FF516" s="122"/>
      <c r="FG516" s="122"/>
      <c r="FH516" s="122"/>
      <c r="FI516" s="122"/>
      <c r="FJ516" s="122"/>
      <c r="FK516" s="122"/>
      <c r="FL516" s="122"/>
      <c r="FM516" s="122"/>
      <c r="FN516" s="122"/>
      <c r="FO516" s="122"/>
      <c r="FP516" s="122"/>
      <c r="FQ516" s="122"/>
      <c r="FR516" s="122"/>
      <c r="FS516" s="122"/>
      <c r="FT516" s="122"/>
      <c r="FU516" s="122"/>
      <c r="FV516" s="122"/>
      <c r="FW516" s="122"/>
      <c r="FX516" s="122"/>
      <c r="FY516" s="122"/>
      <c r="FZ516" s="122"/>
      <c r="GA516" s="122"/>
      <c r="GB516" s="122"/>
      <c r="GC516" s="122"/>
      <c r="GD516" s="122"/>
      <c r="GE516" s="115"/>
    </row>
    <row r="517" spans="1:187" s="85" customFormat="1" ht="42" customHeight="1" x14ac:dyDescent="0.25">
      <c r="A517" s="11" t="s">
        <v>2247</v>
      </c>
      <c r="B517" s="172">
        <v>6625013660</v>
      </c>
      <c r="C517" s="167">
        <v>1036601484512</v>
      </c>
      <c r="D517" s="169" t="s">
        <v>1231</v>
      </c>
      <c r="E517" s="170" t="s">
        <v>1422</v>
      </c>
      <c r="F517" s="16">
        <v>1</v>
      </c>
      <c r="G517" s="30" t="s">
        <v>103</v>
      </c>
      <c r="H517" s="16">
        <v>1</v>
      </c>
      <c r="I517" s="50" t="s">
        <v>598</v>
      </c>
      <c r="J517" s="16">
        <v>5</v>
      </c>
      <c r="K517" s="51" t="s">
        <v>1230</v>
      </c>
      <c r="L517" s="16">
        <v>4</v>
      </c>
      <c r="M517" s="25">
        <v>0.75</v>
      </c>
      <c r="N517" s="25" t="s">
        <v>2825</v>
      </c>
      <c r="O517" s="25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171">
        <v>758</v>
      </c>
      <c r="AB517" s="165" t="s">
        <v>112</v>
      </c>
      <c r="AC517" s="166" t="s">
        <v>1232</v>
      </c>
      <c r="AD517" s="33"/>
      <c r="AE517" s="55"/>
      <c r="AF517" s="166"/>
      <c r="AG517" s="166"/>
      <c r="AH517" s="167">
        <v>9</v>
      </c>
      <c r="AI517" s="167">
        <v>6625013660</v>
      </c>
      <c r="AJ517" s="169" t="s">
        <v>1231</v>
      </c>
      <c r="AK517" s="165" t="s">
        <v>1232</v>
      </c>
      <c r="AL517" s="169"/>
      <c r="AM517" s="165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  <c r="BI517" s="122"/>
      <c r="BJ517" s="122"/>
      <c r="BK517" s="122"/>
      <c r="BL517" s="122"/>
      <c r="BM517" s="122"/>
      <c r="BN517" s="122"/>
      <c r="BO517" s="122"/>
      <c r="BP517" s="122"/>
      <c r="BQ517" s="122"/>
      <c r="BR517" s="122"/>
      <c r="BS517" s="122"/>
      <c r="BT517" s="122"/>
      <c r="BU517" s="122"/>
      <c r="BV517" s="122"/>
      <c r="BW517" s="122"/>
      <c r="BX517" s="122"/>
      <c r="BY517" s="122"/>
      <c r="BZ517" s="122"/>
      <c r="CA517" s="122"/>
      <c r="CB517" s="122"/>
      <c r="CC517" s="122"/>
      <c r="CD517" s="122"/>
      <c r="CE517" s="122"/>
      <c r="CF517" s="122"/>
      <c r="CG517" s="122"/>
      <c r="CH517" s="122"/>
      <c r="CI517" s="122"/>
      <c r="CJ517" s="122"/>
      <c r="CK517" s="122"/>
      <c r="CL517" s="122"/>
      <c r="CM517" s="122"/>
      <c r="CN517" s="122"/>
      <c r="CO517" s="122"/>
      <c r="CP517" s="122"/>
      <c r="CQ517" s="122"/>
      <c r="CR517" s="122"/>
      <c r="CS517" s="122"/>
      <c r="CT517" s="122"/>
      <c r="CU517" s="122"/>
      <c r="CV517" s="122"/>
      <c r="CW517" s="122"/>
      <c r="CX517" s="122"/>
      <c r="CY517" s="122"/>
      <c r="CZ517" s="122"/>
      <c r="DA517" s="122"/>
      <c r="DB517" s="122"/>
      <c r="DC517" s="122"/>
      <c r="DD517" s="122"/>
      <c r="DE517" s="122"/>
      <c r="DF517" s="122"/>
      <c r="DG517" s="122"/>
      <c r="DH517" s="122"/>
      <c r="DI517" s="122"/>
      <c r="DJ517" s="122"/>
      <c r="DK517" s="122"/>
      <c r="DL517" s="122"/>
      <c r="DM517" s="122"/>
      <c r="DN517" s="122"/>
      <c r="DO517" s="122"/>
      <c r="DP517" s="122"/>
      <c r="DQ517" s="122"/>
      <c r="DR517" s="122"/>
      <c r="DS517" s="122"/>
      <c r="DT517" s="122"/>
      <c r="DU517" s="122"/>
      <c r="DV517" s="122"/>
      <c r="DW517" s="122"/>
      <c r="DX517" s="122"/>
      <c r="DY517" s="122"/>
      <c r="DZ517" s="122"/>
      <c r="EA517" s="122"/>
      <c r="EB517" s="122"/>
      <c r="EC517" s="122"/>
      <c r="ED517" s="122"/>
      <c r="EE517" s="122"/>
      <c r="EF517" s="122"/>
      <c r="EG517" s="122"/>
      <c r="EH517" s="122"/>
      <c r="EI517" s="122"/>
      <c r="EJ517" s="122"/>
      <c r="EK517" s="122"/>
      <c r="EL517" s="122"/>
      <c r="EM517" s="122"/>
      <c r="EN517" s="122"/>
      <c r="EO517" s="122"/>
      <c r="EP517" s="122"/>
      <c r="EQ517" s="122"/>
      <c r="ER517" s="122"/>
      <c r="ES517" s="122"/>
      <c r="ET517" s="122"/>
      <c r="EU517" s="122"/>
      <c r="EV517" s="122"/>
      <c r="EW517" s="122"/>
      <c r="EX517" s="122"/>
      <c r="EY517" s="122"/>
      <c r="EZ517" s="122"/>
      <c r="FA517" s="122"/>
      <c r="FB517" s="122"/>
      <c r="FC517" s="122"/>
      <c r="FD517" s="122"/>
      <c r="FE517" s="122"/>
      <c r="FF517" s="122"/>
      <c r="FG517" s="122"/>
      <c r="FH517" s="122"/>
      <c r="FI517" s="122"/>
      <c r="FJ517" s="122"/>
      <c r="FK517" s="122"/>
      <c r="FL517" s="122"/>
      <c r="FM517" s="122"/>
      <c r="FN517" s="122"/>
      <c r="FO517" s="122"/>
      <c r="FP517" s="122"/>
      <c r="FQ517" s="122"/>
      <c r="FR517" s="122"/>
      <c r="FS517" s="122"/>
      <c r="FT517" s="122"/>
      <c r="FU517" s="122"/>
      <c r="FV517" s="122"/>
      <c r="FW517" s="122"/>
      <c r="FX517" s="122"/>
      <c r="FY517" s="122"/>
      <c r="FZ517" s="122"/>
      <c r="GA517" s="122"/>
      <c r="GB517" s="122"/>
      <c r="GC517" s="122"/>
      <c r="GD517" s="122"/>
      <c r="GE517" s="115"/>
    </row>
    <row r="518" spans="1:187" s="85" customFormat="1" ht="45" customHeight="1" x14ac:dyDescent="0.25">
      <c r="A518" s="11" t="s">
        <v>2248</v>
      </c>
      <c r="B518" s="150">
        <v>6625022954</v>
      </c>
      <c r="C518" s="149">
        <v>1036601490089</v>
      </c>
      <c r="D518" s="86" t="s">
        <v>1233</v>
      </c>
      <c r="E518" s="148" t="s">
        <v>1423</v>
      </c>
      <c r="F518" s="16">
        <v>1</v>
      </c>
      <c r="G518" s="30" t="s">
        <v>103</v>
      </c>
      <c r="H518" s="16">
        <v>3</v>
      </c>
      <c r="I518" s="50" t="s">
        <v>7</v>
      </c>
      <c r="J518" s="16">
        <v>5</v>
      </c>
      <c r="K518" s="51" t="s">
        <v>903</v>
      </c>
      <c r="L518" s="16">
        <v>2</v>
      </c>
      <c r="M518" s="25">
        <v>0.75</v>
      </c>
      <c r="N518" s="25" t="s">
        <v>2825</v>
      </c>
      <c r="O518" s="25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133">
        <v>758</v>
      </c>
      <c r="AB518" s="140" t="s">
        <v>112</v>
      </c>
      <c r="AC518" s="146" t="s">
        <v>1234</v>
      </c>
      <c r="AD518" s="33"/>
      <c r="AE518" s="55"/>
      <c r="AF518" s="146"/>
      <c r="AG518" s="146"/>
      <c r="AH518" s="149">
        <v>9</v>
      </c>
      <c r="AI518" s="149">
        <v>6625022954</v>
      </c>
      <c r="AJ518" s="86" t="s">
        <v>1233</v>
      </c>
      <c r="AK518" s="140" t="s">
        <v>1234</v>
      </c>
      <c r="AL518" s="86"/>
      <c r="AM518" s="140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  <c r="BI518" s="122"/>
      <c r="BJ518" s="122"/>
      <c r="BK518" s="122"/>
      <c r="BL518" s="122"/>
      <c r="BM518" s="122"/>
      <c r="BN518" s="122"/>
      <c r="BO518" s="122"/>
      <c r="BP518" s="122"/>
      <c r="BQ518" s="122"/>
      <c r="BR518" s="122"/>
      <c r="BS518" s="122"/>
      <c r="BT518" s="122"/>
      <c r="BU518" s="122"/>
      <c r="BV518" s="122"/>
      <c r="BW518" s="122"/>
      <c r="BX518" s="122"/>
      <c r="BY518" s="122"/>
      <c r="BZ518" s="122"/>
      <c r="CA518" s="122"/>
      <c r="CB518" s="122"/>
      <c r="CC518" s="122"/>
      <c r="CD518" s="122"/>
      <c r="CE518" s="122"/>
      <c r="CF518" s="122"/>
      <c r="CG518" s="122"/>
      <c r="CH518" s="122"/>
      <c r="CI518" s="122"/>
      <c r="CJ518" s="122"/>
      <c r="CK518" s="122"/>
      <c r="CL518" s="122"/>
      <c r="CM518" s="122"/>
      <c r="CN518" s="122"/>
      <c r="CO518" s="122"/>
      <c r="CP518" s="122"/>
      <c r="CQ518" s="122"/>
      <c r="CR518" s="122"/>
      <c r="CS518" s="122"/>
      <c r="CT518" s="122"/>
      <c r="CU518" s="122"/>
      <c r="CV518" s="122"/>
      <c r="CW518" s="122"/>
      <c r="CX518" s="122"/>
      <c r="CY518" s="122"/>
      <c r="CZ518" s="122"/>
      <c r="DA518" s="122"/>
      <c r="DB518" s="122"/>
      <c r="DC518" s="122"/>
      <c r="DD518" s="122"/>
      <c r="DE518" s="122"/>
      <c r="DF518" s="122"/>
      <c r="DG518" s="122"/>
      <c r="DH518" s="122"/>
      <c r="DI518" s="122"/>
      <c r="DJ518" s="122"/>
      <c r="DK518" s="122"/>
      <c r="DL518" s="122"/>
      <c r="DM518" s="122"/>
      <c r="DN518" s="122"/>
      <c r="DO518" s="122"/>
      <c r="DP518" s="122"/>
      <c r="DQ518" s="122"/>
      <c r="DR518" s="122"/>
      <c r="DS518" s="122"/>
      <c r="DT518" s="122"/>
      <c r="DU518" s="122"/>
      <c r="DV518" s="122"/>
      <c r="DW518" s="122"/>
      <c r="DX518" s="122"/>
      <c r="DY518" s="122"/>
      <c r="DZ518" s="122"/>
      <c r="EA518" s="122"/>
      <c r="EB518" s="122"/>
      <c r="EC518" s="122"/>
      <c r="ED518" s="122"/>
      <c r="EE518" s="122"/>
      <c r="EF518" s="122"/>
      <c r="EG518" s="122"/>
      <c r="EH518" s="122"/>
      <c r="EI518" s="122"/>
      <c r="EJ518" s="122"/>
      <c r="EK518" s="122"/>
      <c r="EL518" s="122"/>
      <c r="EM518" s="122"/>
      <c r="EN518" s="122"/>
      <c r="EO518" s="122"/>
      <c r="EP518" s="122"/>
      <c r="EQ518" s="122"/>
      <c r="ER518" s="122"/>
      <c r="ES518" s="122"/>
      <c r="ET518" s="122"/>
      <c r="EU518" s="122"/>
      <c r="EV518" s="122"/>
      <c r="EW518" s="122"/>
      <c r="EX518" s="122"/>
      <c r="EY518" s="122"/>
      <c r="EZ518" s="122"/>
      <c r="FA518" s="122"/>
      <c r="FB518" s="122"/>
      <c r="FC518" s="122"/>
      <c r="FD518" s="122"/>
      <c r="FE518" s="122"/>
      <c r="FF518" s="122"/>
      <c r="FG518" s="122"/>
      <c r="FH518" s="122"/>
      <c r="FI518" s="122"/>
      <c r="FJ518" s="122"/>
      <c r="FK518" s="122"/>
      <c r="FL518" s="122"/>
      <c r="FM518" s="122"/>
      <c r="FN518" s="122"/>
      <c r="FO518" s="122"/>
      <c r="FP518" s="122"/>
      <c r="FQ518" s="122"/>
      <c r="FR518" s="122"/>
      <c r="FS518" s="122"/>
      <c r="FT518" s="122"/>
      <c r="FU518" s="122"/>
      <c r="FV518" s="122"/>
      <c r="FW518" s="122"/>
      <c r="FX518" s="122"/>
      <c r="FY518" s="122"/>
      <c r="FZ518" s="122"/>
      <c r="GA518" s="122"/>
      <c r="GB518" s="122"/>
      <c r="GC518" s="122"/>
      <c r="GD518" s="122"/>
      <c r="GE518" s="115"/>
    </row>
    <row r="519" spans="1:187" s="85" customFormat="1" ht="30.75" customHeight="1" x14ac:dyDescent="0.25">
      <c r="A519" s="11" t="s">
        <v>2249</v>
      </c>
      <c r="B519" s="150">
        <v>6625013773</v>
      </c>
      <c r="C519" s="149">
        <v>1036601484160</v>
      </c>
      <c r="D519" s="86" t="s">
        <v>1235</v>
      </c>
      <c r="E519" s="148" t="s">
        <v>1424</v>
      </c>
      <c r="F519" s="16">
        <v>1</v>
      </c>
      <c r="G519" s="30" t="s">
        <v>103</v>
      </c>
      <c r="H519" s="16">
        <v>1</v>
      </c>
      <c r="I519" s="50" t="s">
        <v>598</v>
      </c>
      <c r="J519" s="16">
        <v>5</v>
      </c>
      <c r="K519" s="51" t="s">
        <v>863</v>
      </c>
      <c r="L519" s="16">
        <v>1</v>
      </c>
      <c r="M519" s="25">
        <v>0.75</v>
      </c>
      <c r="N519" s="25" t="s">
        <v>2825</v>
      </c>
      <c r="O519" s="25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133">
        <v>758</v>
      </c>
      <c r="AB519" s="140" t="s">
        <v>112</v>
      </c>
      <c r="AC519" s="146" t="s">
        <v>113</v>
      </c>
      <c r="AD519" s="33" t="s">
        <v>1236</v>
      </c>
      <c r="AE519" s="55"/>
      <c r="AF519" s="146" t="s">
        <v>2388</v>
      </c>
      <c r="AG519" s="146" t="s">
        <v>2389</v>
      </c>
      <c r="AH519" s="149">
        <v>9</v>
      </c>
      <c r="AI519" s="149">
        <v>6625013773</v>
      </c>
      <c r="AJ519" s="86" t="s">
        <v>1235</v>
      </c>
      <c r="AK519" s="140" t="s">
        <v>113</v>
      </c>
      <c r="AL519" s="86"/>
      <c r="AM519" s="140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  <c r="BI519" s="122"/>
      <c r="BJ519" s="122"/>
      <c r="BK519" s="122"/>
      <c r="BL519" s="122"/>
      <c r="BM519" s="122"/>
      <c r="BN519" s="122"/>
      <c r="BO519" s="122"/>
      <c r="BP519" s="122"/>
      <c r="BQ519" s="122"/>
      <c r="BR519" s="122"/>
      <c r="BS519" s="122"/>
      <c r="BT519" s="122"/>
      <c r="BU519" s="122"/>
      <c r="BV519" s="122"/>
      <c r="BW519" s="122"/>
      <c r="BX519" s="122"/>
      <c r="BY519" s="122"/>
      <c r="BZ519" s="122"/>
      <c r="CA519" s="122"/>
      <c r="CB519" s="122"/>
      <c r="CC519" s="122"/>
      <c r="CD519" s="122"/>
      <c r="CE519" s="122"/>
      <c r="CF519" s="122"/>
      <c r="CG519" s="122"/>
      <c r="CH519" s="122"/>
      <c r="CI519" s="122"/>
      <c r="CJ519" s="122"/>
      <c r="CK519" s="122"/>
      <c r="CL519" s="122"/>
      <c r="CM519" s="122"/>
      <c r="CN519" s="122"/>
      <c r="CO519" s="122"/>
      <c r="CP519" s="122"/>
      <c r="CQ519" s="122"/>
      <c r="CR519" s="122"/>
      <c r="CS519" s="122"/>
      <c r="CT519" s="122"/>
      <c r="CU519" s="122"/>
      <c r="CV519" s="122"/>
      <c r="CW519" s="122"/>
      <c r="CX519" s="122"/>
      <c r="CY519" s="122"/>
      <c r="CZ519" s="122"/>
      <c r="DA519" s="122"/>
      <c r="DB519" s="122"/>
      <c r="DC519" s="122"/>
      <c r="DD519" s="122"/>
      <c r="DE519" s="122"/>
      <c r="DF519" s="122"/>
      <c r="DG519" s="122"/>
      <c r="DH519" s="122"/>
      <c r="DI519" s="122"/>
      <c r="DJ519" s="122"/>
      <c r="DK519" s="122"/>
      <c r="DL519" s="122"/>
      <c r="DM519" s="122"/>
      <c r="DN519" s="122"/>
      <c r="DO519" s="122"/>
      <c r="DP519" s="122"/>
      <c r="DQ519" s="122"/>
      <c r="DR519" s="122"/>
      <c r="DS519" s="122"/>
      <c r="DT519" s="122"/>
      <c r="DU519" s="122"/>
      <c r="DV519" s="122"/>
      <c r="DW519" s="122"/>
      <c r="DX519" s="122"/>
      <c r="DY519" s="122"/>
      <c r="DZ519" s="122"/>
      <c r="EA519" s="122"/>
      <c r="EB519" s="122"/>
      <c r="EC519" s="122"/>
      <c r="ED519" s="122"/>
      <c r="EE519" s="122"/>
      <c r="EF519" s="122"/>
      <c r="EG519" s="122"/>
      <c r="EH519" s="122"/>
      <c r="EI519" s="122"/>
      <c r="EJ519" s="122"/>
      <c r="EK519" s="122"/>
      <c r="EL519" s="122"/>
      <c r="EM519" s="122"/>
      <c r="EN519" s="122"/>
      <c r="EO519" s="122"/>
      <c r="EP519" s="122"/>
      <c r="EQ519" s="122"/>
      <c r="ER519" s="122"/>
      <c r="ES519" s="122"/>
      <c r="ET519" s="122"/>
      <c r="EU519" s="122"/>
      <c r="EV519" s="122"/>
      <c r="EW519" s="122"/>
      <c r="EX519" s="122"/>
      <c r="EY519" s="122"/>
      <c r="EZ519" s="122"/>
      <c r="FA519" s="122"/>
      <c r="FB519" s="122"/>
      <c r="FC519" s="122"/>
      <c r="FD519" s="122"/>
      <c r="FE519" s="122"/>
      <c r="FF519" s="122"/>
      <c r="FG519" s="122"/>
      <c r="FH519" s="122"/>
      <c r="FI519" s="122"/>
      <c r="FJ519" s="122"/>
      <c r="FK519" s="122"/>
      <c r="FL519" s="122"/>
      <c r="FM519" s="122"/>
      <c r="FN519" s="122"/>
      <c r="FO519" s="122"/>
      <c r="FP519" s="122"/>
      <c r="FQ519" s="122"/>
      <c r="FR519" s="122"/>
      <c r="FS519" s="122"/>
      <c r="FT519" s="122"/>
      <c r="FU519" s="122"/>
      <c r="FV519" s="122"/>
      <c r="FW519" s="122"/>
      <c r="FX519" s="122"/>
      <c r="FY519" s="122"/>
      <c r="FZ519" s="122"/>
      <c r="GA519" s="122"/>
      <c r="GB519" s="122"/>
      <c r="GC519" s="122"/>
      <c r="GD519" s="122"/>
      <c r="GE519" s="115"/>
    </row>
    <row r="520" spans="1:187" s="85" customFormat="1" ht="104.25" customHeight="1" x14ac:dyDescent="0.25">
      <c r="A520" s="11" t="s">
        <v>2250</v>
      </c>
      <c r="B520" s="150">
        <v>7708503727</v>
      </c>
      <c r="C520" s="149">
        <v>1037739877295</v>
      </c>
      <c r="D520" s="86" t="s">
        <v>1238</v>
      </c>
      <c r="E520" s="148" t="s">
        <v>1425</v>
      </c>
      <c r="F520" s="16">
        <v>1</v>
      </c>
      <c r="G520" s="30" t="s">
        <v>103</v>
      </c>
      <c r="H520" s="16">
        <v>1</v>
      </c>
      <c r="I520" s="50" t="s">
        <v>598</v>
      </c>
      <c r="J520" s="16">
        <v>5</v>
      </c>
      <c r="K520" s="51" t="s">
        <v>9</v>
      </c>
      <c r="L520" s="25">
        <v>1</v>
      </c>
      <c r="M520" s="25">
        <v>0.75</v>
      </c>
      <c r="N520" s="25" t="s">
        <v>2825</v>
      </c>
      <c r="O520" s="25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133">
        <v>758</v>
      </c>
      <c r="AB520" s="140" t="s">
        <v>112</v>
      </c>
      <c r="AC520" s="146" t="s">
        <v>763</v>
      </c>
      <c r="AD520" s="33" t="s">
        <v>121</v>
      </c>
      <c r="AE520" s="55">
        <v>16</v>
      </c>
      <c r="AF520" s="146"/>
      <c r="AG520" s="146"/>
      <c r="AH520" s="133">
        <v>1</v>
      </c>
      <c r="AI520" s="133">
        <v>7708503727</v>
      </c>
      <c r="AJ520" s="147" t="s">
        <v>1366</v>
      </c>
      <c r="AK520" s="147" t="s">
        <v>1367</v>
      </c>
      <c r="AL520" s="86"/>
      <c r="AM520" s="140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  <c r="BI520" s="122"/>
      <c r="BJ520" s="122"/>
      <c r="BK520" s="122"/>
      <c r="BL520" s="122"/>
      <c r="BM520" s="122"/>
      <c r="BN520" s="122"/>
      <c r="BO520" s="122"/>
      <c r="BP520" s="122"/>
      <c r="BQ520" s="122"/>
      <c r="BR520" s="122"/>
      <c r="BS520" s="122"/>
      <c r="BT520" s="122"/>
      <c r="BU520" s="122"/>
      <c r="BV520" s="122"/>
      <c r="BW520" s="122"/>
      <c r="BX520" s="122"/>
      <c r="BY520" s="122"/>
      <c r="BZ520" s="122"/>
      <c r="CA520" s="122"/>
      <c r="CB520" s="122"/>
      <c r="CC520" s="122"/>
      <c r="CD520" s="122"/>
      <c r="CE520" s="122"/>
      <c r="CF520" s="122"/>
      <c r="CG520" s="122"/>
      <c r="CH520" s="122"/>
      <c r="CI520" s="122"/>
      <c r="CJ520" s="122"/>
      <c r="CK520" s="122"/>
      <c r="CL520" s="122"/>
      <c r="CM520" s="122"/>
      <c r="CN520" s="122"/>
      <c r="CO520" s="122"/>
      <c r="CP520" s="122"/>
      <c r="CQ520" s="122"/>
      <c r="CR520" s="122"/>
      <c r="CS520" s="122"/>
      <c r="CT520" s="122"/>
      <c r="CU520" s="122"/>
      <c r="CV520" s="122"/>
      <c r="CW520" s="122"/>
      <c r="CX520" s="122"/>
      <c r="CY520" s="122"/>
      <c r="CZ520" s="122"/>
      <c r="DA520" s="122"/>
      <c r="DB520" s="122"/>
      <c r="DC520" s="122"/>
      <c r="DD520" s="122"/>
      <c r="DE520" s="122"/>
      <c r="DF520" s="122"/>
      <c r="DG520" s="122"/>
      <c r="DH520" s="122"/>
      <c r="DI520" s="122"/>
      <c r="DJ520" s="122"/>
      <c r="DK520" s="122"/>
      <c r="DL520" s="122"/>
      <c r="DM520" s="122"/>
      <c r="DN520" s="122"/>
      <c r="DO520" s="122"/>
      <c r="DP520" s="122"/>
      <c r="DQ520" s="122"/>
      <c r="DR520" s="122"/>
      <c r="DS520" s="122"/>
      <c r="DT520" s="122"/>
      <c r="DU520" s="122"/>
      <c r="DV520" s="122"/>
      <c r="DW520" s="122"/>
      <c r="DX520" s="122"/>
      <c r="DY520" s="122"/>
      <c r="DZ520" s="122"/>
      <c r="EA520" s="122"/>
      <c r="EB520" s="122"/>
      <c r="EC520" s="122"/>
      <c r="ED520" s="122"/>
      <c r="EE520" s="122"/>
      <c r="EF520" s="122"/>
      <c r="EG520" s="122"/>
      <c r="EH520" s="122"/>
      <c r="EI520" s="122"/>
      <c r="EJ520" s="122"/>
      <c r="EK520" s="122"/>
      <c r="EL520" s="122"/>
      <c r="EM520" s="122"/>
      <c r="EN520" s="122"/>
      <c r="EO520" s="122"/>
      <c r="EP520" s="122"/>
      <c r="EQ520" s="122"/>
      <c r="ER520" s="122"/>
      <c r="ES520" s="122"/>
      <c r="ET520" s="122"/>
      <c r="EU520" s="122"/>
      <c r="EV520" s="122"/>
      <c r="EW520" s="122"/>
      <c r="EX520" s="122"/>
      <c r="EY520" s="122"/>
      <c r="EZ520" s="122"/>
      <c r="FA520" s="122"/>
      <c r="FB520" s="122"/>
      <c r="FC520" s="122"/>
      <c r="FD520" s="122"/>
      <c r="FE520" s="122"/>
      <c r="FF520" s="122"/>
      <c r="FG520" s="122"/>
      <c r="FH520" s="122"/>
      <c r="FI520" s="122"/>
      <c r="FJ520" s="122"/>
      <c r="FK520" s="122"/>
      <c r="FL520" s="122"/>
      <c r="FM520" s="122"/>
      <c r="FN520" s="122"/>
      <c r="FO520" s="122"/>
      <c r="FP520" s="122"/>
      <c r="FQ520" s="122"/>
      <c r="FR520" s="122"/>
      <c r="FS520" s="122"/>
      <c r="FT520" s="122"/>
      <c r="FU520" s="122"/>
      <c r="FV520" s="122"/>
      <c r="FW520" s="122"/>
      <c r="FX520" s="122"/>
      <c r="FY520" s="122"/>
      <c r="FZ520" s="122"/>
      <c r="GA520" s="122"/>
      <c r="GB520" s="122"/>
      <c r="GC520" s="122"/>
      <c r="GD520" s="122"/>
      <c r="GE520" s="115"/>
    </row>
    <row r="521" spans="1:187" s="85" customFormat="1" ht="103.5" customHeight="1" x14ac:dyDescent="0.25">
      <c r="A521" s="11" t="s">
        <v>2251</v>
      </c>
      <c r="B521" s="150">
        <v>7708503727</v>
      </c>
      <c r="C521" s="149">
        <v>1037739877295</v>
      </c>
      <c r="D521" s="86" t="s">
        <v>1239</v>
      </c>
      <c r="E521" s="148" t="s">
        <v>1262</v>
      </c>
      <c r="F521" s="16">
        <v>1</v>
      </c>
      <c r="G521" s="30" t="s">
        <v>103</v>
      </c>
      <c r="H521" s="16">
        <v>1</v>
      </c>
      <c r="I521" s="50" t="s">
        <v>598</v>
      </c>
      <c r="J521" s="16">
        <v>5</v>
      </c>
      <c r="K521" s="51" t="s">
        <v>863</v>
      </c>
      <c r="L521" s="24">
        <v>1</v>
      </c>
      <c r="M521" s="24">
        <v>0.75</v>
      </c>
      <c r="N521" s="25" t="s">
        <v>2825</v>
      </c>
      <c r="O521" s="156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133">
        <v>758</v>
      </c>
      <c r="AB521" s="140" t="s">
        <v>112</v>
      </c>
      <c r="AC521" s="146" t="s">
        <v>763</v>
      </c>
      <c r="AD521" s="33"/>
      <c r="AE521" s="55"/>
      <c r="AF521" s="146"/>
      <c r="AG521" s="146"/>
      <c r="AH521" s="33">
        <v>1</v>
      </c>
      <c r="AI521" s="33">
        <v>7708503727</v>
      </c>
      <c r="AJ521" s="140" t="s">
        <v>1368</v>
      </c>
      <c r="AK521" s="157" t="s">
        <v>1369</v>
      </c>
      <c r="AL521" s="86"/>
      <c r="AM521" s="140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  <c r="BI521" s="122"/>
      <c r="BJ521" s="122"/>
      <c r="BK521" s="122"/>
      <c r="BL521" s="122"/>
      <c r="BM521" s="122"/>
      <c r="BN521" s="122"/>
      <c r="BO521" s="122"/>
      <c r="BP521" s="122"/>
      <c r="BQ521" s="122"/>
      <c r="BR521" s="122"/>
      <c r="BS521" s="122"/>
      <c r="BT521" s="122"/>
      <c r="BU521" s="122"/>
      <c r="BV521" s="122"/>
      <c r="BW521" s="122"/>
      <c r="BX521" s="122"/>
      <c r="BY521" s="122"/>
      <c r="BZ521" s="122"/>
      <c r="CA521" s="122"/>
      <c r="CB521" s="122"/>
      <c r="CC521" s="122"/>
      <c r="CD521" s="122"/>
      <c r="CE521" s="122"/>
      <c r="CF521" s="122"/>
      <c r="CG521" s="122"/>
      <c r="CH521" s="122"/>
      <c r="CI521" s="122"/>
      <c r="CJ521" s="122"/>
      <c r="CK521" s="122"/>
      <c r="CL521" s="122"/>
      <c r="CM521" s="122"/>
      <c r="CN521" s="122"/>
      <c r="CO521" s="122"/>
      <c r="CP521" s="122"/>
      <c r="CQ521" s="122"/>
      <c r="CR521" s="122"/>
      <c r="CS521" s="122"/>
      <c r="CT521" s="122"/>
      <c r="CU521" s="122"/>
      <c r="CV521" s="122"/>
      <c r="CW521" s="122"/>
      <c r="CX521" s="122"/>
      <c r="CY521" s="122"/>
      <c r="CZ521" s="122"/>
      <c r="DA521" s="122"/>
      <c r="DB521" s="122"/>
      <c r="DC521" s="122"/>
      <c r="DD521" s="122"/>
      <c r="DE521" s="122"/>
      <c r="DF521" s="122"/>
      <c r="DG521" s="122"/>
      <c r="DH521" s="122"/>
      <c r="DI521" s="122"/>
      <c r="DJ521" s="122"/>
      <c r="DK521" s="122"/>
      <c r="DL521" s="122"/>
      <c r="DM521" s="122"/>
      <c r="DN521" s="122"/>
      <c r="DO521" s="122"/>
      <c r="DP521" s="122"/>
      <c r="DQ521" s="122"/>
      <c r="DR521" s="122"/>
      <c r="DS521" s="122"/>
      <c r="DT521" s="122"/>
      <c r="DU521" s="122"/>
      <c r="DV521" s="122"/>
      <c r="DW521" s="122"/>
      <c r="DX521" s="122"/>
      <c r="DY521" s="122"/>
      <c r="DZ521" s="122"/>
      <c r="EA521" s="122"/>
      <c r="EB521" s="122"/>
      <c r="EC521" s="122"/>
      <c r="ED521" s="122"/>
      <c r="EE521" s="122"/>
      <c r="EF521" s="122"/>
      <c r="EG521" s="122"/>
      <c r="EH521" s="122"/>
      <c r="EI521" s="122"/>
      <c r="EJ521" s="122"/>
      <c r="EK521" s="122"/>
      <c r="EL521" s="122"/>
      <c r="EM521" s="122"/>
      <c r="EN521" s="122"/>
      <c r="EO521" s="122"/>
      <c r="EP521" s="122"/>
      <c r="EQ521" s="122"/>
      <c r="ER521" s="122"/>
      <c r="ES521" s="122"/>
      <c r="ET521" s="122"/>
      <c r="EU521" s="122"/>
      <c r="EV521" s="122"/>
      <c r="EW521" s="122"/>
      <c r="EX521" s="122"/>
      <c r="EY521" s="122"/>
      <c r="EZ521" s="122"/>
      <c r="FA521" s="122"/>
      <c r="FB521" s="122"/>
      <c r="FC521" s="122"/>
      <c r="FD521" s="122"/>
      <c r="FE521" s="122"/>
      <c r="FF521" s="122"/>
      <c r="FG521" s="122"/>
      <c r="FH521" s="122"/>
      <c r="FI521" s="122"/>
      <c r="FJ521" s="122"/>
      <c r="FK521" s="122"/>
      <c r="FL521" s="122"/>
      <c r="FM521" s="122"/>
      <c r="FN521" s="122"/>
      <c r="FO521" s="122"/>
      <c r="FP521" s="122"/>
      <c r="FQ521" s="122"/>
      <c r="FR521" s="122"/>
      <c r="FS521" s="122"/>
      <c r="FT521" s="122"/>
      <c r="FU521" s="122"/>
      <c r="FV521" s="122"/>
      <c r="FW521" s="122"/>
      <c r="FX521" s="122"/>
      <c r="FY521" s="122"/>
      <c r="FZ521" s="122"/>
      <c r="GA521" s="122"/>
      <c r="GB521" s="122"/>
      <c r="GC521" s="122"/>
      <c r="GD521" s="122"/>
      <c r="GE521" s="115"/>
    </row>
    <row r="522" spans="1:187" s="85" customFormat="1" ht="68.25" customHeight="1" x14ac:dyDescent="0.25">
      <c r="A522" s="11" t="s">
        <v>2252</v>
      </c>
      <c r="B522" s="150">
        <v>7708503727</v>
      </c>
      <c r="C522" s="149">
        <v>1027739609391</v>
      </c>
      <c r="D522" s="86" t="s">
        <v>1240</v>
      </c>
      <c r="E522" s="148" t="s">
        <v>1263</v>
      </c>
      <c r="F522" s="16">
        <v>1</v>
      </c>
      <c r="G522" s="30" t="s">
        <v>103</v>
      </c>
      <c r="H522" s="16">
        <v>3</v>
      </c>
      <c r="I522" s="50" t="s">
        <v>7</v>
      </c>
      <c r="J522" s="16">
        <v>5</v>
      </c>
      <c r="K522" s="51" t="s">
        <v>1253</v>
      </c>
      <c r="L522" s="25">
        <v>2</v>
      </c>
      <c r="M522" s="25">
        <v>0.8</v>
      </c>
      <c r="N522" s="25" t="s">
        <v>2825</v>
      </c>
      <c r="O522" s="25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133">
        <v>758</v>
      </c>
      <c r="AB522" s="140" t="s">
        <v>112</v>
      </c>
      <c r="AC522" s="146" t="s">
        <v>763</v>
      </c>
      <c r="AD522" s="33" t="s">
        <v>2402</v>
      </c>
      <c r="AE522" s="55">
        <v>2</v>
      </c>
      <c r="AF522" s="146"/>
      <c r="AG522" s="146"/>
      <c r="AH522" s="133">
        <v>1</v>
      </c>
      <c r="AI522" s="33">
        <v>7708503727</v>
      </c>
      <c r="AJ522" s="147" t="s">
        <v>1370</v>
      </c>
      <c r="AK522" s="147"/>
      <c r="AL522" s="86"/>
      <c r="AM522" s="140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  <c r="BI522" s="122"/>
      <c r="BJ522" s="122"/>
      <c r="BK522" s="122"/>
      <c r="BL522" s="122"/>
      <c r="BM522" s="122"/>
      <c r="BN522" s="122"/>
      <c r="BO522" s="122"/>
      <c r="BP522" s="122"/>
      <c r="BQ522" s="122"/>
      <c r="BR522" s="122"/>
      <c r="BS522" s="122"/>
      <c r="BT522" s="122"/>
      <c r="BU522" s="122"/>
      <c r="BV522" s="122"/>
      <c r="BW522" s="122"/>
      <c r="BX522" s="122"/>
      <c r="BY522" s="122"/>
      <c r="BZ522" s="122"/>
      <c r="CA522" s="122"/>
      <c r="CB522" s="122"/>
      <c r="CC522" s="122"/>
      <c r="CD522" s="122"/>
      <c r="CE522" s="122"/>
      <c r="CF522" s="122"/>
      <c r="CG522" s="122"/>
      <c r="CH522" s="122"/>
      <c r="CI522" s="122"/>
      <c r="CJ522" s="122"/>
      <c r="CK522" s="122"/>
      <c r="CL522" s="122"/>
      <c r="CM522" s="122"/>
      <c r="CN522" s="122"/>
      <c r="CO522" s="122"/>
      <c r="CP522" s="122"/>
      <c r="CQ522" s="122"/>
      <c r="CR522" s="122"/>
      <c r="CS522" s="122"/>
      <c r="CT522" s="122"/>
      <c r="CU522" s="122"/>
      <c r="CV522" s="122"/>
      <c r="CW522" s="122"/>
      <c r="CX522" s="122"/>
      <c r="CY522" s="122"/>
      <c r="CZ522" s="122"/>
      <c r="DA522" s="122"/>
      <c r="DB522" s="122"/>
      <c r="DC522" s="122"/>
      <c r="DD522" s="122"/>
      <c r="DE522" s="122"/>
      <c r="DF522" s="122"/>
      <c r="DG522" s="122"/>
      <c r="DH522" s="122"/>
      <c r="DI522" s="122"/>
      <c r="DJ522" s="122"/>
      <c r="DK522" s="122"/>
      <c r="DL522" s="122"/>
      <c r="DM522" s="122"/>
      <c r="DN522" s="122"/>
      <c r="DO522" s="122"/>
      <c r="DP522" s="122"/>
      <c r="DQ522" s="122"/>
      <c r="DR522" s="122"/>
      <c r="DS522" s="122"/>
      <c r="DT522" s="122"/>
      <c r="DU522" s="122"/>
      <c r="DV522" s="122"/>
      <c r="DW522" s="122"/>
      <c r="DX522" s="122"/>
      <c r="DY522" s="122"/>
      <c r="DZ522" s="122"/>
      <c r="EA522" s="122"/>
      <c r="EB522" s="122"/>
      <c r="EC522" s="122"/>
      <c r="ED522" s="122"/>
      <c r="EE522" s="122"/>
      <c r="EF522" s="122"/>
      <c r="EG522" s="122"/>
      <c r="EH522" s="122"/>
      <c r="EI522" s="122"/>
      <c r="EJ522" s="122"/>
      <c r="EK522" s="122"/>
      <c r="EL522" s="122"/>
      <c r="EM522" s="122"/>
      <c r="EN522" s="122"/>
      <c r="EO522" s="122"/>
      <c r="EP522" s="122"/>
      <c r="EQ522" s="122"/>
      <c r="ER522" s="122"/>
      <c r="ES522" s="122"/>
      <c r="ET522" s="122"/>
      <c r="EU522" s="122"/>
      <c r="EV522" s="122"/>
      <c r="EW522" s="122"/>
      <c r="EX522" s="122"/>
      <c r="EY522" s="122"/>
      <c r="EZ522" s="122"/>
      <c r="FA522" s="122"/>
      <c r="FB522" s="122"/>
      <c r="FC522" s="122"/>
      <c r="FD522" s="122"/>
      <c r="FE522" s="122"/>
      <c r="FF522" s="122"/>
      <c r="FG522" s="122"/>
      <c r="FH522" s="122"/>
      <c r="FI522" s="122"/>
      <c r="FJ522" s="122"/>
      <c r="FK522" s="122"/>
      <c r="FL522" s="122"/>
      <c r="FM522" s="122"/>
      <c r="FN522" s="122"/>
      <c r="FO522" s="122"/>
      <c r="FP522" s="122"/>
      <c r="FQ522" s="122"/>
      <c r="FR522" s="122"/>
      <c r="FS522" s="122"/>
      <c r="FT522" s="122"/>
      <c r="FU522" s="122"/>
      <c r="FV522" s="122"/>
      <c r="FW522" s="122"/>
      <c r="FX522" s="122"/>
      <c r="FY522" s="122"/>
      <c r="FZ522" s="122"/>
      <c r="GA522" s="122"/>
      <c r="GB522" s="122"/>
      <c r="GC522" s="122"/>
      <c r="GD522" s="122"/>
      <c r="GE522" s="115"/>
    </row>
    <row r="523" spans="1:187" s="85" customFormat="1" ht="65.25" customHeight="1" x14ac:dyDescent="0.25">
      <c r="A523" s="11" t="s">
        <v>2253</v>
      </c>
      <c r="B523" s="150">
        <v>7708503727</v>
      </c>
      <c r="C523" s="149">
        <v>1027739609391</v>
      </c>
      <c r="D523" s="86" t="s">
        <v>1241</v>
      </c>
      <c r="E523" s="148" t="s">
        <v>1264</v>
      </c>
      <c r="F523" s="16">
        <v>1</v>
      </c>
      <c r="G523" s="30" t="s">
        <v>103</v>
      </c>
      <c r="H523" s="16">
        <v>1</v>
      </c>
      <c r="I523" s="50" t="s">
        <v>598</v>
      </c>
      <c r="J523" s="16">
        <v>5</v>
      </c>
      <c r="K523" s="51" t="s">
        <v>863</v>
      </c>
      <c r="L523" s="25">
        <v>1</v>
      </c>
      <c r="M523" s="25">
        <v>0.8</v>
      </c>
      <c r="N523" s="25" t="s">
        <v>2825</v>
      </c>
      <c r="O523" s="25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133">
        <v>758</v>
      </c>
      <c r="AB523" s="140" t="s">
        <v>112</v>
      </c>
      <c r="AC523" s="146" t="s">
        <v>1314</v>
      </c>
      <c r="AD523" s="33"/>
      <c r="AE523" s="55"/>
      <c r="AF523" s="146"/>
      <c r="AG523" s="146"/>
      <c r="AH523" s="133">
        <v>1</v>
      </c>
      <c r="AI523" s="33">
        <v>7708503727</v>
      </c>
      <c r="AJ523" s="147" t="s">
        <v>1371</v>
      </c>
      <c r="AK523" s="147"/>
      <c r="AL523" s="86"/>
      <c r="AM523" s="140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  <c r="BI523" s="122"/>
      <c r="BJ523" s="122"/>
      <c r="BK523" s="122"/>
      <c r="BL523" s="122"/>
      <c r="BM523" s="122"/>
      <c r="BN523" s="122"/>
      <c r="BO523" s="122"/>
      <c r="BP523" s="122"/>
      <c r="BQ523" s="122"/>
      <c r="BR523" s="122"/>
      <c r="BS523" s="122"/>
      <c r="BT523" s="122"/>
      <c r="BU523" s="122"/>
      <c r="BV523" s="122"/>
      <c r="BW523" s="122"/>
      <c r="BX523" s="122"/>
      <c r="BY523" s="122"/>
      <c r="BZ523" s="122"/>
      <c r="CA523" s="122"/>
      <c r="CB523" s="122"/>
      <c r="CC523" s="122"/>
      <c r="CD523" s="122"/>
      <c r="CE523" s="122"/>
      <c r="CF523" s="122"/>
      <c r="CG523" s="122"/>
      <c r="CH523" s="122"/>
      <c r="CI523" s="122"/>
      <c r="CJ523" s="122"/>
      <c r="CK523" s="122"/>
      <c r="CL523" s="122"/>
      <c r="CM523" s="122"/>
      <c r="CN523" s="122"/>
      <c r="CO523" s="122"/>
      <c r="CP523" s="122"/>
      <c r="CQ523" s="122"/>
      <c r="CR523" s="122"/>
      <c r="CS523" s="122"/>
      <c r="CT523" s="122"/>
      <c r="CU523" s="122"/>
      <c r="CV523" s="122"/>
      <c r="CW523" s="122"/>
      <c r="CX523" s="122"/>
      <c r="CY523" s="122"/>
      <c r="CZ523" s="122"/>
      <c r="DA523" s="122"/>
      <c r="DB523" s="122"/>
      <c r="DC523" s="122"/>
      <c r="DD523" s="122"/>
      <c r="DE523" s="122"/>
      <c r="DF523" s="122"/>
      <c r="DG523" s="122"/>
      <c r="DH523" s="122"/>
      <c r="DI523" s="122"/>
      <c r="DJ523" s="122"/>
      <c r="DK523" s="122"/>
      <c r="DL523" s="122"/>
      <c r="DM523" s="122"/>
      <c r="DN523" s="122"/>
      <c r="DO523" s="122"/>
      <c r="DP523" s="122"/>
      <c r="DQ523" s="122"/>
      <c r="DR523" s="122"/>
      <c r="DS523" s="122"/>
      <c r="DT523" s="122"/>
      <c r="DU523" s="122"/>
      <c r="DV523" s="122"/>
      <c r="DW523" s="122"/>
      <c r="DX523" s="122"/>
      <c r="DY523" s="122"/>
      <c r="DZ523" s="122"/>
      <c r="EA523" s="122"/>
      <c r="EB523" s="122"/>
      <c r="EC523" s="122"/>
      <c r="ED523" s="122"/>
      <c r="EE523" s="122"/>
      <c r="EF523" s="122"/>
      <c r="EG523" s="122"/>
      <c r="EH523" s="122"/>
      <c r="EI523" s="122"/>
      <c r="EJ523" s="122"/>
      <c r="EK523" s="122"/>
      <c r="EL523" s="122"/>
      <c r="EM523" s="122"/>
      <c r="EN523" s="122"/>
      <c r="EO523" s="122"/>
      <c r="EP523" s="122"/>
      <c r="EQ523" s="122"/>
      <c r="ER523" s="122"/>
      <c r="ES523" s="122"/>
      <c r="ET523" s="122"/>
      <c r="EU523" s="122"/>
      <c r="EV523" s="122"/>
      <c r="EW523" s="122"/>
      <c r="EX523" s="122"/>
      <c r="EY523" s="122"/>
      <c r="EZ523" s="122"/>
      <c r="FA523" s="122"/>
      <c r="FB523" s="122"/>
      <c r="FC523" s="122"/>
      <c r="FD523" s="122"/>
      <c r="FE523" s="122"/>
      <c r="FF523" s="122"/>
      <c r="FG523" s="122"/>
      <c r="FH523" s="122"/>
      <c r="FI523" s="122"/>
      <c r="FJ523" s="122"/>
      <c r="FK523" s="122"/>
      <c r="FL523" s="122"/>
      <c r="FM523" s="122"/>
      <c r="FN523" s="122"/>
      <c r="FO523" s="122"/>
      <c r="FP523" s="122"/>
      <c r="FQ523" s="122"/>
      <c r="FR523" s="122"/>
      <c r="FS523" s="122"/>
      <c r="FT523" s="122"/>
      <c r="FU523" s="122"/>
      <c r="FV523" s="122"/>
      <c r="FW523" s="122"/>
      <c r="FX523" s="122"/>
      <c r="FY523" s="122"/>
      <c r="FZ523" s="122"/>
      <c r="GA523" s="122"/>
      <c r="GB523" s="122"/>
      <c r="GC523" s="122"/>
      <c r="GD523" s="122"/>
      <c r="GE523" s="115"/>
    </row>
    <row r="524" spans="1:187" s="85" customFormat="1" ht="66.75" customHeight="1" x14ac:dyDescent="0.25">
      <c r="A524" s="11" t="s">
        <v>2254</v>
      </c>
      <c r="B524" s="150">
        <v>7708503727</v>
      </c>
      <c r="C524" s="149">
        <v>1027739609391</v>
      </c>
      <c r="D524" s="86" t="s">
        <v>1242</v>
      </c>
      <c r="E524" s="148" t="s">
        <v>1265</v>
      </c>
      <c r="F524" s="16">
        <v>1</v>
      </c>
      <c r="G524" s="30" t="s">
        <v>103</v>
      </c>
      <c r="H524" s="16">
        <v>1</v>
      </c>
      <c r="I524" s="50" t="s">
        <v>598</v>
      </c>
      <c r="J524" s="16">
        <v>5</v>
      </c>
      <c r="K524" s="51" t="s">
        <v>863</v>
      </c>
      <c r="L524" s="25">
        <v>2</v>
      </c>
      <c r="M524" s="25">
        <v>0.8</v>
      </c>
      <c r="N524" s="25" t="s">
        <v>2825</v>
      </c>
      <c r="O524" s="25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133">
        <v>758</v>
      </c>
      <c r="AB524" s="140" t="s">
        <v>112</v>
      </c>
      <c r="AC524" s="146" t="s">
        <v>1315</v>
      </c>
      <c r="AD524" s="33"/>
      <c r="AE524" s="55"/>
      <c r="AF524" s="146"/>
      <c r="AG524" s="146"/>
      <c r="AH524" s="133">
        <v>1</v>
      </c>
      <c r="AI524" s="33">
        <v>7708503727</v>
      </c>
      <c r="AJ524" s="147" t="s">
        <v>1372</v>
      </c>
      <c r="AK524" s="147"/>
      <c r="AL524" s="86"/>
      <c r="AM524" s="140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  <c r="BI524" s="122"/>
      <c r="BJ524" s="122"/>
      <c r="BK524" s="122"/>
      <c r="BL524" s="122"/>
      <c r="BM524" s="122"/>
      <c r="BN524" s="122"/>
      <c r="BO524" s="122"/>
      <c r="BP524" s="122"/>
      <c r="BQ524" s="122"/>
      <c r="BR524" s="122"/>
      <c r="BS524" s="122"/>
      <c r="BT524" s="122"/>
      <c r="BU524" s="122"/>
      <c r="BV524" s="122"/>
      <c r="BW524" s="122"/>
      <c r="BX524" s="122"/>
      <c r="BY524" s="122"/>
      <c r="BZ524" s="122"/>
      <c r="CA524" s="122"/>
      <c r="CB524" s="122"/>
      <c r="CC524" s="122"/>
      <c r="CD524" s="122"/>
      <c r="CE524" s="122"/>
      <c r="CF524" s="122"/>
      <c r="CG524" s="122"/>
      <c r="CH524" s="122"/>
      <c r="CI524" s="122"/>
      <c r="CJ524" s="122"/>
      <c r="CK524" s="122"/>
      <c r="CL524" s="122"/>
      <c r="CM524" s="122"/>
      <c r="CN524" s="122"/>
      <c r="CO524" s="122"/>
      <c r="CP524" s="122"/>
      <c r="CQ524" s="122"/>
      <c r="CR524" s="122"/>
      <c r="CS524" s="122"/>
      <c r="CT524" s="122"/>
      <c r="CU524" s="122"/>
      <c r="CV524" s="122"/>
      <c r="CW524" s="122"/>
      <c r="CX524" s="122"/>
      <c r="CY524" s="122"/>
      <c r="CZ524" s="122"/>
      <c r="DA524" s="122"/>
      <c r="DB524" s="122"/>
      <c r="DC524" s="122"/>
      <c r="DD524" s="122"/>
      <c r="DE524" s="122"/>
      <c r="DF524" s="122"/>
      <c r="DG524" s="122"/>
      <c r="DH524" s="122"/>
      <c r="DI524" s="122"/>
      <c r="DJ524" s="122"/>
      <c r="DK524" s="122"/>
      <c r="DL524" s="122"/>
      <c r="DM524" s="122"/>
      <c r="DN524" s="122"/>
      <c r="DO524" s="122"/>
      <c r="DP524" s="122"/>
      <c r="DQ524" s="122"/>
      <c r="DR524" s="122"/>
      <c r="DS524" s="122"/>
      <c r="DT524" s="122"/>
      <c r="DU524" s="122"/>
      <c r="DV524" s="122"/>
      <c r="DW524" s="122"/>
      <c r="DX524" s="122"/>
      <c r="DY524" s="122"/>
      <c r="DZ524" s="122"/>
      <c r="EA524" s="122"/>
      <c r="EB524" s="122"/>
      <c r="EC524" s="122"/>
      <c r="ED524" s="122"/>
      <c r="EE524" s="122"/>
      <c r="EF524" s="122"/>
      <c r="EG524" s="122"/>
      <c r="EH524" s="122"/>
      <c r="EI524" s="122"/>
      <c r="EJ524" s="122"/>
      <c r="EK524" s="122"/>
      <c r="EL524" s="122"/>
      <c r="EM524" s="122"/>
      <c r="EN524" s="122"/>
      <c r="EO524" s="122"/>
      <c r="EP524" s="122"/>
      <c r="EQ524" s="122"/>
      <c r="ER524" s="122"/>
      <c r="ES524" s="122"/>
      <c r="ET524" s="122"/>
      <c r="EU524" s="122"/>
      <c r="EV524" s="122"/>
      <c r="EW524" s="122"/>
      <c r="EX524" s="122"/>
      <c r="EY524" s="122"/>
      <c r="EZ524" s="122"/>
      <c r="FA524" s="122"/>
      <c r="FB524" s="122"/>
      <c r="FC524" s="122"/>
      <c r="FD524" s="122"/>
      <c r="FE524" s="122"/>
      <c r="FF524" s="122"/>
      <c r="FG524" s="122"/>
      <c r="FH524" s="122"/>
      <c r="FI524" s="122"/>
      <c r="FJ524" s="122"/>
      <c r="FK524" s="122"/>
      <c r="FL524" s="122"/>
      <c r="FM524" s="122"/>
      <c r="FN524" s="122"/>
      <c r="FO524" s="122"/>
      <c r="FP524" s="122"/>
      <c r="FQ524" s="122"/>
      <c r="FR524" s="122"/>
      <c r="FS524" s="122"/>
      <c r="FT524" s="122"/>
      <c r="FU524" s="122"/>
      <c r="FV524" s="122"/>
      <c r="FW524" s="122"/>
      <c r="FX524" s="122"/>
      <c r="FY524" s="122"/>
      <c r="FZ524" s="122"/>
      <c r="GA524" s="122"/>
      <c r="GB524" s="122"/>
      <c r="GC524" s="122"/>
      <c r="GD524" s="122"/>
      <c r="GE524" s="115"/>
    </row>
    <row r="525" spans="1:187" s="85" customFormat="1" ht="54.75" customHeight="1" x14ac:dyDescent="0.25">
      <c r="A525" s="11" t="s">
        <v>2255</v>
      </c>
      <c r="B525" s="150">
        <v>7708503727</v>
      </c>
      <c r="C525" s="149">
        <v>1027739609391</v>
      </c>
      <c r="D525" s="86" t="s">
        <v>1243</v>
      </c>
      <c r="E525" s="148" t="s">
        <v>1266</v>
      </c>
      <c r="F525" s="16">
        <v>1</v>
      </c>
      <c r="G525" s="30" t="s">
        <v>103</v>
      </c>
      <c r="H525" s="16">
        <v>1</v>
      </c>
      <c r="I525" s="50" t="s">
        <v>598</v>
      </c>
      <c r="J525" s="16">
        <v>5</v>
      </c>
      <c r="K525" s="51" t="s">
        <v>863</v>
      </c>
      <c r="L525" s="25">
        <v>1</v>
      </c>
      <c r="M525" s="25">
        <v>0.8</v>
      </c>
      <c r="N525" s="25" t="s">
        <v>2825</v>
      </c>
      <c r="O525" s="25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133">
        <v>758</v>
      </c>
      <c r="AB525" s="140" t="s">
        <v>112</v>
      </c>
      <c r="AC525" s="146" t="s">
        <v>1316</v>
      </c>
      <c r="AD525" s="33"/>
      <c r="AE525" s="55"/>
      <c r="AF525" s="146"/>
      <c r="AG525" s="146"/>
      <c r="AH525" s="133">
        <v>1</v>
      </c>
      <c r="AI525" s="33">
        <v>7708503727</v>
      </c>
      <c r="AJ525" s="147" t="s">
        <v>1373</v>
      </c>
      <c r="AK525" s="147"/>
      <c r="AL525" s="86"/>
      <c r="AM525" s="140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  <c r="BI525" s="122"/>
      <c r="BJ525" s="122"/>
      <c r="BK525" s="122"/>
      <c r="BL525" s="122"/>
      <c r="BM525" s="122"/>
      <c r="BN525" s="122"/>
      <c r="BO525" s="122"/>
      <c r="BP525" s="122"/>
      <c r="BQ525" s="122"/>
      <c r="BR525" s="122"/>
      <c r="BS525" s="122"/>
      <c r="BT525" s="122"/>
      <c r="BU525" s="122"/>
      <c r="BV525" s="122"/>
      <c r="BW525" s="122"/>
      <c r="BX525" s="122"/>
      <c r="BY525" s="122"/>
      <c r="BZ525" s="122"/>
      <c r="CA525" s="122"/>
      <c r="CB525" s="122"/>
      <c r="CC525" s="122"/>
      <c r="CD525" s="122"/>
      <c r="CE525" s="122"/>
      <c r="CF525" s="122"/>
      <c r="CG525" s="122"/>
      <c r="CH525" s="122"/>
      <c r="CI525" s="122"/>
      <c r="CJ525" s="122"/>
      <c r="CK525" s="122"/>
      <c r="CL525" s="122"/>
      <c r="CM525" s="122"/>
      <c r="CN525" s="122"/>
      <c r="CO525" s="122"/>
      <c r="CP525" s="122"/>
      <c r="CQ525" s="122"/>
      <c r="CR525" s="122"/>
      <c r="CS525" s="122"/>
      <c r="CT525" s="122"/>
      <c r="CU525" s="122"/>
      <c r="CV525" s="122"/>
      <c r="CW525" s="122"/>
      <c r="CX525" s="122"/>
      <c r="CY525" s="122"/>
      <c r="CZ525" s="122"/>
      <c r="DA525" s="122"/>
      <c r="DB525" s="122"/>
      <c r="DC525" s="122"/>
      <c r="DD525" s="122"/>
      <c r="DE525" s="122"/>
      <c r="DF525" s="122"/>
      <c r="DG525" s="122"/>
      <c r="DH525" s="122"/>
      <c r="DI525" s="122"/>
      <c r="DJ525" s="122"/>
      <c r="DK525" s="122"/>
      <c r="DL525" s="122"/>
      <c r="DM525" s="122"/>
      <c r="DN525" s="122"/>
      <c r="DO525" s="122"/>
      <c r="DP525" s="122"/>
      <c r="DQ525" s="122"/>
      <c r="DR525" s="122"/>
      <c r="DS525" s="122"/>
      <c r="DT525" s="122"/>
      <c r="DU525" s="122"/>
      <c r="DV525" s="122"/>
      <c r="DW525" s="122"/>
      <c r="DX525" s="122"/>
      <c r="DY525" s="122"/>
      <c r="DZ525" s="122"/>
      <c r="EA525" s="122"/>
      <c r="EB525" s="122"/>
      <c r="EC525" s="122"/>
      <c r="ED525" s="122"/>
      <c r="EE525" s="122"/>
      <c r="EF525" s="122"/>
      <c r="EG525" s="122"/>
      <c r="EH525" s="122"/>
      <c r="EI525" s="122"/>
      <c r="EJ525" s="122"/>
      <c r="EK525" s="122"/>
      <c r="EL525" s="122"/>
      <c r="EM525" s="122"/>
      <c r="EN525" s="122"/>
      <c r="EO525" s="122"/>
      <c r="EP525" s="122"/>
      <c r="EQ525" s="122"/>
      <c r="ER525" s="122"/>
      <c r="ES525" s="122"/>
      <c r="ET525" s="122"/>
      <c r="EU525" s="122"/>
      <c r="EV525" s="122"/>
      <c r="EW525" s="122"/>
      <c r="EX525" s="122"/>
      <c r="EY525" s="122"/>
      <c r="EZ525" s="122"/>
      <c r="FA525" s="122"/>
      <c r="FB525" s="122"/>
      <c r="FC525" s="122"/>
      <c r="FD525" s="122"/>
      <c r="FE525" s="122"/>
      <c r="FF525" s="122"/>
      <c r="FG525" s="122"/>
      <c r="FH525" s="122"/>
      <c r="FI525" s="122"/>
      <c r="FJ525" s="122"/>
      <c r="FK525" s="122"/>
      <c r="FL525" s="122"/>
      <c r="FM525" s="122"/>
      <c r="FN525" s="122"/>
      <c r="FO525" s="122"/>
      <c r="FP525" s="122"/>
      <c r="FQ525" s="122"/>
      <c r="FR525" s="122"/>
      <c r="FS525" s="122"/>
      <c r="FT525" s="122"/>
      <c r="FU525" s="122"/>
      <c r="FV525" s="122"/>
      <c r="FW525" s="122"/>
      <c r="FX525" s="122"/>
      <c r="FY525" s="122"/>
      <c r="FZ525" s="122"/>
      <c r="GA525" s="122"/>
      <c r="GB525" s="122"/>
      <c r="GC525" s="122"/>
      <c r="GD525" s="122"/>
      <c r="GE525" s="115"/>
    </row>
    <row r="526" spans="1:187" s="85" customFormat="1" ht="74.25" customHeight="1" x14ac:dyDescent="0.25">
      <c r="A526" s="11" t="s">
        <v>2256</v>
      </c>
      <c r="B526" s="150">
        <v>6639014720</v>
      </c>
      <c r="C526" s="149">
        <v>1037739877295</v>
      </c>
      <c r="D526" s="86" t="s">
        <v>1244</v>
      </c>
      <c r="E526" s="148" t="s">
        <v>1267</v>
      </c>
      <c r="F526" s="16">
        <v>1</v>
      </c>
      <c r="G526" s="30" t="s">
        <v>103</v>
      </c>
      <c r="H526" s="16">
        <v>3</v>
      </c>
      <c r="I526" s="50" t="s">
        <v>7</v>
      </c>
      <c r="J526" s="16">
        <v>5</v>
      </c>
      <c r="K526" s="51" t="s">
        <v>863</v>
      </c>
      <c r="L526" s="25">
        <v>1</v>
      </c>
      <c r="M526" s="25">
        <v>0.75</v>
      </c>
      <c r="N526" s="25" t="s">
        <v>2825</v>
      </c>
      <c r="O526" s="25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133">
        <v>758</v>
      </c>
      <c r="AB526" s="140" t="s">
        <v>112</v>
      </c>
      <c r="AC526" s="146" t="s">
        <v>763</v>
      </c>
      <c r="AD526" s="33" t="s">
        <v>64</v>
      </c>
      <c r="AE526" s="55">
        <v>33</v>
      </c>
      <c r="AF526" s="146"/>
      <c r="AG526" s="146"/>
      <c r="AH526" s="133">
        <v>1</v>
      </c>
      <c r="AI526" s="33">
        <v>7708503727</v>
      </c>
      <c r="AJ526" s="147" t="s">
        <v>1374</v>
      </c>
      <c r="AK526" s="147"/>
      <c r="AL526" s="86"/>
      <c r="AM526" s="140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  <c r="BI526" s="122"/>
      <c r="BJ526" s="122"/>
      <c r="BK526" s="122"/>
      <c r="BL526" s="122"/>
      <c r="BM526" s="122"/>
      <c r="BN526" s="122"/>
      <c r="BO526" s="122"/>
      <c r="BP526" s="122"/>
      <c r="BQ526" s="122"/>
      <c r="BR526" s="122"/>
      <c r="BS526" s="122"/>
      <c r="BT526" s="122"/>
      <c r="BU526" s="122"/>
      <c r="BV526" s="122"/>
      <c r="BW526" s="122"/>
      <c r="BX526" s="122"/>
      <c r="BY526" s="122"/>
      <c r="BZ526" s="122"/>
      <c r="CA526" s="122"/>
      <c r="CB526" s="122"/>
      <c r="CC526" s="122"/>
      <c r="CD526" s="122"/>
      <c r="CE526" s="122"/>
      <c r="CF526" s="122"/>
      <c r="CG526" s="122"/>
      <c r="CH526" s="122"/>
      <c r="CI526" s="122"/>
      <c r="CJ526" s="122"/>
      <c r="CK526" s="122"/>
      <c r="CL526" s="122"/>
      <c r="CM526" s="122"/>
      <c r="CN526" s="122"/>
      <c r="CO526" s="122"/>
      <c r="CP526" s="122"/>
      <c r="CQ526" s="122"/>
      <c r="CR526" s="122"/>
      <c r="CS526" s="122"/>
      <c r="CT526" s="122"/>
      <c r="CU526" s="122"/>
      <c r="CV526" s="122"/>
      <c r="CW526" s="122"/>
      <c r="CX526" s="122"/>
      <c r="CY526" s="122"/>
      <c r="CZ526" s="122"/>
      <c r="DA526" s="122"/>
      <c r="DB526" s="122"/>
      <c r="DC526" s="122"/>
      <c r="DD526" s="122"/>
      <c r="DE526" s="122"/>
      <c r="DF526" s="122"/>
      <c r="DG526" s="122"/>
      <c r="DH526" s="122"/>
      <c r="DI526" s="122"/>
      <c r="DJ526" s="122"/>
      <c r="DK526" s="122"/>
      <c r="DL526" s="122"/>
      <c r="DM526" s="122"/>
      <c r="DN526" s="122"/>
      <c r="DO526" s="122"/>
      <c r="DP526" s="122"/>
      <c r="DQ526" s="122"/>
      <c r="DR526" s="122"/>
      <c r="DS526" s="122"/>
      <c r="DT526" s="122"/>
      <c r="DU526" s="122"/>
      <c r="DV526" s="122"/>
      <c r="DW526" s="122"/>
      <c r="DX526" s="122"/>
      <c r="DY526" s="122"/>
      <c r="DZ526" s="122"/>
      <c r="EA526" s="122"/>
      <c r="EB526" s="122"/>
      <c r="EC526" s="122"/>
      <c r="ED526" s="122"/>
      <c r="EE526" s="122"/>
      <c r="EF526" s="122"/>
      <c r="EG526" s="122"/>
      <c r="EH526" s="122"/>
      <c r="EI526" s="122"/>
      <c r="EJ526" s="122"/>
      <c r="EK526" s="122"/>
      <c r="EL526" s="122"/>
      <c r="EM526" s="122"/>
      <c r="EN526" s="122"/>
      <c r="EO526" s="122"/>
      <c r="EP526" s="122"/>
      <c r="EQ526" s="122"/>
      <c r="ER526" s="122"/>
      <c r="ES526" s="122"/>
      <c r="ET526" s="122"/>
      <c r="EU526" s="122"/>
      <c r="EV526" s="122"/>
      <c r="EW526" s="122"/>
      <c r="EX526" s="122"/>
      <c r="EY526" s="122"/>
      <c r="EZ526" s="122"/>
      <c r="FA526" s="122"/>
      <c r="FB526" s="122"/>
      <c r="FC526" s="122"/>
      <c r="FD526" s="122"/>
      <c r="FE526" s="122"/>
      <c r="FF526" s="122"/>
      <c r="FG526" s="122"/>
      <c r="FH526" s="122"/>
      <c r="FI526" s="122"/>
      <c r="FJ526" s="122"/>
      <c r="FK526" s="122"/>
      <c r="FL526" s="122"/>
      <c r="FM526" s="122"/>
      <c r="FN526" s="122"/>
      <c r="FO526" s="122"/>
      <c r="FP526" s="122"/>
      <c r="FQ526" s="122"/>
      <c r="FR526" s="122"/>
      <c r="FS526" s="122"/>
      <c r="FT526" s="122"/>
      <c r="FU526" s="122"/>
      <c r="FV526" s="122"/>
      <c r="FW526" s="122"/>
      <c r="FX526" s="122"/>
      <c r="FY526" s="122"/>
      <c r="FZ526" s="122"/>
      <c r="GA526" s="122"/>
      <c r="GB526" s="122"/>
      <c r="GC526" s="122"/>
      <c r="GD526" s="122"/>
      <c r="GE526" s="115"/>
    </row>
    <row r="527" spans="1:187" s="85" customFormat="1" ht="78" customHeight="1" x14ac:dyDescent="0.25">
      <c r="A527" s="11" t="s">
        <v>2257</v>
      </c>
      <c r="B527" s="150">
        <v>7708503727</v>
      </c>
      <c r="C527" s="149" t="s">
        <v>1245</v>
      </c>
      <c r="D527" s="86" t="s">
        <v>1246</v>
      </c>
      <c r="E527" s="148" t="s">
        <v>1268</v>
      </c>
      <c r="F527" s="16">
        <v>2</v>
      </c>
      <c r="G527" s="30" t="s">
        <v>6</v>
      </c>
      <c r="H527" s="16">
        <v>3</v>
      </c>
      <c r="I527" s="50" t="s">
        <v>7</v>
      </c>
      <c r="J527" s="16">
        <v>5</v>
      </c>
      <c r="K527" s="51" t="s">
        <v>9</v>
      </c>
      <c r="L527" s="25">
        <v>1</v>
      </c>
      <c r="M527" s="25">
        <v>0.65</v>
      </c>
      <c r="N527" s="25" t="s">
        <v>2825</v>
      </c>
      <c r="O527" s="25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133">
        <v>758</v>
      </c>
      <c r="AB527" s="140" t="s">
        <v>112</v>
      </c>
      <c r="AC527" s="146" t="s">
        <v>853</v>
      </c>
      <c r="AD527" s="33" t="s">
        <v>2402</v>
      </c>
      <c r="AE527" s="55">
        <v>1</v>
      </c>
      <c r="AF527" s="146"/>
      <c r="AG527" s="146"/>
      <c r="AH527" s="133">
        <v>1</v>
      </c>
      <c r="AI527" s="133">
        <v>7708503727</v>
      </c>
      <c r="AJ527" s="147" t="s">
        <v>1375</v>
      </c>
      <c r="AK527" s="147" t="s">
        <v>1376</v>
      </c>
      <c r="AL527" s="86"/>
      <c r="AM527" s="140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  <c r="BI527" s="122"/>
      <c r="BJ527" s="122"/>
      <c r="BK527" s="122"/>
      <c r="BL527" s="122"/>
      <c r="BM527" s="122"/>
      <c r="BN527" s="122"/>
      <c r="BO527" s="122"/>
      <c r="BP527" s="122"/>
      <c r="BQ527" s="122"/>
      <c r="BR527" s="122"/>
      <c r="BS527" s="122"/>
      <c r="BT527" s="122"/>
      <c r="BU527" s="122"/>
      <c r="BV527" s="122"/>
      <c r="BW527" s="122"/>
      <c r="BX527" s="122"/>
      <c r="BY527" s="122"/>
      <c r="BZ527" s="122"/>
      <c r="CA527" s="122"/>
      <c r="CB527" s="122"/>
      <c r="CC527" s="122"/>
      <c r="CD527" s="122"/>
      <c r="CE527" s="122"/>
      <c r="CF527" s="122"/>
      <c r="CG527" s="122"/>
      <c r="CH527" s="122"/>
      <c r="CI527" s="122"/>
      <c r="CJ527" s="122"/>
      <c r="CK527" s="122"/>
      <c r="CL527" s="122"/>
      <c r="CM527" s="122"/>
      <c r="CN527" s="122"/>
      <c r="CO527" s="122"/>
      <c r="CP527" s="122"/>
      <c r="CQ527" s="122"/>
      <c r="CR527" s="122"/>
      <c r="CS527" s="122"/>
      <c r="CT527" s="122"/>
      <c r="CU527" s="122"/>
      <c r="CV527" s="122"/>
      <c r="CW527" s="122"/>
      <c r="CX527" s="122"/>
      <c r="CY527" s="122"/>
      <c r="CZ527" s="122"/>
      <c r="DA527" s="122"/>
      <c r="DB527" s="122"/>
      <c r="DC527" s="122"/>
      <c r="DD527" s="122"/>
      <c r="DE527" s="122"/>
      <c r="DF527" s="122"/>
      <c r="DG527" s="122"/>
      <c r="DH527" s="122"/>
      <c r="DI527" s="122"/>
      <c r="DJ527" s="122"/>
      <c r="DK527" s="122"/>
      <c r="DL527" s="122"/>
      <c r="DM527" s="122"/>
      <c r="DN527" s="122"/>
      <c r="DO527" s="122"/>
      <c r="DP527" s="122"/>
      <c r="DQ527" s="122"/>
      <c r="DR527" s="122"/>
      <c r="DS527" s="122"/>
      <c r="DT527" s="122"/>
      <c r="DU527" s="122"/>
      <c r="DV527" s="122"/>
      <c r="DW527" s="122"/>
      <c r="DX527" s="122"/>
      <c r="DY527" s="122"/>
      <c r="DZ527" s="122"/>
      <c r="EA527" s="122"/>
      <c r="EB527" s="122"/>
      <c r="EC527" s="122"/>
      <c r="ED527" s="122"/>
      <c r="EE527" s="122"/>
      <c r="EF527" s="122"/>
      <c r="EG527" s="122"/>
      <c r="EH527" s="122"/>
      <c r="EI527" s="122"/>
      <c r="EJ527" s="122"/>
      <c r="EK527" s="122"/>
      <c r="EL527" s="122"/>
      <c r="EM527" s="122"/>
      <c r="EN527" s="122"/>
      <c r="EO527" s="122"/>
      <c r="EP527" s="122"/>
      <c r="EQ527" s="122"/>
      <c r="ER527" s="122"/>
      <c r="ES527" s="122"/>
      <c r="ET527" s="122"/>
      <c r="EU527" s="122"/>
      <c r="EV527" s="122"/>
      <c r="EW527" s="122"/>
      <c r="EX527" s="122"/>
      <c r="EY527" s="122"/>
      <c r="EZ527" s="122"/>
      <c r="FA527" s="122"/>
      <c r="FB527" s="122"/>
      <c r="FC527" s="122"/>
      <c r="FD527" s="122"/>
      <c r="FE527" s="122"/>
      <c r="FF527" s="122"/>
      <c r="FG527" s="122"/>
      <c r="FH527" s="122"/>
      <c r="FI527" s="122"/>
      <c r="FJ527" s="122"/>
      <c r="FK527" s="122"/>
      <c r="FL527" s="122"/>
      <c r="FM527" s="122"/>
      <c r="FN527" s="122"/>
      <c r="FO527" s="122"/>
      <c r="FP527" s="122"/>
      <c r="FQ527" s="122"/>
      <c r="FR527" s="122"/>
      <c r="FS527" s="122"/>
      <c r="FT527" s="122"/>
      <c r="FU527" s="122"/>
      <c r="FV527" s="122"/>
      <c r="FW527" s="122"/>
      <c r="FX527" s="122"/>
      <c r="FY527" s="122"/>
      <c r="FZ527" s="122"/>
      <c r="GA527" s="122"/>
      <c r="GB527" s="122"/>
      <c r="GC527" s="122"/>
      <c r="GD527" s="122"/>
      <c r="GE527" s="115"/>
    </row>
    <row r="528" spans="1:187" s="85" customFormat="1" ht="48.75" customHeight="1" x14ac:dyDescent="0.25">
      <c r="A528" s="11" t="s">
        <v>2258</v>
      </c>
      <c r="B528" s="348">
        <v>7708503727</v>
      </c>
      <c r="C528" s="343">
        <v>1037739877295</v>
      </c>
      <c r="D528" s="351" t="s">
        <v>1247</v>
      </c>
      <c r="E528" s="148" t="s">
        <v>1269</v>
      </c>
      <c r="F528" s="16">
        <v>1</v>
      </c>
      <c r="G528" s="30" t="s">
        <v>103</v>
      </c>
      <c r="H528" s="16">
        <v>1</v>
      </c>
      <c r="I528" s="50" t="s">
        <v>598</v>
      </c>
      <c r="J528" s="16">
        <v>5</v>
      </c>
      <c r="K528" s="51" t="s">
        <v>9</v>
      </c>
      <c r="L528" s="25">
        <v>1</v>
      </c>
      <c r="M528" s="25">
        <v>0.75</v>
      </c>
      <c r="N528" s="25" t="s">
        <v>2825</v>
      </c>
      <c r="O528" s="25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133">
        <v>758</v>
      </c>
      <c r="AB528" s="140" t="s">
        <v>112</v>
      </c>
      <c r="AC528" s="146" t="s">
        <v>1317</v>
      </c>
      <c r="AD528" s="33" t="s">
        <v>2404</v>
      </c>
      <c r="AE528" s="55">
        <v>14</v>
      </c>
      <c r="AF528" s="146"/>
      <c r="AG528" s="146"/>
      <c r="AH528" s="133">
        <v>1</v>
      </c>
      <c r="AI528" s="133">
        <v>7708503727</v>
      </c>
      <c r="AJ528" s="147" t="s">
        <v>1377</v>
      </c>
      <c r="AK528" s="147" t="s">
        <v>1378</v>
      </c>
      <c r="AL528" s="86"/>
      <c r="AM528" s="140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  <c r="BI528" s="122"/>
      <c r="BJ528" s="122"/>
      <c r="BK528" s="122"/>
      <c r="BL528" s="122"/>
      <c r="BM528" s="122"/>
      <c r="BN528" s="122"/>
      <c r="BO528" s="122"/>
      <c r="BP528" s="122"/>
      <c r="BQ528" s="122"/>
      <c r="BR528" s="122"/>
      <c r="BS528" s="122"/>
      <c r="BT528" s="122"/>
      <c r="BU528" s="122"/>
      <c r="BV528" s="122"/>
      <c r="BW528" s="122"/>
      <c r="BX528" s="122"/>
      <c r="BY528" s="122"/>
      <c r="BZ528" s="122"/>
      <c r="CA528" s="122"/>
      <c r="CB528" s="122"/>
      <c r="CC528" s="122"/>
      <c r="CD528" s="122"/>
      <c r="CE528" s="122"/>
      <c r="CF528" s="122"/>
      <c r="CG528" s="122"/>
      <c r="CH528" s="122"/>
      <c r="CI528" s="122"/>
      <c r="CJ528" s="122"/>
      <c r="CK528" s="122"/>
      <c r="CL528" s="122"/>
      <c r="CM528" s="122"/>
      <c r="CN528" s="122"/>
      <c r="CO528" s="122"/>
      <c r="CP528" s="122"/>
      <c r="CQ528" s="122"/>
      <c r="CR528" s="122"/>
      <c r="CS528" s="122"/>
      <c r="CT528" s="122"/>
      <c r="CU528" s="122"/>
      <c r="CV528" s="122"/>
      <c r="CW528" s="122"/>
      <c r="CX528" s="122"/>
      <c r="CY528" s="122"/>
      <c r="CZ528" s="122"/>
      <c r="DA528" s="122"/>
      <c r="DB528" s="122"/>
      <c r="DC528" s="122"/>
      <c r="DD528" s="122"/>
      <c r="DE528" s="122"/>
      <c r="DF528" s="122"/>
      <c r="DG528" s="122"/>
      <c r="DH528" s="122"/>
      <c r="DI528" s="122"/>
      <c r="DJ528" s="122"/>
      <c r="DK528" s="122"/>
      <c r="DL528" s="122"/>
      <c r="DM528" s="122"/>
      <c r="DN528" s="122"/>
      <c r="DO528" s="122"/>
      <c r="DP528" s="122"/>
      <c r="DQ528" s="122"/>
      <c r="DR528" s="122"/>
      <c r="DS528" s="122"/>
      <c r="DT528" s="122"/>
      <c r="DU528" s="122"/>
      <c r="DV528" s="122"/>
      <c r="DW528" s="122"/>
      <c r="DX528" s="122"/>
      <c r="DY528" s="122"/>
      <c r="DZ528" s="122"/>
      <c r="EA528" s="122"/>
      <c r="EB528" s="122"/>
      <c r="EC528" s="122"/>
      <c r="ED528" s="122"/>
      <c r="EE528" s="122"/>
      <c r="EF528" s="122"/>
      <c r="EG528" s="122"/>
      <c r="EH528" s="122"/>
      <c r="EI528" s="122"/>
      <c r="EJ528" s="122"/>
      <c r="EK528" s="122"/>
      <c r="EL528" s="122"/>
      <c r="EM528" s="122"/>
      <c r="EN528" s="122"/>
      <c r="EO528" s="122"/>
      <c r="EP528" s="122"/>
      <c r="EQ528" s="122"/>
      <c r="ER528" s="122"/>
      <c r="ES528" s="122"/>
      <c r="ET528" s="122"/>
      <c r="EU528" s="122"/>
      <c r="EV528" s="122"/>
      <c r="EW528" s="122"/>
      <c r="EX528" s="122"/>
      <c r="EY528" s="122"/>
      <c r="EZ528" s="122"/>
      <c r="FA528" s="122"/>
      <c r="FB528" s="122"/>
      <c r="FC528" s="122"/>
      <c r="FD528" s="122"/>
      <c r="FE528" s="122"/>
      <c r="FF528" s="122"/>
      <c r="FG528" s="122"/>
      <c r="FH528" s="122"/>
      <c r="FI528" s="122"/>
      <c r="FJ528" s="122"/>
      <c r="FK528" s="122"/>
      <c r="FL528" s="122"/>
      <c r="FM528" s="122"/>
      <c r="FN528" s="122"/>
      <c r="FO528" s="122"/>
      <c r="FP528" s="122"/>
      <c r="FQ528" s="122"/>
      <c r="FR528" s="122"/>
      <c r="FS528" s="122"/>
      <c r="FT528" s="122"/>
      <c r="FU528" s="122"/>
      <c r="FV528" s="122"/>
      <c r="FW528" s="122"/>
      <c r="FX528" s="122"/>
      <c r="FY528" s="122"/>
      <c r="FZ528" s="122"/>
      <c r="GA528" s="122"/>
      <c r="GB528" s="122"/>
      <c r="GC528" s="122"/>
      <c r="GD528" s="122"/>
      <c r="GE528" s="115"/>
    </row>
    <row r="529" spans="1:187" s="85" customFormat="1" ht="64.5" customHeight="1" x14ac:dyDescent="0.25">
      <c r="A529" s="11" t="s">
        <v>2259</v>
      </c>
      <c r="B529" s="348"/>
      <c r="C529" s="343"/>
      <c r="D529" s="351"/>
      <c r="E529" s="148" t="s">
        <v>1270</v>
      </c>
      <c r="F529" s="16">
        <v>1</v>
      </c>
      <c r="G529" s="30" t="s">
        <v>103</v>
      </c>
      <c r="H529" s="16">
        <v>1</v>
      </c>
      <c r="I529" s="50" t="s">
        <v>598</v>
      </c>
      <c r="J529" s="16">
        <v>5</v>
      </c>
      <c r="K529" s="51" t="s">
        <v>9</v>
      </c>
      <c r="L529" s="25">
        <v>1</v>
      </c>
      <c r="M529" s="25">
        <v>0.75</v>
      </c>
      <c r="N529" s="25" t="s">
        <v>2825</v>
      </c>
      <c r="O529" s="25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133">
        <v>758</v>
      </c>
      <c r="AB529" s="140" t="s">
        <v>112</v>
      </c>
      <c r="AC529" s="146" t="s">
        <v>1317</v>
      </c>
      <c r="AD529" s="33" t="s">
        <v>2404</v>
      </c>
      <c r="AE529" s="55">
        <v>20</v>
      </c>
      <c r="AF529" s="146"/>
      <c r="AG529" s="146"/>
      <c r="AH529" s="133">
        <v>1</v>
      </c>
      <c r="AI529" s="133">
        <v>7708503727</v>
      </c>
      <c r="AJ529" s="147" t="s">
        <v>1377</v>
      </c>
      <c r="AK529" s="147" t="s">
        <v>1379</v>
      </c>
      <c r="AL529" s="86"/>
      <c r="AM529" s="140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  <c r="BI529" s="122"/>
      <c r="BJ529" s="122"/>
      <c r="BK529" s="122"/>
      <c r="BL529" s="122"/>
      <c r="BM529" s="122"/>
      <c r="BN529" s="122"/>
      <c r="BO529" s="122"/>
      <c r="BP529" s="122"/>
      <c r="BQ529" s="122"/>
      <c r="BR529" s="122"/>
      <c r="BS529" s="122"/>
      <c r="BT529" s="122"/>
      <c r="BU529" s="122"/>
      <c r="BV529" s="122"/>
      <c r="BW529" s="122"/>
      <c r="BX529" s="122"/>
      <c r="BY529" s="122"/>
      <c r="BZ529" s="122"/>
      <c r="CA529" s="122"/>
      <c r="CB529" s="122"/>
      <c r="CC529" s="122"/>
      <c r="CD529" s="122"/>
      <c r="CE529" s="122"/>
      <c r="CF529" s="122"/>
      <c r="CG529" s="122"/>
      <c r="CH529" s="122"/>
      <c r="CI529" s="122"/>
      <c r="CJ529" s="122"/>
      <c r="CK529" s="122"/>
      <c r="CL529" s="122"/>
      <c r="CM529" s="122"/>
      <c r="CN529" s="122"/>
      <c r="CO529" s="122"/>
      <c r="CP529" s="122"/>
      <c r="CQ529" s="122"/>
      <c r="CR529" s="122"/>
      <c r="CS529" s="122"/>
      <c r="CT529" s="122"/>
      <c r="CU529" s="122"/>
      <c r="CV529" s="122"/>
      <c r="CW529" s="122"/>
      <c r="CX529" s="122"/>
      <c r="CY529" s="122"/>
      <c r="CZ529" s="122"/>
      <c r="DA529" s="122"/>
      <c r="DB529" s="122"/>
      <c r="DC529" s="122"/>
      <c r="DD529" s="122"/>
      <c r="DE529" s="122"/>
      <c r="DF529" s="122"/>
      <c r="DG529" s="122"/>
      <c r="DH529" s="122"/>
      <c r="DI529" s="122"/>
      <c r="DJ529" s="122"/>
      <c r="DK529" s="122"/>
      <c r="DL529" s="122"/>
      <c r="DM529" s="122"/>
      <c r="DN529" s="122"/>
      <c r="DO529" s="122"/>
      <c r="DP529" s="122"/>
      <c r="DQ529" s="122"/>
      <c r="DR529" s="122"/>
      <c r="DS529" s="122"/>
      <c r="DT529" s="122"/>
      <c r="DU529" s="122"/>
      <c r="DV529" s="122"/>
      <c r="DW529" s="122"/>
      <c r="DX529" s="122"/>
      <c r="DY529" s="122"/>
      <c r="DZ529" s="122"/>
      <c r="EA529" s="122"/>
      <c r="EB529" s="122"/>
      <c r="EC529" s="122"/>
      <c r="ED529" s="122"/>
      <c r="EE529" s="122"/>
      <c r="EF529" s="122"/>
      <c r="EG529" s="122"/>
      <c r="EH529" s="122"/>
      <c r="EI529" s="122"/>
      <c r="EJ529" s="122"/>
      <c r="EK529" s="122"/>
      <c r="EL529" s="122"/>
      <c r="EM529" s="122"/>
      <c r="EN529" s="122"/>
      <c r="EO529" s="122"/>
      <c r="EP529" s="122"/>
      <c r="EQ529" s="122"/>
      <c r="ER529" s="122"/>
      <c r="ES529" s="122"/>
      <c r="ET529" s="122"/>
      <c r="EU529" s="122"/>
      <c r="EV529" s="122"/>
      <c r="EW529" s="122"/>
      <c r="EX529" s="122"/>
      <c r="EY529" s="122"/>
      <c r="EZ529" s="122"/>
      <c r="FA529" s="122"/>
      <c r="FB529" s="122"/>
      <c r="FC529" s="122"/>
      <c r="FD529" s="122"/>
      <c r="FE529" s="122"/>
      <c r="FF529" s="122"/>
      <c r="FG529" s="122"/>
      <c r="FH529" s="122"/>
      <c r="FI529" s="122"/>
      <c r="FJ529" s="122"/>
      <c r="FK529" s="122"/>
      <c r="FL529" s="122"/>
      <c r="FM529" s="122"/>
      <c r="FN529" s="122"/>
      <c r="FO529" s="122"/>
      <c r="FP529" s="122"/>
      <c r="FQ529" s="122"/>
      <c r="FR529" s="122"/>
      <c r="FS529" s="122"/>
      <c r="FT529" s="122"/>
      <c r="FU529" s="122"/>
      <c r="FV529" s="122"/>
      <c r="FW529" s="122"/>
      <c r="FX529" s="122"/>
      <c r="FY529" s="122"/>
      <c r="FZ529" s="122"/>
      <c r="GA529" s="122"/>
      <c r="GB529" s="122"/>
      <c r="GC529" s="122"/>
      <c r="GD529" s="122"/>
      <c r="GE529" s="115"/>
    </row>
    <row r="530" spans="1:187" s="85" customFormat="1" ht="55.5" customHeight="1" x14ac:dyDescent="0.25">
      <c r="A530" s="11" t="s">
        <v>2260</v>
      </c>
      <c r="B530" s="346">
        <v>7708503727</v>
      </c>
      <c r="C530" s="352" t="s">
        <v>1245</v>
      </c>
      <c r="D530" s="353" t="s">
        <v>1248</v>
      </c>
      <c r="E530" s="148" t="s">
        <v>1271</v>
      </c>
      <c r="F530" s="16">
        <v>1</v>
      </c>
      <c r="G530" s="30" t="s">
        <v>103</v>
      </c>
      <c r="H530" s="16">
        <v>1</v>
      </c>
      <c r="I530" s="50" t="s">
        <v>598</v>
      </c>
      <c r="J530" s="16">
        <v>5</v>
      </c>
      <c r="K530" s="51" t="s">
        <v>9</v>
      </c>
      <c r="L530" s="25">
        <v>1</v>
      </c>
      <c r="M530" s="25">
        <v>0.75</v>
      </c>
      <c r="N530" s="25" t="s">
        <v>2825</v>
      </c>
      <c r="O530" s="25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133">
        <v>758</v>
      </c>
      <c r="AB530" s="140" t="s">
        <v>112</v>
      </c>
      <c r="AC530" s="146" t="s">
        <v>1318</v>
      </c>
      <c r="AD530" s="33" t="s">
        <v>2415</v>
      </c>
      <c r="AE530" s="55">
        <v>2</v>
      </c>
      <c r="AF530" s="146"/>
      <c r="AG530" s="146"/>
      <c r="AH530" s="133">
        <v>1</v>
      </c>
      <c r="AI530" s="133">
        <v>7708503727</v>
      </c>
      <c r="AJ530" s="350" t="s">
        <v>1380</v>
      </c>
      <c r="AK530" s="147" t="s">
        <v>1381</v>
      </c>
      <c r="AL530" s="86"/>
      <c r="AM530" s="140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  <c r="BI530" s="122"/>
      <c r="BJ530" s="122"/>
      <c r="BK530" s="122"/>
      <c r="BL530" s="122"/>
      <c r="BM530" s="122"/>
      <c r="BN530" s="122"/>
      <c r="BO530" s="122"/>
      <c r="BP530" s="122"/>
      <c r="BQ530" s="122"/>
      <c r="BR530" s="122"/>
      <c r="BS530" s="122"/>
      <c r="BT530" s="122"/>
      <c r="BU530" s="122"/>
      <c r="BV530" s="122"/>
      <c r="BW530" s="122"/>
      <c r="BX530" s="122"/>
      <c r="BY530" s="122"/>
      <c r="BZ530" s="122"/>
      <c r="CA530" s="122"/>
      <c r="CB530" s="122"/>
      <c r="CC530" s="122"/>
      <c r="CD530" s="122"/>
      <c r="CE530" s="122"/>
      <c r="CF530" s="122"/>
      <c r="CG530" s="122"/>
      <c r="CH530" s="122"/>
      <c r="CI530" s="122"/>
      <c r="CJ530" s="122"/>
      <c r="CK530" s="122"/>
      <c r="CL530" s="122"/>
      <c r="CM530" s="122"/>
      <c r="CN530" s="122"/>
      <c r="CO530" s="122"/>
      <c r="CP530" s="122"/>
      <c r="CQ530" s="122"/>
      <c r="CR530" s="122"/>
      <c r="CS530" s="122"/>
      <c r="CT530" s="122"/>
      <c r="CU530" s="122"/>
      <c r="CV530" s="122"/>
      <c r="CW530" s="122"/>
      <c r="CX530" s="122"/>
      <c r="CY530" s="122"/>
      <c r="CZ530" s="122"/>
      <c r="DA530" s="122"/>
      <c r="DB530" s="122"/>
      <c r="DC530" s="122"/>
      <c r="DD530" s="122"/>
      <c r="DE530" s="122"/>
      <c r="DF530" s="122"/>
      <c r="DG530" s="122"/>
      <c r="DH530" s="122"/>
      <c r="DI530" s="122"/>
      <c r="DJ530" s="122"/>
      <c r="DK530" s="122"/>
      <c r="DL530" s="122"/>
      <c r="DM530" s="122"/>
      <c r="DN530" s="122"/>
      <c r="DO530" s="122"/>
      <c r="DP530" s="122"/>
      <c r="DQ530" s="122"/>
      <c r="DR530" s="122"/>
      <c r="DS530" s="122"/>
      <c r="DT530" s="122"/>
      <c r="DU530" s="122"/>
      <c r="DV530" s="122"/>
      <c r="DW530" s="122"/>
      <c r="DX530" s="122"/>
      <c r="DY530" s="122"/>
      <c r="DZ530" s="122"/>
      <c r="EA530" s="122"/>
      <c r="EB530" s="122"/>
      <c r="EC530" s="122"/>
      <c r="ED530" s="122"/>
      <c r="EE530" s="122"/>
      <c r="EF530" s="122"/>
      <c r="EG530" s="122"/>
      <c r="EH530" s="122"/>
      <c r="EI530" s="122"/>
      <c r="EJ530" s="122"/>
      <c r="EK530" s="122"/>
      <c r="EL530" s="122"/>
      <c r="EM530" s="122"/>
      <c r="EN530" s="122"/>
      <c r="EO530" s="122"/>
      <c r="EP530" s="122"/>
      <c r="EQ530" s="122"/>
      <c r="ER530" s="122"/>
      <c r="ES530" s="122"/>
      <c r="ET530" s="122"/>
      <c r="EU530" s="122"/>
      <c r="EV530" s="122"/>
      <c r="EW530" s="122"/>
      <c r="EX530" s="122"/>
      <c r="EY530" s="122"/>
      <c r="EZ530" s="122"/>
      <c r="FA530" s="122"/>
      <c r="FB530" s="122"/>
      <c r="FC530" s="122"/>
      <c r="FD530" s="122"/>
      <c r="FE530" s="122"/>
      <c r="FF530" s="122"/>
      <c r="FG530" s="122"/>
      <c r="FH530" s="122"/>
      <c r="FI530" s="122"/>
      <c r="FJ530" s="122"/>
      <c r="FK530" s="122"/>
      <c r="FL530" s="122"/>
      <c r="FM530" s="122"/>
      <c r="FN530" s="122"/>
      <c r="FO530" s="122"/>
      <c r="FP530" s="122"/>
      <c r="FQ530" s="122"/>
      <c r="FR530" s="122"/>
      <c r="FS530" s="122"/>
      <c r="FT530" s="122"/>
      <c r="FU530" s="122"/>
      <c r="FV530" s="122"/>
      <c r="FW530" s="122"/>
      <c r="FX530" s="122"/>
      <c r="FY530" s="122"/>
      <c r="FZ530" s="122"/>
      <c r="GA530" s="122"/>
      <c r="GB530" s="122"/>
      <c r="GC530" s="122"/>
      <c r="GD530" s="122"/>
      <c r="GE530" s="115"/>
    </row>
    <row r="531" spans="1:187" s="85" customFormat="1" ht="55.5" customHeight="1" x14ac:dyDescent="0.25">
      <c r="A531" s="11" t="s">
        <v>2261</v>
      </c>
      <c r="B531" s="346"/>
      <c r="C531" s="352"/>
      <c r="D531" s="353"/>
      <c r="E531" s="148" t="s">
        <v>1272</v>
      </c>
      <c r="F531" s="16">
        <v>1</v>
      </c>
      <c r="G531" s="30" t="s">
        <v>103</v>
      </c>
      <c r="H531" s="16">
        <v>3</v>
      </c>
      <c r="I531" s="50" t="s">
        <v>7</v>
      </c>
      <c r="J531" s="16">
        <v>5</v>
      </c>
      <c r="K531" s="51" t="s">
        <v>9</v>
      </c>
      <c r="L531" s="25" t="s">
        <v>1305</v>
      </c>
      <c r="M531" s="25">
        <v>0.75</v>
      </c>
      <c r="N531" s="25" t="s">
        <v>2825</v>
      </c>
      <c r="O531" s="25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133">
        <v>758</v>
      </c>
      <c r="AB531" s="140" t="s">
        <v>112</v>
      </c>
      <c r="AC531" s="146" t="s">
        <v>1318</v>
      </c>
      <c r="AD531" s="33" t="s">
        <v>118</v>
      </c>
      <c r="AE531" s="33">
        <v>18</v>
      </c>
      <c r="AF531" s="146"/>
      <c r="AG531" s="146"/>
      <c r="AH531" s="133">
        <v>1</v>
      </c>
      <c r="AI531" s="133">
        <v>7708503727</v>
      </c>
      <c r="AJ531" s="350"/>
      <c r="AK531" s="147" t="s">
        <v>1382</v>
      </c>
      <c r="AL531" s="86"/>
      <c r="AM531" s="140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  <c r="BI531" s="122"/>
      <c r="BJ531" s="122"/>
      <c r="BK531" s="122"/>
      <c r="BL531" s="122"/>
      <c r="BM531" s="122"/>
      <c r="BN531" s="122"/>
      <c r="BO531" s="122"/>
      <c r="BP531" s="122"/>
      <c r="BQ531" s="122"/>
      <c r="BR531" s="122"/>
      <c r="BS531" s="122"/>
      <c r="BT531" s="122"/>
      <c r="BU531" s="122"/>
      <c r="BV531" s="122"/>
      <c r="BW531" s="122"/>
      <c r="BX531" s="122"/>
      <c r="BY531" s="122"/>
      <c r="BZ531" s="122"/>
      <c r="CA531" s="122"/>
      <c r="CB531" s="122"/>
      <c r="CC531" s="122"/>
      <c r="CD531" s="122"/>
      <c r="CE531" s="122"/>
      <c r="CF531" s="122"/>
      <c r="CG531" s="122"/>
      <c r="CH531" s="122"/>
      <c r="CI531" s="122"/>
      <c r="CJ531" s="122"/>
      <c r="CK531" s="122"/>
      <c r="CL531" s="122"/>
      <c r="CM531" s="122"/>
      <c r="CN531" s="122"/>
      <c r="CO531" s="122"/>
      <c r="CP531" s="122"/>
      <c r="CQ531" s="122"/>
      <c r="CR531" s="122"/>
      <c r="CS531" s="122"/>
      <c r="CT531" s="122"/>
      <c r="CU531" s="122"/>
      <c r="CV531" s="122"/>
      <c r="CW531" s="122"/>
      <c r="CX531" s="122"/>
      <c r="CY531" s="122"/>
      <c r="CZ531" s="122"/>
      <c r="DA531" s="122"/>
      <c r="DB531" s="122"/>
      <c r="DC531" s="122"/>
      <c r="DD531" s="122"/>
      <c r="DE531" s="122"/>
      <c r="DF531" s="122"/>
      <c r="DG531" s="122"/>
      <c r="DH531" s="122"/>
      <c r="DI531" s="122"/>
      <c r="DJ531" s="122"/>
      <c r="DK531" s="122"/>
      <c r="DL531" s="122"/>
      <c r="DM531" s="122"/>
      <c r="DN531" s="122"/>
      <c r="DO531" s="122"/>
      <c r="DP531" s="122"/>
      <c r="DQ531" s="122"/>
      <c r="DR531" s="122"/>
      <c r="DS531" s="122"/>
      <c r="DT531" s="122"/>
      <c r="DU531" s="122"/>
      <c r="DV531" s="122"/>
      <c r="DW531" s="122"/>
      <c r="DX531" s="122"/>
      <c r="DY531" s="122"/>
      <c r="DZ531" s="122"/>
      <c r="EA531" s="122"/>
      <c r="EB531" s="122"/>
      <c r="EC531" s="122"/>
      <c r="ED531" s="122"/>
      <c r="EE531" s="122"/>
      <c r="EF531" s="122"/>
      <c r="EG531" s="122"/>
      <c r="EH531" s="122"/>
      <c r="EI531" s="122"/>
      <c r="EJ531" s="122"/>
      <c r="EK531" s="122"/>
      <c r="EL531" s="122"/>
      <c r="EM531" s="122"/>
      <c r="EN531" s="122"/>
      <c r="EO531" s="122"/>
      <c r="EP531" s="122"/>
      <c r="EQ531" s="122"/>
      <c r="ER531" s="122"/>
      <c r="ES531" s="122"/>
      <c r="ET531" s="122"/>
      <c r="EU531" s="122"/>
      <c r="EV531" s="122"/>
      <c r="EW531" s="122"/>
      <c r="EX531" s="122"/>
      <c r="EY531" s="122"/>
      <c r="EZ531" s="122"/>
      <c r="FA531" s="122"/>
      <c r="FB531" s="122"/>
      <c r="FC531" s="122"/>
      <c r="FD531" s="122"/>
      <c r="FE531" s="122"/>
      <c r="FF531" s="122"/>
      <c r="FG531" s="122"/>
      <c r="FH531" s="122"/>
      <c r="FI531" s="122"/>
      <c r="FJ531" s="122"/>
      <c r="FK531" s="122"/>
      <c r="FL531" s="122"/>
      <c r="FM531" s="122"/>
      <c r="FN531" s="122"/>
      <c r="FO531" s="122"/>
      <c r="FP531" s="122"/>
      <c r="FQ531" s="122"/>
      <c r="FR531" s="122"/>
      <c r="FS531" s="122"/>
      <c r="FT531" s="122"/>
      <c r="FU531" s="122"/>
      <c r="FV531" s="122"/>
      <c r="FW531" s="122"/>
      <c r="FX531" s="122"/>
      <c r="FY531" s="122"/>
      <c r="FZ531" s="122"/>
      <c r="GA531" s="122"/>
      <c r="GB531" s="122"/>
      <c r="GC531" s="122"/>
      <c r="GD531" s="122"/>
      <c r="GE531" s="115"/>
    </row>
    <row r="532" spans="1:187" s="85" customFormat="1" ht="66" customHeight="1" x14ac:dyDescent="0.25">
      <c r="A532" s="11" t="s">
        <v>2262</v>
      </c>
      <c r="B532" s="346"/>
      <c r="C532" s="352"/>
      <c r="D532" s="353"/>
      <c r="E532" s="148" t="s">
        <v>1273</v>
      </c>
      <c r="F532" s="16">
        <v>1</v>
      </c>
      <c r="G532" s="30" t="s">
        <v>103</v>
      </c>
      <c r="H532" s="16">
        <v>1</v>
      </c>
      <c r="I532" s="50" t="s">
        <v>598</v>
      </c>
      <c r="J532" s="16">
        <v>5</v>
      </c>
      <c r="K532" s="51" t="s">
        <v>9</v>
      </c>
      <c r="L532" s="25">
        <v>1</v>
      </c>
      <c r="M532" s="25">
        <v>0.75</v>
      </c>
      <c r="N532" s="25" t="s">
        <v>2825</v>
      </c>
      <c r="O532" s="25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133">
        <v>758</v>
      </c>
      <c r="AB532" s="140" t="s">
        <v>112</v>
      </c>
      <c r="AC532" s="146" t="s">
        <v>1318</v>
      </c>
      <c r="AD532" s="33" t="s">
        <v>2402</v>
      </c>
      <c r="AE532" s="55">
        <v>7</v>
      </c>
      <c r="AF532" s="146"/>
      <c r="AG532" s="146"/>
      <c r="AH532" s="133">
        <v>1</v>
      </c>
      <c r="AI532" s="133">
        <v>7708503727</v>
      </c>
      <c r="AJ532" s="350"/>
      <c r="AK532" s="147" t="s">
        <v>1383</v>
      </c>
      <c r="AL532" s="86"/>
      <c r="AM532" s="140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  <c r="BI532" s="122"/>
      <c r="BJ532" s="122"/>
      <c r="BK532" s="122"/>
      <c r="BL532" s="122"/>
      <c r="BM532" s="122"/>
      <c r="BN532" s="122"/>
      <c r="BO532" s="122"/>
      <c r="BP532" s="122"/>
      <c r="BQ532" s="122"/>
      <c r="BR532" s="122"/>
      <c r="BS532" s="122"/>
      <c r="BT532" s="122"/>
      <c r="BU532" s="122"/>
      <c r="BV532" s="122"/>
      <c r="BW532" s="122"/>
      <c r="BX532" s="122"/>
      <c r="BY532" s="122"/>
      <c r="BZ532" s="122"/>
      <c r="CA532" s="122"/>
      <c r="CB532" s="122"/>
      <c r="CC532" s="122"/>
      <c r="CD532" s="122"/>
      <c r="CE532" s="122"/>
      <c r="CF532" s="122"/>
      <c r="CG532" s="122"/>
      <c r="CH532" s="122"/>
      <c r="CI532" s="122"/>
      <c r="CJ532" s="122"/>
      <c r="CK532" s="122"/>
      <c r="CL532" s="122"/>
      <c r="CM532" s="122"/>
      <c r="CN532" s="122"/>
      <c r="CO532" s="122"/>
      <c r="CP532" s="122"/>
      <c r="CQ532" s="122"/>
      <c r="CR532" s="122"/>
      <c r="CS532" s="122"/>
      <c r="CT532" s="122"/>
      <c r="CU532" s="122"/>
      <c r="CV532" s="122"/>
      <c r="CW532" s="122"/>
      <c r="CX532" s="122"/>
      <c r="CY532" s="122"/>
      <c r="CZ532" s="122"/>
      <c r="DA532" s="122"/>
      <c r="DB532" s="122"/>
      <c r="DC532" s="122"/>
      <c r="DD532" s="122"/>
      <c r="DE532" s="122"/>
      <c r="DF532" s="122"/>
      <c r="DG532" s="122"/>
      <c r="DH532" s="122"/>
      <c r="DI532" s="122"/>
      <c r="DJ532" s="122"/>
      <c r="DK532" s="122"/>
      <c r="DL532" s="122"/>
      <c r="DM532" s="122"/>
      <c r="DN532" s="122"/>
      <c r="DO532" s="122"/>
      <c r="DP532" s="122"/>
      <c r="DQ532" s="122"/>
      <c r="DR532" s="122"/>
      <c r="DS532" s="122"/>
      <c r="DT532" s="122"/>
      <c r="DU532" s="122"/>
      <c r="DV532" s="122"/>
      <c r="DW532" s="122"/>
      <c r="DX532" s="122"/>
      <c r="DY532" s="122"/>
      <c r="DZ532" s="122"/>
      <c r="EA532" s="122"/>
      <c r="EB532" s="122"/>
      <c r="EC532" s="122"/>
      <c r="ED532" s="122"/>
      <c r="EE532" s="122"/>
      <c r="EF532" s="122"/>
      <c r="EG532" s="122"/>
      <c r="EH532" s="122"/>
      <c r="EI532" s="122"/>
      <c r="EJ532" s="122"/>
      <c r="EK532" s="122"/>
      <c r="EL532" s="122"/>
      <c r="EM532" s="122"/>
      <c r="EN532" s="122"/>
      <c r="EO532" s="122"/>
      <c r="EP532" s="122"/>
      <c r="EQ532" s="122"/>
      <c r="ER532" s="122"/>
      <c r="ES532" s="122"/>
      <c r="ET532" s="122"/>
      <c r="EU532" s="122"/>
      <c r="EV532" s="122"/>
      <c r="EW532" s="122"/>
      <c r="EX532" s="122"/>
      <c r="EY532" s="122"/>
      <c r="EZ532" s="122"/>
      <c r="FA532" s="122"/>
      <c r="FB532" s="122"/>
      <c r="FC532" s="122"/>
      <c r="FD532" s="122"/>
      <c r="FE532" s="122"/>
      <c r="FF532" s="122"/>
      <c r="FG532" s="122"/>
      <c r="FH532" s="122"/>
      <c r="FI532" s="122"/>
      <c r="FJ532" s="122"/>
      <c r="FK532" s="122"/>
      <c r="FL532" s="122"/>
      <c r="FM532" s="122"/>
      <c r="FN532" s="122"/>
      <c r="FO532" s="122"/>
      <c r="FP532" s="122"/>
      <c r="FQ532" s="122"/>
      <c r="FR532" s="122"/>
      <c r="FS532" s="122"/>
      <c r="FT532" s="122"/>
      <c r="FU532" s="122"/>
      <c r="FV532" s="122"/>
      <c r="FW532" s="122"/>
      <c r="FX532" s="122"/>
      <c r="FY532" s="122"/>
      <c r="FZ532" s="122"/>
      <c r="GA532" s="122"/>
      <c r="GB532" s="122"/>
      <c r="GC532" s="122"/>
      <c r="GD532" s="122"/>
      <c r="GE532" s="115"/>
    </row>
    <row r="533" spans="1:187" s="85" customFormat="1" ht="66" customHeight="1" x14ac:dyDescent="0.25">
      <c r="A533" s="11" t="s">
        <v>2263</v>
      </c>
      <c r="B533" s="346"/>
      <c r="C533" s="352"/>
      <c r="D533" s="353"/>
      <c r="E533" s="148" t="s">
        <v>1274</v>
      </c>
      <c r="F533" s="16">
        <v>1</v>
      </c>
      <c r="G533" s="30" t="s">
        <v>103</v>
      </c>
      <c r="H533" s="16">
        <v>1</v>
      </c>
      <c r="I533" s="50" t="s">
        <v>598</v>
      </c>
      <c r="J533" s="16">
        <v>5</v>
      </c>
      <c r="K533" s="51" t="s">
        <v>9</v>
      </c>
      <c r="L533" s="25">
        <v>2</v>
      </c>
      <c r="M533" s="25">
        <v>0.75</v>
      </c>
      <c r="N533" s="25" t="s">
        <v>2825</v>
      </c>
      <c r="O533" s="25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133">
        <v>758</v>
      </c>
      <c r="AB533" s="140" t="s">
        <v>112</v>
      </c>
      <c r="AC533" s="146" t="s">
        <v>1318</v>
      </c>
      <c r="AD533" s="33" t="s">
        <v>64</v>
      </c>
      <c r="AE533" s="55">
        <v>40</v>
      </c>
      <c r="AF533" s="146"/>
      <c r="AG533" s="146"/>
      <c r="AH533" s="133">
        <v>1</v>
      </c>
      <c r="AI533" s="133">
        <v>7708503727</v>
      </c>
      <c r="AJ533" s="350"/>
      <c r="AK533" s="147" t="s">
        <v>1384</v>
      </c>
      <c r="AL533" s="86"/>
      <c r="AM533" s="140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  <c r="BI533" s="122"/>
      <c r="BJ533" s="122"/>
      <c r="BK533" s="122"/>
      <c r="BL533" s="122"/>
      <c r="BM533" s="122"/>
      <c r="BN533" s="122"/>
      <c r="BO533" s="122"/>
      <c r="BP533" s="122"/>
      <c r="BQ533" s="122"/>
      <c r="BR533" s="122"/>
      <c r="BS533" s="122"/>
      <c r="BT533" s="122"/>
      <c r="BU533" s="122"/>
      <c r="BV533" s="122"/>
      <c r="BW533" s="122"/>
      <c r="BX533" s="122"/>
      <c r="BY533" s="122"/>
      <c r="BZ533" s="122"/>
      <c r="CA533" s="122"/>
      <c r="CB533" s="122"/>
      <c r="CC533" s="122"/>
      <c r="CD533" s="122"/>
      <c r="CE533" s="122"/>
      <c r="CF533" s="122"/>
      <c r="CG533" s="122"/>
      <c r="CH533" s="122"/>
      <c r="CI533" s="122"/>
      <c r="CJ533" s="122"/>
      <c r="CK533" s="122"/>
      <c r="CL533" s="122"/>
      <c r="CM533" s="122"/>
      <c r="CN533" s="122"/>
      <c r="CO533" s="122"/>
      <c r="CP533" s="122"/>
      <c r="CQ533" s="122"/>
      <c r="CR533" s="122"/>
      <c r="CS533" s="122"/>
      <c r="CT533" s="122"/>
      <c r="CU533" s="122"/>
      <c r="CV533" s="122"/>
      <c r="CW533" s="122"/>
      <c r="CX533" s="122"/>
      <c r="CY533" s="122"/>
      <c r="CZ533" s="122"/>
      <c r="DA533" s="122"/>
      <c r="DB533" s="122"/>
      <c r="DC533" s="122"/>
      <c r="DD533" s="122"/>
      <c r="DE533" s="122"/>
      <c r="DF533" s="122"/>
      <c r="DG533" s="122"/>
      <c r="DH533" s="122"/>
      <c r="DI533" s="122"/>
      <c r="DJ533" s="122"/>
      <c r="DK533" s="122"/>
      <c r="DL533" s="122"/>
      <c r="DM533" s="122"/>
      <c r="DN533" s="122"/>
      <c r="DO533" s="122"/>
      <c r="DP533" s="122"/>
      <c r="DQ533" s="122"/>
      <c r="DR533" s="122"/>
      <c r="DS533" s="122"/>
      <c r="DT533" s="122"/>
      <c r="DU533" s="122"/>
      <c r="DV533" s="122"/>
      <c r="DW533" s="122"/>
      <c r="DX533" s="122"/>
      <c r="DY533" s="122"/>
      <c r="DZ533" s="122"/>
      <c r="EA533" s="122"/>
      <c r="EB533" s="122"/>
      <c r="EC533" s="122"/>
      <c r="ED533" s="122"/>
      <c r="EE533" s="122"/>
      <c r="EF533" s="122"/>
      <c r="EG533" s="122"/>
      <c r="EH533" s="122"/>
      <c r="EI533" s="122"/>
      <c r="EJ533" s="122"/>
      <c r="EK533" s="122"/>
      <c r="EL533" s="122"/>
      <c r="EM533" s="122"/>
      <c r="EN533" s="122"/>
      <c r="EO533" s="122"/>
      <c r="EP533" s="122"/>
      <c r="EQ533" s="122"/>
      <c r="ER533" s="122"/>
      <c r="ES533" s="122"/>
      <c r="ET533" s="122"/>
      <c r="EU533" s="122"/>
      <c r="EV533" s="122"/>
      <c r="EW533" s="122"/>
      <c r="EX533" s="122"/>
      <c r="EY533" s="122"/>
      <c r="EZ533" s="122"/>
      <c r="FA533" s="122"/>
      <c r="FB533" s="122"/>
      <c r="FC533" s="122"/>
      <c r="FD533" s="122"/>
      <c r="FE533" s="122"/>
      <c r="FF533" s="122"/>
      <c r="FG533" s="122"/>
      <c r="FH533" s="122"/>
      <c r="FI533" s="122"/>
      <c r="FJ533" s="122"/>
      <c r="FK533" s="122"/>
      <c r="FL533" s="122"/>
      <c r="FM533" s="122"/>
      <c r="FN533" s="122"/>
      <c r="FO533" s="122"/>
      <c r="FP533" s="122"/>
      <c r="FQ533" s="122"/>
      <c r="FR533" s="122"/>
      <c r="FS533" s="122"/>
      <c r="FT533" s="122"/>
      <c r="FU533" s="122"/>
      <c r="FV533" s="122"/>
      <c r="FW533" s="122"/>
      <c r="FX533" s="122"/>
      <c r="FY533" s="122"/>
      <c r="FZ533" s="122"/>
      <c r="GA533" s="122"/>
      <c r="GB533" s="122"/>
      <c r="GC533" s="122"/>
      <c r="GD533" s="122"/>
      <c r="GE533" s="115"/>
    </row>
    <row r="534" spans="1:187" s="85" customFormat="1" ht="65.25" customHeight="1" x14ac:dyDescent="0.25">
      <c r="A534" s="11" t="s">
        <v>2264</v>
      </c>
      <c r="B534" s="346"/>
      <c r="C534" s="352"/>
      <c r="D534" s="353"/>
      <c r="E534" s="148" t="s">
        <v>1275</v>
      </c>
      <c r="F534" s="16">
        <v>1</v>
      </c>
      <c r="G534" s="30" t="s">
        <v>103</v>
      </c>
      <c r="H534" s="16">
        <v>3</v>
      </c>
      <c r="I534" s="50" t="s">
        <v>7</v>
      </c>
      <c r="J534" s="16">
        <v>5</v>
      </c>
      <c r="K534" s="51" t="s">
        <v>9</v>
      </c>
      <c r="L534" s="25">
        <v>2</v>
      </c>
      <c r="M534" s="25">
        <v>0.75</v>
      </c>
      <c r="N534" s="25" t="s">
        <v>2825</v>
      </c>
      <c r="O534" s="25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133">
        <v>758</v>
      </c>
      <c r="AB534" s="140" t="s">
        <v>112</v>
      </c>
      <c r="AC534" s="146" t="s">
        <v>1318</v>
      </c>
      <c r="AD534" s="33" t="s">
        <v>122</v>
      </c>
      <c r="AE534" s="55">
        <v>62</v>
      </c>
      <c r="AF534" s="146"/>
      <c r="AG534" s="146"/>
      <c r="AH534" s="133">
        <v>1</v>
      </c>
      <c r="AI534" s="133">
        <v>7708503727</v>
      </c>
      <c r="AJ534" s="350"/>
      <c r="AK534" s="147" t="s">
        <v>1385</v>
      </c>
      <c r="AL534" s="86"/>
      <c r="AM534" s="140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  <c r="BF534" s="122"/>
      <c r="BG534" s="122"/>
      <c r="BH534" s="122"/>
      <c r="BI534" s="122"/>
      <c r="BJ534" s="122"/>
      <c r="BK534" s="122"/>
      <c r="BL534" s="122"/>
      <c r="BM534" s="122"/>
      <c r="BN534" s="122"/>
      <c r="BO534" s="122"/>
      <c r="BP534" s="122"/>
      <c r="BQ534" s="122"/>
      <c r="BR534" s="122"/>
      <c r="BS534" s="122"/>
      <c r="BT534" s="122"/>
      <c r="BU534" s="122"/>
      <c r="BV534" s="122"/>
      <c r="BW534" s="122"/>
      <c r="BX534" s="122"/>
      <c r="BY534" s="122"/>
      <c r="BZ534" s="122"/>
      <c r="CA534" s="122"/>
      <c r="CB534" s="122"/>
      <c r="CC534" s="122"/>
      <c r="CD534" s="122"/>
      <c r="CE534" s="122"/>
      <c r="CF534" s="122"/>
      <c r="CG534" s="122"/>
      <c r="CH534" s="122"/>
      <c r="CI534" s="122"/>
      <c r="CJ534" s="122"/>
      <c r="CK534" s="122"/>
      <c r="CL534" s="122"/>
      <c r="CM534" s="122"/>
      <c r="CN534" s="122"/>
      <c r="CO534" s="122"/>
      <c r="CP534" s="122"/>
      <c r="CQ534" s="122"/>
      <c r="CR534" s="122"/>
      <c r="CS534" s="122"/>
      <c r="CT534" s="122"/>
      <c r="CU534" s="122"/>
      <c r="CV534" s="122"/>
      <c r="CW534" s="122"/>
      <c r="CX534" s="122"/>
      <c r="CY534" s="122"/>
      <c r="CZ534" s="122"/>
      <c r="DA534" s="122"/>
      <c r="DB534" s="122"/>
      <c r="DC534" s="122"/>
      <c r="DD534" s="122"/>
      <c r="DE534" s="122"/>
      <c r="DF534" s="122"/>
      <c r="DG534" s="122"/>
      <c r="DH534" s="122"/>
      <c r="DI534" s="122"/>
      <c r="DJ534" s="122"/>
      <c r="DK534" s="122"/>
      <c r="DL534" s="122"/>
      <c r="DM534" s="122"/>
      <c r="DN534" s="122"/>
      <c r="DO534" s="122"/>
      <c r="DP534" s="122"/>
      <c r="DQ534" s="122"/>
      <c r="DR534" s="122"/>
      <c r="DS534" s="122"/>
      <c r="DT534" s="122"/>
      <c r="DU534" s="122"/>
      <c r="DV534" s="122"/>
      <c r="DW534" s="122"/>
      <c r="DX534" s="122"/>
      <c r="DY534" s="122"/>
      <c r="DZ534" s="122"/>
      <c r="EA534" s="122"/>
      <c r="EB534" s="122"/>
      <c r="EC534" s="122"/>
      <c r="ED534" s="122"/>
      <c r="EE534" s="122"/>
      <c r="EF534" s="122"/>
      <c r="EG534" s="122"/>
      <c r="EH534" s="122"/>
      <c r="EI534" s="122"/>
      <c r="EJ534" s="122"/>
      <c r="EK534" s="122"/>
      <c r="EL534" s="122"/>
      <c r="EM534" s="122"/>
      <c r="EN534" s="122"/>
      <c r="EO534" s="122"/>
      <c r="EP534" s="122"/>
      <c r="EQ534" s="122"/>
      <c r="ER534" s="122"/>
      <c r="ES534" s="122"/>
      <c r="ET534" s="122"/>
      <c r="EU534" s="122"/>
      <c r="EV534" s="122"/>
      <c r="EW534" s="122"/>
      <c r="EX534" s="122"/>
      <c r="EY534" s="122"/>
      <c r="EZ534" s="122"/>
      <c r="FA534" s="122"/>
      <c r="FB534" s="122"/>
      <c r="FC534" s="122"/>
      <c r="FD534" s="122"/>
      <c r="FE534" s="122"/>
      <c r="FF534" s="122"/>
      <c r="FG534" s="122"/>
      <c r="FH534" s="122"/>
      <c r="FI534" s="122"/>
      <c r="FJ534" s="122"/>
      <c r="FK534" s="122"/>
      <c r="FL534" s="122"/>
      <c r="FM534" s="122"/>
      <c r="FN534" s="122"/>
      <c r="FO534" s="122"/>
      <c r="FP534" s="122"/>
      <c r="FQ534" s="122"/>
      <c r="FR534" s="122"/>
      <c r="FS534" s="122"/>
      <c r="FT534" s="122"/>
      <c r="FU534" s="122"/>
      <c r="FV534" s="122"/>
      <c r="FW534" s="122"/>
      <c r="FX534" s="122"/>
      <c r="FY534" s="122"/>
      <c r="FZ534" s="122"/>
      <c r="GA534" s="122"/>
      <c r="GB534" s="122"/>
      <c r="GC534" s="122"/>
      <c r="GD534" s="122"/>
      <c r="GE534" s="115"/>
    </row>
    <row r="535" spans="1:187" s="85" customFormat="1" ht="55.5" customHeight="1" x14ac:dyDescent="0.25">
      <c r="A535" s="11" t="s">
        <v>2265</v>
      </c>
      <c r="B535" s="346"/>
      <c r="C535" s="352"/>
      <c r="D535" s="353"/>
      <c r="E535" s="148" t="s">
        <v>1276</v>
      </c>
      <c r="F535" s="16">
        <v>1</v>
      </c>
      <c r="G535" s="30" t="s">
        <v>103</v>
      </c>
      <c r="H535" s="16">
        <v>1</v>
      </c>
      <c r="I535" s="50" t="s">
        <v>598</v>
      </c>
      <c r="J535" s="16">
        <v>5</v>
      </c>
      <c r="K535" s="51" t="s">
        <v>9</v>
      </c>
      <c r="L535" s="25">
        <v>1</v>
      </c>
      <c r="M535" s="25">
        <v>0.75</v>
      </c>
      <c r="N535" s="25" t="s">
        <v>2825</v>
      </c>
      <c r="O535" s="25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133">
        <v>758</v>
      </c>
      <c r="AB535" s="140" t="s">
        <v>112</v>
      </c>
      <c r="AC535" s="146" t="s">
        <v>1319</v>
      </c>
      <c r="AD535" s="33" t="s">
        <v>1945</v>
      </c>
      <c r="AE535" s="55"/>
      <c r="AF535" s="146"/>
      <c r="AG535" s="146"/>
      <c r="AH535" s="133">
        <v>1</v>
      </c>
      <c r="AI535" s="133">
        <v>7708503727</v>
      </c>
      <c r="AJ535" s="350"/>
      <c r="AK535" s="147" t="s">
        <v>1276</v>
      </c>
      <c r="AL535" s="86"/>
      <c r="AM535" s="140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  <c r="AY535" s="122"/>
      <c r="AZ535" s="122"/>
      <c r="BA535" s="122"/>
      <c r="BB535" s="122"/>
      <c r="BC535" s="122"/>
      <c r="BD535" s="122"/>
      <c r="BE535" s="122"/>
      <c r="BF535" s="122"/>
      <c r="BG535" s="122"/>
      <c r="BH535" s="122"/>
      <c r="BI535" s="122"/>
      <c r="BJ535" s="122"/>
      <c r="BK535" s="122"/>
      <c r="BL535" s="122"/>
      <c r="BM535" s="122"/>
      <c r="BN535" s="122"/>
      <c r="BO535" s="122"/>
      <c r="BP535" s="122"/>
      <c r="BQ535" s="122"/>
      <c r="BR535" s="122"/>
      <c r="BS535" s="122"/>
      <c r="BT535" s="122"/>
      <c r="BU535" s="122"/>
      <c r="BV535" s="122"/>
      <c r="BW535" s="122"/>
      <c r="BX535" s="122"/>
      <c r="BY535" s="122"/>
      <c r="BZ535" s="122"/>
      <c r="CA535" s="122"/>
      <c r="CB535" s="122"/>
      <c r="CC535" s="122"/>
      <c r="CD535" s="122"/>
      <c r="CE535" s="122"/>
      <c r="CF535" s="122"/>
      <c r="CG535" s="122"/>
      <c r="CH535" s="122"/>
      <c r="CI535" s="122"/>
      <c r="CJ535" s="122"/>
      <c r="CK535" s="122"/>
      <c r="CL535" s="122"/>
      <c r="CM535" s="122"/>
      <c r="CN535" s="122"/>
      <c r="CO535" s="122"/>
      <c r="CP535" s="122"/>
      <c r="CQ535" s="122"/>
      <c r="CR535" s="122"/>
      <c r="CS535" s="122"/>
      <c r="CT535" s="122"/>
      <c r="CU535" s="122"/>
      <c r="CV535" s="122"/>
      <c r="CW535" s="122"/>
      <c r="CX535" s="122"/>
      <c r="CY535" s="122"/>
      <c r="CZ535" s="122"/>
      <c r="DA535" s="122"/>
      <c r="DB535" s="122"/>
      <c r="DC535" s="122"/>
      <c r="DD535" s="122"/>
      <c r="DE535" s="122"/>
      <c r="DF535" s="122"/>
      <c r="DG535" s="122"/>
      <c r="DH535" s="122"/>
      <c r="DI535" s="122"/>
      <c r="DJ535" s="122"/>
      <c r="DK535" s="122"/>
      <c r="DL535" s="122"/>
      <c r="DM535" s="122"/>
      <c r="DN535" s="122"/>
      <c r="DO535" s="122"/>
      <c r="DP535" s="122"/>
      <c r="DQ535" s="122"/>
      <c r="DR535" s="122"/>
      <c r="DS535" s="122"/>
      <c r="DT535" s="122"/>
      <c r="DU535" s="122"/>
      <c r="DV535" s="122"/>
      <c r="DW535" s="122"/>
      <c r="DX535" s="122"/>
      <c r="DY535" s="122"/>
      <c r="DZ535" s="122"/>
      <c r="EA535" s="122"/>
      <c r="EB535" s="122"/>
      <c r="EC535" s="122"/>
      <c r="ED535" s="122"/>
      <c r="EE535" s="122"/>
      <c r="EF535" s="122"/>
      <c r="EG535" s="122"/>
      <c r="EH535" s="122"/>
      <c r="EI535" s="122"/>
      <c r="EJ535" s="122"/>
      <c r="EK535" s="122"/>
      <c r="EL535" s="122"/>
      <c r="EM535" s="122"/>
      <c r="EN535" s="122"/>
      <c r="EO535" s="122"/>
      <c r="EP535" s="122"/>
      <c r="EQ535" s="122"/>
      <c r="ER535" s="122"/>
      <c r="ES535" s="122"/>
      <c r="ET535" s="122"/>
      <c r="EU535" s="122"/>
      <c r="EV535" s="122"/>
      <c r="EW535" s="122"/>
      <c r="EX535" s="122"/>
      <c r="EY535" s="122"/>
      <c r="EZ535" s="122"/>
      <c r="FA535" s="122"/>
      <c r="FB535" s="122"/>
      <c r="FC535" s="122"/>
      <c r="FD535" s="122"/>
      <c r="FE535" s="122"/>
      <c r="FF535" s="122"/>
      <c r="FG535" s="122"/>
      <c r="FH535" s="122"/>
      <c r="FI535" s="122"/>
      <c r="FJ535" s="122"/>
      <c r="FK535" s="122"/>
      <c r="FL535" s="122"/>
      <c r="FM535" s="122"/>
      <c r="FN535" s="122"/>
      <c r="FO535" s="122"/>
      <c r="FP535" s="122"/>
      <c r="FQ535" s="122"/>
      <c r="FR535" s="122"/>
      <c r="FS535" s="122"/>
      <c r="FT535" s="122"/>
      <c r="FU535" s="122"/>
      <c r="FV535" s="122"/>
      <c r="FW535" s="122"/>
      <c r="FX535" s="122"/>
      <c r="FY535" s="122"/>
      <c r="FZ535" s="122"/>
      <c r="GA535" s="122"/>
      <c r="GB535" s="122"/>
      <c r="GC535" s="122"/>
      <c r="GD535" s="122"/>
      <c r="GE535" s="115"/>
    </row>
    <row r="536" spans="1:187" s="85" customFormat="1" ht="55.5" customHeight="1" x14ac:dyDescent="0.25">
      <c r="A536" s="11" t="s">
        <v>2266</v>
      </c>
      <c r="B536" s="346"/>
      <c r="C536" s="352"/>
      <c r="D536" s="353"/>
      <c r="E536" s="148" t="s">
        <v>1277</v>
      </c>
      <c r="F536" s="16">
        <v>1</v>
      </c>
      <c r="G536" s="30" t="s">
        <v>103</v>
      </c>
      <c r="H536" s="16">
        <v>1</v>
      </c>
      <c r="I536" s="50" t="s">
        <v>598</v>
      </c>
      <c r="J536" s="16">
        <v>5</v>
      </c>
      <c r="K536" s="51" t="s">
        <v>9</v>
      </c>
      <c r="L536" s="25">
        <v>1</v>
      </c>
      <c r="M536" s="25">
        <v>0.75</v>
      </c>
      <c r="N536" s="25" t="s">
        <v>2825</v>
      </c>
      <c r="O536" s="25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133">
        <v>758</v>
      </c>
      <c r="AB536" s="140" t="s">
        <v>112</v>
      </c>
      <c r="AC536" s="146" t="s">
        <v>1320</v>
      </c>
      <c r="AD536" s="33" t="s">
        <v>1945</v>
      </c>
      <c r="AE536" s="55">
        <v>1</v>
      </c>
      <c r="AF536" s="146"/>
      <c r="AG536" s="146"/>
      <c r="AH536" s="133">
        <v>1</v>
      </c>
      <c r="AI536" s="133">
        <v>7708503727</v>
      </c>
      <c r="AJ536" s="350"/>
      <c r="AK536" s="147" t="s">
        <v>1277</v>
      </c>
      <c r="AL536" s="86"/>
      <c r="AM536" s="140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  <c r="BI536" s="122"/>
      <c r="BJ536" s="122"/>
      <c r="BK536" s="122"/>
      <c r="BL536" s="122"/>
      <c r="BM536" s="122"/>
      <c r="BN536" s="122"/>
      <c r="BO536" s="122"/>
      <c r="BP536" s="122"/>
      <c r="BQ536" s="122"/>
      <c r="BR536" s="122"/>
      <c r="BS536" s="122"/>
      <c r="BT536" s="122"/>
      <c r="BU536" s="122"/>
      <c r="BV536" s="122"/>
      <c r="BW536" s="122"/>
      <c r="BX536" s="122"/>
      <c r="BY536" s="122"/>
      <c r="BZ536" s="122"/>
      <c r="CA536" s="122"/>
      <c r="CB536" s="122"/>
      <c r="CC536" s="122"/>
      <c r="CD536" s="122"/>
      <c r="CE536" s="122"/>
      <c r="CF536" s="122"/>
      <c r="CG536" s="122"/>
      <c r="CH536" s="122"/>
      <c r="CI536" s="122"/>
      <c r="CJ536" s="122"/>
      <c r="CK536" s="122"/>
      <c r="CL536" s="122"/>
      <c r="CM536" s="122"/>
      <c r="CN536" s="122"/>
      <c r="CO536" s="122"/>
      <c r="CP536" s="122"/>
      <c r="CQ536" s="122"/>
      <c r="CR536" s="122"/>
      <c r="CS536" s="122"/>
      <c r="CT536" s="122"/>
      <c r="CU536" s="122"/>
      <c r="CV536" s="122"/>
      <c r="CW536" s="122"/>
      <c r="CX536" s="122"/>
      <c r="CY536" s="122"/>
      <c r="CZ536" s="122"/>
      <c r="DA536" s="122"/>
      <c r="DB536" s="122"/>
      <c r="DC536" s="122"/>
      <c r="DD536" s="122"/>
      <c r="DE536" s="122"/>
      <c r="DF536" s="122"/>
      <c r="DG536" s="122"/>
      <c r="DH536" s="122"/>
      <c r="DI536" s="122"/>
      <c r="DJ536" s="122"/>
      <c r="DK536" s="122"/>
      <c r="DL536" s="122"/>
      <c r="DM536" s="122"/>
      <c r="DN536" s="122"/>
      <c r="DO536" s="122"/>
      <c r="DP536" s="122"/>
      <c r="DQ536" s="122"/>
      <c r="DR536" s="122"/>
      <c r="DS536" s="122"/>
      <c r="DT536" s="122"/>
      <c r="DU536" s="122"/>
      <c r="DV536" s="122"/>
      <c r="DW536" s="122"/>
      <c r="DX536" s="122"/>
      <c r="DY536" s="122"/>
      <c r="DZ536" s="122"/>
      <c r="EA536" s="122"/>
      <c r="EB536" s="122"/>
      <c r="EC536" s="122"/>
      <c r="ED536" s="122"/>
      <c r="EE536" s="122"/>
      <c r="EF536" s="122"/>
      <c r="EG536" s="122"/>
      <c r="EH536" s="122"/>
      <c r="EI536" s="122"/>
      <c r="EJ536" s="122"/>
      <c r="EK536" s="122"/>
      <c r="EL536" s="122"/>
      <c r="EM536" s="122"/>
      <c r="EN536" s="122"/>
      <c r="EO536" s="122"/>
      <c r="EP536" s="122"/>
      <c r="EQ536" s="122"/>
      <c r="ER536" s="122"/>
      <c r="ES536" s="122"/>
      <c r="ET536" s="122"/>
      <c r="EU536" s="122"/>
      <c r="EV536" s="122"/>
      <c r="EW536" s="122"/>
      <c r="EX536" s="122"/>
      <c r="EY536" s="122"/>
      <c r="EZ536" s="122"/>
      <c r="FA536" s="122"/>
      <c r="FB536" s="122"/>
      <c r="FC536" s="122"/>
      <c r="FD536" s="122"/>
      <c r="FE536" s="122"/>
      <c r="FF536" s="122"/>
      <c r="FG536" s="122"/>
      <c r="FH536" s="122"/>
      <c r="FI536" s="122"/>
      <c r="FJ536" s="122"/>
      <c r="FK536" s="122"/>
      <c r="FL536" s="122"/>
      <c r="FM536" s="122"/>
      <c r="FN536" s="122"/>
      <c r="FO536" s="122"/>
      <c r="FP536" s="122"/>
      <c r="FQ536" s="122"/>
      <c r="FR536" s="122"/>
      <c r="FS536" s="122"/>
      <c r="FT536" s="122"/>
      <c r="FU536" s="122"/>
      <c r="FV536" s="122"/>
      <c r="FW536" s="122"/>
      <c r="FX536" s="122"/>
      <c r="FY536" s="122"/>
      <c r="FZ536" s="122"/>
      <c r="GA536" s="122"/>
      <c r="GB536" s="122"/>
      <c r="GC536" s="122"/>
      <c r="GD536" s="122"/>
      <c r="GE536" s="115"/>
    </row>
    <row r="537" spans="1:187" s="85" customFormat="1" ht="63" customHeight="1" x14ac:dyDescent="0.25">
      <c r="A537" s="11" t="s">
        <v>2267</v>
      </c>
      <c r="B537" s="346"/>
      <c r="C537" s="352"/>
      <c r="D537" s="353"/>
      <c r="E537" s="148" t="s">
        <v>1278</v>
      </c>
      <c r="F537" s="16">
        <v>1</v>
      </c>
      <c r="G537" s="30" t="s">
        <v>103</v>
      </c>
      <c r="H537" s="16">
        <v>1</v>
      </c>
      <c r="I537" s="50" t="s">
        <v>598</v>
      </c>
      <c r="J537" s="16">
        <v>5</v>
      </c>
      <c r="K537" s="51" t="s">
        <v>863</v>
      </c>
      <c r="L537" s="25">
        <v>1</v>
      </c>
      <c r="M537" s="25">
        <v>0.75</v>
      </c>
      <c r="N537" s="25" t="s">
        <v>2825</v>
      </c>
      <c r="O537" s="25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133">
        <v>758</v>
      </c>
      <c r="AB537" s="140" t="s">
        <v>112</v>
      </c>
      <c r="AC537" s="146" t="s">
        <v>1321</v>
      </c>
      <c r="AD537" s="33" t="s">
        <v>2402</v>
      </c>
      <c r="AE537" s="55">
        <v>1</v>
      </c>
      <c r="AF537" s="146"/>
      <c r="AG537" s="146"/>
      <c r="AH537" s="133">
        <v>1</v>
      </c>
      <c r="AI537" s="133">
        <v>7708503727</v>
      </c>
      <c r="AJ537" s="350"/>
      <c r="AK537" s="147" t="s">
        <v>1278</v>
      </c>
      <c r="AL537" s="86"/>
      <c r="AM537" s="140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  <c r="BI537" s="122"/>
      <c r="BJ537" s="122"/>
      <c r="BK537" s="122"/>
      <c r="BL537" s="122"/>
      <c r="BM537" s="122"/>
      <c r="BN537" s="122"/>
      <c r="BO537" s="122"/>
      <c r="BP537" s="122"/>
      <c r="BQ537" s="122"/>
      <c r="BR537" s="122"/>
      <c r="BS537" s="122"/>
      <c r="BT537" s="122"/>
      <c r="BU537" s="122"/>
      <c r="BV537" s="122"/>
      <c r="BW537" s="122"/>
      <c r="BX537" s="122"/>
      <c r="BY537" s="122"/>
      <c r="BZ537" s="122"/>
      <c r="CA537" s="122"/>
      <c r="CB537" s="122"/>
      <c r="CC537" s="122"/>
      <c r="CD537" s="122"/>
      <c r="CE537" s="122"/>
      <c r="CF537" s="122"/>
      <c r="CG537" s="122"/>
      <c r="CH537" s="122"/>
      <c r="CI537" s="122"/>
      <c r="CJ537" s="122"/>
      <c r="CK537" s="122"/>
      <c r="CL537" s="122"/>
      <c r="CM537" s="122"/>
      <c r="CN537" s="122"/>
      <c r="CO537" s="122"/>
      <c r="CP537" s="122"/>
      <c r="CQ537" s="122"/>
      <c r="CR537" s="122"/>
      <c r="CS537" s="122"/>
      <c r="CT537" s="122"/>
      <c r="CU537" s="122"/>
      <c r="CV537" s="122"/>
      <c r="CW537" s="122"/>
      <c r="CX537" s="122"/>
      <c r="CY537" s="122"/>
      <c r="CZ537" s="122"/>
      <c r="DA537" s="122"/>
      <c r="DB537" s="122"/>
      <c r="DC537" s="122"/>
      <c r="DD537" s="122"/>
      <c r="DE537" s="122"/>
      <c r="DF537" s="122"/>
      <c r="DG537" s="122"/>
      <c r="DH537" s="122"/>
      <c r="DI537" s="122"/>
      <c r="DJ537" s="122"/>
      <c r="DK537" s="122"/>
      <c r="DL537" s="122"/>
      <c r="DM537" s="122"/>
      <c r="DN537" s="122"/>
      <c r="DO537" s="122"/>
      <c r="DP537" s="122"/>
      <c r="DQ537" s="122"/>
      <c r="DR537" s="122"/>
      <c r="DS537" s="122"/>
      <c r="DT537" s="122"/>
      <c r="DU537" s="122"/>
      <c r="DV537" s="122"/>
      <c r="DW537" s="122"/>
      <c r="DX537" s="122"/>
      <c r="DY537" s="122"/>
      <c r="DZ537" s="122"/>
      <c r="EA537" s="122"/>
      <c r="EB537" s="122"/>
      <c r="EC537" s="122"/>
      <c r="ED537" s="122"/>
      <c r="EE537" s="122"/>
      <c r="EF537" s="122"/>
      <c r="EG537" s="122"/>
      <c r="EH537" s="122"/>
      <c r="EI537" s="122"/>
      <c r="EJ537" s="122"/>
      <c r="EK537" s="122"/>
      <c r="EL537" s="122"/>
      <c r="EM537" s="122"/>
      <c r="EN537" s="122"/>
      <c r="EO537" s="122"/>
      <c r="EP537" s="122"/>
      <c r="EQ537" s="122"/>
      <c r="ER537" s="122"/>
      <c r="ES537" s="122"/>
      <c r="ET537" s="122"/>
      <c r="EU537" s="122"/>
      <c r="EV537" s="122"/>
      <c r="EW537" s="122"/>
      <c r="EX537" s="122"/>
      <c r="EY537" s="122"/>
      <c r="EZ537" s="122"/>
      <c r="FA537" s="122"/>
      <c r="FB537" s="122"/>
      <c r="FC537" s="122"/>
      <c r="FD537" s="122"/>
      <c r="FE537" s="122"/>
      <c r="FF537" s="122"/>
      <c r="FG537" s="122"/>
      <c r="FH537" s="122"/>
      <c r="FI537" s="122"/>
      <c r="FJ537" s="122"/>
      <c r="FK537" s="122"/>
      <c r="FL537" s="122"/>
      <c r="FM537" s="122"/>
      <c r="FN537" s="122"/>
      <c r="FO537" s="122"/>
      <c r="FP537" s="122"/>
      <c r="FQ537" s="122"/>
      <c r="FR537" s="122"/>
      <c r="FS537" s="122"/>
      <c r="FT537" s="122"/>
      <c r="FU537" s="122"/>
      <c r="FV537" s="122"/>
      <c r="FW537" s="122"/>
      <c r="FX537" s="122"/>
      <c r="FY537" s="122"/>
      <c r="FZ537" s="122"/>
      <c r="GA537" s="122"/>
      <c r="GB537" s="122"/>
      <c r="GC537" s="122"/>
      <c r="GD537" s="122"/>
      <c r="GE537" s="115"/>
    </row>
    <row r="538" spans="1:187" s="85" customFormat="1" ht="45.75" customHeight="1" x14ac:dyDescent="0.25">
      <c r="A538" s="11" t="s">
        <v>2268</v>
      </c>
      <c r="B538" s="346"/>
      <c r="C538" s="352"/>
      <c r="D538" s="353"/>
      <c r="E538" s="148" t="s">
        <v>1279</v>
      </c>
      <c r="F538" s="16">
        <v>1</v>
      </c>
      <c r="G538" s="30" t="s">
        <v>103</v>
      </c>
      <c r="H538" s="16">
        <v>1</v>
      </c>
      <c r="I538" s="50" t="s">
        <v>598</v>
      </c>
      <c r="J538" s="16">
        <v>5</v>
      </c>
      <c r="K538" s="51" t="s">
        <v>9</v>
      </c>
      <c r="L538" s="25">
        <v>2</v>
      </c>
      <c r="M538" s="25">
        <v>0.75</v>
      </c>
      <c r="N538" s="25" t="s">
        <v>2825</v>
      </c>
      <c r="O538" s="25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133">
        <v>758</v>
      </c>
      <c r="AB538" s="140" t="s">
        <v>112</v>
      </c>
      <c r="AC538" s="146" t="s">
        <v>1322</v>
      </c>
      <c r="AD538" s="33"/>
      <c r="AE538" s="55"/>
      <c r="AF538" s="146"/>
      <c r="AG538" s="146"/>
      <c r="AH538" s="133">
        <v>1</v>
      </c>
      <c r="AI538" s="133">
        <v>7708503727</v>
      </c>
      <c r="AJ538" s="350"/>
      <c r="AK538" s="147" t="s">
        <v>1279</v>
      </c>
      <c r="AL538" s="86"/>
      <c r="AM538" s="140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  <c r="BI538" s="122"/>
      <c r="BJ538" s="122"/>
      <c r="BK538" s="122"/>
      <c r="BL538" s="122"/>
      <c r="BM538" s="122"/>
      <c r="BN538" s="122"/>
      <c r="BO538" s="122"/>
      <c r="BP538" s="122"/>
      <c r="BQ538" s="122"/>
      <c r="BR538" s="122"/>
      <c r="BS538" s="122"/>
      <c r="BT538" s="122"/>
      <c r="BU538" s="122"/>
      <c r="BV538" s="122"/>
      <c r="BW538" s="122"/>
      <c r="BX538" s="122"/>
      <c r="BY538" s="122"/>
      <c r="BZ538" s="122"/>
      <c r="CA538" s="122"/>
      <c r="CB538" s="122"/>
      <c r="CC538" s="122"/>
      <c r="CD538" s="122"/>
      <c r="CE538" s="122"/>
      <c r="CF538" s="122"/>
      <c r="CG538" s="122"/>
      <c r="CH538" s="122"/>
      <c r="CI538" s="122"/>
      <c r="CJ538" s="122"/>
      <c r="CK538" s="122"/>
      <c r="CL538" s="122"/>
      <c r="CM538" s="122"/>
      <c r="CN538" s="122"/>
      <c r="CO538" s="122"/>
      <c r="CP538" s="122"/>
      <c r="CQ538" s="122"/>
      <c r="CR538" s="122"/>
      <c r="CS538" s="122"/>
      <c r="CT538" s="122"/>
      <c r="CU538" s="122"/>
      <c r="CV538" s="122"/>
      <c r="CW538" s="122"/>
      <c r="CX538" s="122"/>
      <c r="CY538" s="122"/>
      <c r="CZ538" s="122"/>
      <c r="DA538" s="122"/>
      <c r="DB538" s="122"/>
      <c r="DC538" s="122"/>
      <c r="DD538" s="122"/>
      <c r="DE538" s="122"/>
      <c r="DF538" s="122"/>
      <c r="DG538" s="122"/>
      <c r="DH538" s="122"/>
      <c r="DI538" s="122"/>
      <c r="DJ538" s="122"/>
      <c r="DK538" s="122"/>
      <c r="DL538" s="122"/>
      <c r="DM538" s="122"/>
      <c r="DN538" s="122"/>
      <c r="DO538" s="122"/>
      <c r="DP538" s="122"/>
      <c r="DQ538" s="122"/>
      <c r="DR538" s="122"/>
      <c r="DS538" s="122"/>
      <c r="DT538" s="122"/>
      <c r="DU538" s="122"/>
      <c r="DV538" s="122"/>
      <c r="DW538" s="122"/>
      <c r="DX538" s="122"/>
      <c r="DY538" s="122"/>
      <c r="DZ538" s="122"/>
      <c r="EA538" s="122"/>
      <c r="EB538" s="122"/>
      <c r="EC538" s="122"/>
      <c r="ED538" s="122"/>
      <c r="EE538" s="122"/>
      <c r="EF538" s="122"/>
      <c r="EG538" s="122"/>
      <c r="EH538" s="122"/>
      <c r="EI538" s="122"/>
      <c r="EJ538" s="122"/>
      <c r="EK538" s="122"/>
      <c r="EL538" s="122"/>
      <c r="EM538" s="122"/>
      <c r="EN538" s="122"/>
      <c r="EO538" s="122"/>
      <c r="EP538" s="122"/>
      <c r="EQ538" s="122"/>
      <c r="ER538" s="122"/>
      <c r="ES538" s="122"/>
      <c r="ET538" s="122"/>
      <c r="EU538" s="122"/>
      <c r="EV538" s="122"/>
      <c r="EW538" s="122"/>
      <c r="EX538" s="122"/>
      <c r="EY538" s="122"/>
      <c r="EZ538" s="122"/>
      <c r="FA538" s="122"/>
      <c r="FB538" s="122"/>
      <c r="FC538" s="122"/>
      <c r="FD538" s="122"/>
      <c r="FE538" s="122"/>
      <c r="FF538" s="122"/>
      <c r="FG538" s="122"/>
      <c r="FH538" s="122"/>
      <c r="FI538" s="122"/>
      <c r="FJ538" s="122"/>
      <c r="FK538" s="122"/>
      <c r="FL538" s="122"/>
      <c r="FM538" s="122"/>
      <c r="FN538" s="122"/>
      <c r="FO538" s="122"/>
      <c r="FP538" s="122"/>
      <c r="FQ538" s="122"/>
      <c r="FR538" s="122"/>
      <c r="FS538" s="122"/>
      <c r="FT538" s="122"/>
      <c r="FU538" s="122"/>
      <c r="FV538" s="122"/>
      <c r="FW538" s="122"/>
      <c r="FX538" s="122"/>
      <c r="FY538" s="122"/>
      <c r="FZ538" s="122"/>
      <c r="GA538" s="122"/>
      <c r="GB538" s="122"/>
      <c r="GC538" s="122"/>
      <c r="GD538" s="122"/>
      <c r="GE538" s="115"/>
    </row>
    <row r="539" spans="1:187" s="85" customFormat="1" ht="100.5" customHeight="1" x14ac:dyDescent="0.25">
      <c r="A539" s="11" t="s">
        <v>2269</v>
      </c>
      <c r="B539" s="346"/>
      <c r="C539" s="352"/>
      <c r="D539" s="353"/>
      <c r="E539" s="148" t="s">
        <v>1280</v>
      </c>
      <c r="F539" s="16">
        <v>1</v>
      </c>
      <c r="G539" s="30" t="s">
        <v>103</v>
      </c>
      <c r="H539" s="16">
        <v>3</v>
      </c>
      <c r="I539" s="50" t="s">
        <v>7</v>
      </c>
      <c r="J539" s="16">
        <v>5</v>
      </c>
      <c r="K539" s="51" t="s">
        <v>9</v>
      </c>
      <c r="L539" s="25">
        <v>1</v>
      </c>
      <c r="M539" s="25">
        <v>0.75</v>
      </c>
      <c r="N539" s="25" t="s">
        <v>2825</v>
      </c>
      <c r="O539" s="25"/>
      <c r="P539" s="59"/>
      <c r="Q539" s="59"/>
      <c r="R539" s="59"/>
      <c r="S539" s="59"/>
      <c r="T539" s="59"/>
      <c r="U539" s="202" t="s">
        <v>2851</v>
      </c>
      <c r="V539" s="59"/>
      <c r="W539" s="59"/>
      <c r="X539" s="59"/>
      <c r="Y539" s="59"/>
      <c r="Z539" s="59"/>
      <c r="AA539" s="133">
        <v>758</v>
      </c>
      <c r="AB539" s="140" t="s">
        <v>112</v>
      </c>
      <c r="AC539" s="146" t="s">
        <v>1323</v>
      </c>
      <c r="AD539" s="33" t="s">
        <v>1324</v>
      </c>
      <c r="AE539" s="55"/>
      <c r="AF539" s="146"/>
      <c r="AG539" s="146"/>
      <c r="AH539" s="133">
        <v>1</v>
      </c>
      <c r="AI539" s="133">
        <v>7708503727</v>
      </c>
      <c r="AJ539" s="350"/>
      <c r="AK539" s="147" t="s">
        <v>1280</v>
      </c>
      <c r="AL539" s="86"/>
      <c r="AM539" s="140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  <c r="BI539" s="122"/>
      <c r="BJ539" s="122"/>
      <c r="BK539" s="122"/>
      <c r="BL539" s="122"/>
      <c r="BM539" s="122"/>
      <c r="BN539" s="122"/>
      <c r="BO539" s="122"/>
      <c r="BP539" s="122"/>
      <c r="BQ539" s="122"/>
      <c r="BR539" s="122"/>
      <c r="BS539" s="122"/>
      <c r="BT539" s="122"/>
      <c r="BU539" s="122"/>
      <c r="BV539" s="122"/>
      <c r="BW539" s="122"/>
      <c r="BX539" s="122"/>
      <c r="BY539" s="122"/>
      <c r="BZ539" s="122"/>
      <c r="CA539" s="122"/>
      <c r="CB539" s="122"/>
      <c r="CC539" s="122"/>
      <c r="CD539" s="122"/>
      <c r="CE539" s="122"/>
      <c r="CF539" s="122"/>
      <c r="CG539" s="122"/>
      <c r="CH539" s="122"/>
      <c r="CI539" s="122"/>
      <c r="CJ539" s="122"/>
      <c r="CK539" s="122"/>
      <c r="CL539" s="122"/>
      <c r="CM539" s="122"/>
      <c r="CN539" s="122"/>
      <c r="CO539" s="122"/>
      <c r="CP539" s="122"/>
      <c r="CQ539" s="122"/>
      <c r="CR539" s="122"/>
      <c r="CS539" s="122"/>
      <c r="CT539" s="122"/>
      <c r="CU539" s="122"/>
      <c r="CV539" s="122"/>
      <c r="CW539" s="122"/>
      <c r="CX539" s="122"/>
      <c r="CY539" s="122"/>
      <c r="CZ539" s="122"/>
      <c r="DA539" s="122"/>
      <c r="DB539" s="122"/>
      <c r="DC539" s="122"/>
      <c r="DD539" s="122"/>
      <c r="DE539" s="122"/>
      <c r="DF539" s="122"/>
      <c r="DG539" s="122"/>
      <c r="DH539" s="122"/>
      <c r="DI539" s="122"/>
      <c r="DJ539" s="122"/>
      <c r="DK539" s="122"/>
      <c r="DL539" s="122"/>
      <c r="DM539" s="122"/>
      <c r="DN539" s="122"/>
      <c r="DO539" s="122"/>
      <c r="DP539" s="122"/>
      <c r="DQ539" s="122"/>
      <c r="DR539" s="122"/>
      <c r="DS539" s="122"/>
      <c r="DT539" s="122"/>
      <c r="DU539" s="122"/>
      <c r="DV539" s="122"/>
      <c r="DW539" s="122"/>
      <c r="DX539" s="122"/>
      <c r="DY539" s="122"/>
      <c r="DZ539" s="122"/>
      <c r="EA539" s="122"/>
      <c r="EB539" s="122"/>
      <c r="EC539" s="122"/>
      <c r="ED539" s="122"/>
      <c r="EE539" s="122"/>
      <c r="EF539" s="122"/>
      <c r="EG539" s="122"/>
      <c r="EH539" s="122"/>
      <c r="EI539" s="122"/>
      <c r="EJ539" s="122"/>
      <c r="EK539" s="122"/>
      <c r="EL539" s="122"/>
      <c r="EM539" s="122"/>
      <c r="EN539" s="122"/>
      <c r="EO539" s="122"/>
      <c r="EP539" s="122"/>
      <c r="EQ539" s="122"/>
      <c r="ER539" s="122"/>
      <c r="ES539" s="122"/>
      <c r="ET539" s="122"/>
      <c r="EU539" s="122"/>
      <c r="EV539" s="122"/>
      <c r="EW539" s="122"/>
      <c r="EX539" s="122"/>
      <c r="EY539" s="122"/>
      <c r="EZ539" s="122"/>
      <c r="FA539" s="122"/>
      <c r="FB539" s="122"/>
      <c r="FC539" s="122"/>
      <c r="FD539" s="122"/>
      <c r="FE539" s="122"/>
      <c r="FF539" s="122"/>
      <c r="FG539" s="122"/>
      <c r="FH539" s="122"/>
      <c r="FI539" s="122"/>
      <c r="FJ539" s="122"/>
      <c r="FK539" s="122"/>
      <c r="FL539" s="122"/>
      <c r="FM539" s="122"/>
      <c r="FN539" s="122"/>
      <c r="FO539" s="122"/>
      <c r="FP539" s="122"/>
      <c r="FQ539" s="122"/>
      <c r="FR539" s="122"/>
      <c r="FS539" s="122"/>
      <c r="FT539" s="122"/>
      <c r="FU539" s="122"/>
      <c r="FV539" s="122"/>
      <c r="FW539" s="122"/>
      <c r="FX539" s="122"/>
      <c r="FY539" s="122"/>
      <c r="FZ539" s="122"/>
      <c r="GA539" s="122"/>
      <c r="GB539" s="122"/>
      <c r="GC539" s="122"/>
      <c r="GD539" s="122"/>
      <c r="GE539" s="115"/>
    </row>
    <row r="540" spans="1:187" s="85" customFormat="1" ht="44.25" customHeight="1" x14ac:dyDescent="0.25">
      <c r="A540" s="11" t="s">
        <v>2270</v>
      </c>
      <c r="B540" s="346">
        <v>7708503727</v>
      </c>
      <c r="C540" s="352">
        <v>1037739877295</v>
      </c>
      <c r="D540" s="353" t="s">
        <v>1249</v>
      </c>
      <c r="E540" s="148" t="s">
        <v>1281</v>
      </c>
      <c r="F540" s="16">
        <v>1</v>
      </c>
      <c r="G540" s="30" t="s">
        <v>103</v>
      </c>
      <c r="H540" s="16">
        <v>1</v>
      </c>
      <c r="I540" s="50" t="s">
        <v>598</v>
      </c>
      <c r="J540" s="16">
        <v>5</v>
      </c>
      <c r="K540" s="51" t="s">
        <v>863</v>
      </c>
      <c r="L540" s="25">
        <v>1</v>
      </c>
      <c r="M540" s="25">
        <v>0.75</v>
      </c>
      <c r="N540" s="25" t="s">
        <v>2825</v>
      </c>
      <c r="O540" s="25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133">
        <v>758</v>
      </c>
      <c r="AB540" s="140" t="s">
        <v>112</v>
      </c>
      <c r="AC540" s="146" t="s">
        <v>1345</v>
      </c>
      <c r="AD540" s="33" t="s">
        <v>2406</v>
      </c>
      <c r="AE540" s="55"/>
      <c r="AF540" s="146" t="s">
        <v>1325</v>
      </c>
      <c r="AG540" s="146" t="s">
        <v>1326</v>
      </c>
      <c r="AH540" s="133">
        <v>1</v>
      </c>
      <c r="AI540" s="133">
        <v>7708503727</v>
      </c>
      <c r="AJ540" s="341" t="s">
        <v>1386</v>
      </c>
      <c r="AK540" s="148" t="s">
        <v>1387</v>
      </c>
      <c r="AL540" s="86"/>
      <c r="AM540" s="140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  <c r="BF540" s="122"/>
      <c r="BG540" s="122"/>
      <c r="BH540" s="122"/>
      <c r="BI540" s="122"/>
      <c r="BJ540" s="122"/>
      <c r="BK540" s="122"/>
      <c r="BL540" s="122"/>
      <c r="BM540" s="122"/>
      <c r="BN540" s="122"/>
      <c r="BO540" s="122"/>
      <c r="BP540" s="122"/>
      <c r="BQ540" s="122"/>
      <c r="BR540" s="122"/>
      <c r="BS540" s="122"/>
      <c r="BT540" s="122"/>
      <c r="BU540" s="122"/>
      <c r="BV540" s="122"/>
      <c r="BW540" s="122"/>
      <c r="BX540" s="122"/>
      <c r="BY540" s="122"/>
      <c r="BZ540" s="122"/>
      <c r="CA540" s="122"/>
      <c r="CB540" s="122"/>
      <c r="CC540" s="122"/>
      <c r="CD540" s="122"/>
      <c r="CE540" s="122"/>
      <c r="CF540" s="122"/>
      <c r="CG540" s="122"/>
      <c r="CH540" s="122"/>
      <c r="CI540" s="122"/>
      <c r="CJ540" s="122"/>
      <c r="CK540" s="122"/>
      <c r="CL540" s="122"/>
      <c r="CM540" s="122"/>
      <c r="CN540" s="122"/>
      <c r="CO540" s="122"/>
      <c r="CP540" s="122"/>
      <c r="CQ540" s="122"/>
      <c r="CR540" s="122"/>
      <c r="CS540" s="122"/>
      <c r="CT540" s="122"/>
      <c r="CU540" s="122"/>
      <c r="CV540" s="122"/>
      <c r="CW540" s="122"/>
      <c r="CX540" s="122"/>
      <c r="CY540" s="122"/>
      <c r="CZ540" s="122"/>
      <c r="DA540" s="122"/>
      <c r="DB540" s="122"/>
      <c r="DC540" s="122"/>
      <c r="DD540" s="122"/>
      <c r="DE540" s="122"/>
      <c r="DF540" s="122"/>
      <c r="DG540" s="122"/>
      <c r="DH540" s="122"/>
      <c r="DI540" s="122"/>
      <c r="DJ540" s="122"/>
      <c r="DK540" s="122"/>
      <c r="DL540" s="122"/>
      <c r="DM540" s="122"/>
      <c r="DN540" s="122"/>
      <c r="DO540" s="122"/>
      <c r="DP540" s="122"/>
      <c r="DQ540" s="122"/>
      <c r="DR540" s="122"/>
      <c r="DS540" s="122"/>
      <c r="DT540" s="122"/>
      <c r="DU540" s="122"/>
      <c r="DV540" s="122"/>
      <c r="DW540" s="122"/>
      <c r="DX540" s="122"/>
      <c r="DY540" s="122"/>
      <c r="DZ540" s="122"/>
      <c r="EA540" s="122"/>
      <c r="EB540" s="122"/>
      <c r="EC540" s="122"/>
      <c r="ED540" s="122"/>
      <c r="EE540" s="122"/>
      <c r="EF540" s="122"/>
      <c r="EG540" s="122"/>
      <c r="EH540" s="122"/>
      <c r="EI540" s="122"/>
      <c r="EJ540" s="122"/>
      <c r="EK540" s="122"/>
      <c r="EL540" s="122"/>
      <c r="EM540" s="122"/>
      <c r="EN540" s="122"/>
      <c r="EO540" s="122"/>
      <c r="EP540" s="122"/>
      <c r="EQ540" s="122"/>
      <c r="ER540" s="122"/>
      <c r="ES540" s="122"/>
      <c r="ET540" s="122"/>
      <c r="EU540" s="122"/>
      <c r="EV540" s="122"/>
      <c r="EW540" s="122"/>
      <c r="EX540" s="122"/>
      <c r="EY540" s="122"/>
      <c r="EZ540" s="122"/>
      <c r="FA540" s="122"/>
      <c r="FB540" s="122"/>
      <c r="FC540" s="122"/>
      <c r="FD540" s="122"/>
      <c r="FE540" s="122"/>
      <c r="FF540" s="122"/>
      <c r="FG540" s="122"/>
      <c r="FH540" s="122"/>
      <c r="FI540" s="122"/>
      <c r="FJ540" s="122"/>
      <c r="FK540" s="122"/>
      <c r="FL540" s="122"/>
      <c r="FM540" s="122"/>
      <c r="FN540" s="122"/>
      <c r="FO540" s="122"/>
      <c r="FP540" s="122"/>
      <c r="FQ540" s="122"/>
      <c r="FR540" s="122"/>
      <c r="FS540" s="122"/>
      <c r="FT540" s="122"/>
      <c r="FU540" s="122"/>
      <c r="FV540" s="122"/>
      <c r="FW540" s="122"/>
      <c r="FX540" s="122"/>
      <c r="FY540" s="122"/>
      <c r="FZ540" s="122"/>
      <c r="GA540" s="122"/>
      <c r="GB540" s="122"/>
      <c r="GC540" s="122"/>
      <c r="GD540" s="122"/>
      <c r="GE540" s="115"/>
    </row>
    <row r="541" spans="1:187" s="85" customFormat="1" ht="39.75" customHeight="1" x14ac:dyDescent="0.25">
      <c r="A541" s="11" t="s">
        <v>2271</v>
      </c>
      <c r="B541" s="346"/>
      <c r="C541" s="352"/>
      <c r="D541" s="353"/>
      <c r="E541" s="148" t="s">
        <v>1282</v>
      </c>
      <c r="F541" s="16">
        <v>1</v>
      </c>
      <c r="G541" s="30" t="s">
        <v>103</v>
      </c>
      <c r="H541" s="16">
        <v>1</v>
      </c>
      <c r="I541" s="50" t="s">
        <v>598</v>
      </c>
      <c r="J541" s="16">
        <v>5</v>
      </c>
      <c r="K541" s="51" t="s">
        <v>863</v>
      </c>
      <c r="L541" s="25">
        <v>1</v>
      </c>
      <c r="M541" s="25">
        <v>0.75</v>
      </c>
      <c r="N541" s="25" t="s">
        <v>2825</v>
      </c>
      <c r="O541" s="25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133">
        <v>758</v>
      </c>
      <c r="AB541" s="140" t="s">
        <v>112</v>
      </c>
      <c r="AC541" s="146" t="s">
        <v>1346</v>
      </c>
      <c r="AD541" s="33" t="s">
        <v>2402</v>
      </c>
      <c r="AE541" s="55" t="s">
        <v>1347</v>
      </c>
      <c r="AF541" s="146" t="s">
        <v>1327</v>
      </c>
      <c r="AG541" s="146" t="s">
        <v>1328</v>
      </c>
      <c r="AH541" s="133">
        <v>1</v>
      </c>
      <c r="AI541" s="133">
        <v>7708503727</v>
      </c>
      <c r="AJ541" s="341"/>
      <c r="AK541" s="148" t="s">
        <v>1388</v>
      </c>
      <c r="AL541" s="86"/>
      <c r="AM541" s="140"/>
      <c r="AN541" s="122"/>
      <c r="AO541" s="122"/>
      <c r="AP541" s="122"/>
      <c r="AQ541" s="122"/>
      <c r="AR541" s="122"/>
      <c r="AS541" s="122"/>
      <c r="AT541" s="122"/>
      <c r="AU541" s="122"/>
      <c r="AV541" s="122"/>
      <c r="AW541" s="122"/>
      <c r="AX541" s="122"/>
      <c r="AY541" s="122"/>
      <c r="AZ541" s="122"/>
      <c r="BA541" s="122"/>
      <c r="BB541" s="122"/>
      <c r="BC541" s="122"/>
      <c r="BD541" s="122"/>
      <c r="BE541" s="122"/>
      <c r="BF541" s="122"/>
      <c r="BG541" s="122"/>
      <c r="BH541" s="122"/>
      <c r="BI541" s="122"/>
      <c r="BJ541" s="122"/>
      <c r="BK541" s="122"/>
      <c r="BL541" s="122"/>
      <c r="BM541" s="122"/>
      <c r="BN541" s="122"/>
      <c r="BO541" s="122"/>
      <c r="BP541" s="122"/>
      <c r="BQ541" s="122"/>
      <c r="BR541" s="122"/>
      <c r="BS541" s="122"/>
      <c r="BT541" s="122"/>
      <c r="BU541" s="122"/>
      <c r="BV541" s="122"/>
      <c r="BW541" s="122"/>
      <c r="BX541" s="122"/>
      <c r="BY541" s="122"/>
      <c r="BZ541" s="122"/>
      <c r="CA541" s="122"/>
      <c r="CB541" s="122"/>
      <c r="CC541" s="122"/>
      <c r="CD541" s="122"/>
      <c r="CE541" s="122"/>
      <c r="CF541" s="122"/>
      <c r="CG541" s="122"/>
      <c r="CH541" s="122"/>
      <c r="CI541" s="122"/>
      <c r="CJ541" s="122"/>
      <c r="CK541" s="122"/>
      <c r="CL541" s="122"/>
      <c r="CM541" s="122"/>
      <c r="CN541" s="122"/>
      <c r="CO541" s="122"/>
      <c r="CP541" s="122"/>
      <c r="CQ541" s="122"/>
      <c r="CR541" s="122"/>
      <c r="CS541" s="122"/>
      <c r="CT541" s="122"/>
      <c r="CU541" s="122"/>
      <c r="CV541" s="122"/>
      <c r="CW541" s="122"/>
      <c r="CX541" s="122"/>
      <c r="CY541" s="122"/>
      <c r="CZ541" s="122"/>
      <c r="DA541" s="122"/>
      <c r="DB541" s="122"/>
      <c r="DC541" s="122"/>
      <c r="DD541" s="122"/>
      <c r="DE541" s="122"/>
      <c r="DF541" s="122"/>
      <c r="DG541" s="122"/>
      <c r="DH541" s="122"/>
      <c r="DI541" s="122"/>
      <c r="DJ541" s="122"/>
      <c r="DK541" s="122"/>
      <c r="DL541" s="122"/>
      <c r="DM541" s="122"/>
      <c r="DN541" s="122"/>
      <c r="DO541" s="122"/>
      <c r="DP541" s="122"/>
      <c r="DQ541" s="122"/>
      <c r="DR541" s="122"/>
      <c r="DS541" s="122"/>
      <c r="DT541" s="122"/>
      <c r="DU541" s="122"/>
      <c r="DV541" s="122"/>
      <c r="DW541" s="122"/>
      <c r="DX541" s="122"/>
      <c r="DY541" s="122"/>
      <c r="DZ541" s="122"/>
      <c r="EA541" s="122"/>
      <c r="EB541" s="122"/>
      <c r="EC541" s="122"/>
      <c r="ED541" s="122"/>
      <c r="EE541" s="122"/>
      <c r="EF541" s="122"/>
      <c r="EG541" s="122"/>
      <c r="EH541" s="122"/>
      <c r="EI541" s="122"/>
      <c r="EJ541" s="122"/>
      <c r="EK541" s="122"/>
      <c r="EL541" s="122"/>
      <c r="EM541" s="122"/>
      <c r="EN541" s="122"/>
      <c r="EO541" s="122"/>
      <c r="EP541" s="122"/>
      <c r="EQ541" s="122"/>
      <c r="ER541" s="122"/>
      <c r="ES541" s="122"/>
      <c r="ET541" s="122"/>
      <c r="EU541" s="122"/>
      <c r="EV541" s="122"/>
      <c r="EW541" s="122"/>
      <c r="EX541" s="122"/>
      <c r="EY541" s="122"/>
      <c r="EZ541" s="122"/>
      <c r="FA541" s="122"/>
      <c r="FB541" s="122"/>
      <c r="FC541" s="122"/>
      <c r="FD541" s="122"/>
      <c r="FE541" s="122"/>
      <c r="FF541" s="122"/>
      <c r="FG541" s="122"/>
      <c r="FH541" s="122"/>
      <c r="FI541" s="122"/>
      <c r="FJ541" s="122"/>
      <c r="FK541" s="122"/>
      <c r="FL541" s="122"/>
      <c r="FM541" s="122"/>
      <c r="FN541" s="122"/>
      <c r="FO541" s="122"/>
      <c r="FP541" s="122"/>
      <c r="FQ541" s="122"/>
      <c r="FR541" s="122"/>
      <c r="FS541" s="122"/>
      <c r="FT541" s="122"/>
      <c r="FU541" s="122"/>
      <c r="FV541" s="122"/>
      <c r="FW541" s="122"/>
      <c r="FX541" s="122"/>
      <c r="FY541" s="122"/>
      <c r="FZ541" s="122"/>
      <c r="GA541" s="122"/>
      <c r="GB541" s="122"/>
      <c r="GC541" s="122"/>
      <c r="GD541" s="122"/>
      <c r="GE541" s="115"/>
    </row>
    <row r="542" spans="1:187" s="85" customFormat="1" ht="39" customHeight="1" x14ac:dyDescent="0.25">
      <c r="A542" s="11" t="s">
        <v>2272</v>
      </c>
      <c r="B542" s="346"/>
      <c r="C542" s="352"/>
      <c r="D542" s="353"/>
      <c r="E542" s="148" t="s">
        <v>1283</v>
      </c>
      <c r="F542" s="16">
        <v>1</v>
      </c>
      <c r="G542" s="30" t="s">
        <v>103</v>
      </c>
      <c r="H542" s="16">
        <v>1</v>
      </c>
      <c r="I542" s="50" t="s">
        <v>598</v>
      </c>
      <c r="J542" s="16">
        <v>5</v>
      </c>
      <c r="K542" s="51" t="s">
        <v>863</v>
      </c>
      <c r="L542" s="25">
        <v>1</v>
      </c>
      <c r="M542" s="25">
        <v>0.75</v>
      </c>
      <c r="N542" s="25" t="s">
        <v>2825</v>
      </c>
      <c r="O542" s="25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133">
        <v>758</v>
      </c>
      <c r="AB542" s="140" t="s">
        <v>112</v>
      </c>
      <c r="AC542" s="146" t="s">
        <v>1346</v>
      </c>
      <c r="AD542" s="33" t="s">
        <v>1348</v>
      </c>
      <c r="AE542" s="55"/>
      <c r="AF542" s="146" t="s">
        <v>1329</v>
      </c>
      <c r="AG542" s="146" t="s">
        <v>1330</v>
      </c>
      <c r="AH542" s="133">
        <v>1</v>
      </c>
      <c r="AI542" s="133">
        <v>7708503727</v>
      </c>
      <c r="AJ542" s="341"/>
      <c r="AK542" s="148" t="s">
        <v>1283</v>
      </c>
      <c r="AL542" s="86"/>
      <c r="AM542" s="140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  <c r="BI542" s="122"/>
      <c r="BJ542" s="122"/>
      <c r="BK542" s="122"/>
      <c r="BL542" s="122"/>
      <c r="BM542" s="122"/>
      <c r="BN542" s="122"/>
      <c r="BO542" s="122"/>
      <c r="BP542" s="122"/>
      <c r="BQ542" s="122"/>
      <c r="BR542" s="122"/>
      <c r="BS542" s="122"/>
      <c r="BT542" s="122"/>
      <c r="BU542" s="122"/>
      <c r="BV542" s="122"/>
      <c r="BW542" s="122"/>
      <c r="BX542" s="122"/>
      <c r="BY542" s="122"/>
      <c r="BZ542" s="122"/>
      <c r="CA542" s="122"/>
      <c r="CB542" s="122"/>
      <c r="CC542" s="122"/>
      <c r="CD542" s="122"/>
      <c r="CE542" s="122"/>
      <c r="CF542" s="122"/>
      <c r="CG542" s="122"/>
      <c r="CH542" s="122"/>
      <c r="CI542" s="122"/>
      <c r="CJ542" s="122"/>
      <c r="CK542" s="122"/>
      <c r="CL542" s="122"/>
      <c r="CM542" s="122"/>
      <c r="CN542" s="122"/>
      <c r="CO542" s="122"/>
      <c r="CP542" s="122"/>
      <c r="CQ542" s="122"/>
      <c r="CR542" s="122"/>
      <c r="CS542" s="122"/>
      <c r="CT542" s="122"/>
      <c r="CU542" s="122"/>
      <c r="CV542" s="122"/>
      <c r="CW542" s="122"/>
      <c r="CX542" s="122"/>
      <c r="CY542" s="122"/>
      <c r="CZ542" s="122"/>
      <c r="DA542" s="122"/>
      <c r="DB542" s="122"/>
      <c r="DC542" s="122"/>
      <c r="DD542" s="122"/>
      <c r="DE542" s="122"/>
      <c r="DF542" s="122"/>
      <c r="DG542" s="122"/>
      <c r="DH542" s="122"/>
      <c r="DI542" s="122"/>
      <c r="DJ542" s="122"/>
      <c r="DK542" s="122"/>
      <c r="DL542" s="122"/>
      <c r="DM542" s="122"/>
      <c r="DN542" s="122"/>
      <c r="DO542" s="122"/>
      <c r="DP542" s="122"/>
      <c r="DQ542" s="122"/>
      <c r="DR542" s="122"/>
      <c r="DS542" s="122"/>
      <c r="DT542" s="122"/>
      <c r="DU542" s="122"/>
      <c r="DV542" s="122"/>
      <c r="DW542" s="122"/>
      <c r="DX542" s="122"/>
      <c r="DY542" s="122"/>
      <c r="DZ542" s="122"/>
      <c r="EA542" s="122"/>
      <c r="EB542" s="122"/>
      <c r="EC542" s="122"/>
      <c r="ED542" s="122"/>
      <c r="EE542" s="122"/>
      <c r="EF542" s="122"/>
      <c r="EG542" s="122"/>
      <c r="EH542" s="122"/>
      <c r="EI542" s="122"/>
      <c r="EJ542" s="122"/>
      <c r="EK542" s="122"/>
      <c r="EL542" s="122"/>
      <c r="EM542" s="122"/>
      <c r="EN542" s="122"/>
      <c r="EO542" s="122"/>
      <c r="EP542" s="122"/>
      <c r="EQ542" s="122"/>
      <c r="ER542" s="122"/>
      <c r="ES542" s="122"/>
      <c r="ET542" s="122"/>
      <c r="EU542" s="122"/>
      <c r="EV542" s="122"/>
      <c r="EW542" s="122"/>
      <c r="EX542" s="122"/>
      <c r="EY542" s="122"/>
      <c r="EZ542" s="122"/>
      <c r="FA542" s="122"/>
      <c r="FB542" s="122"/>
      <c r="FC542" s="122"/>
      <c r="FD542" s="122"/>
      <c r="FE542" s="122"/>
      <c r="FF542" s="122"/>
      <c r="FG542" s="122"/>
      <c r="FH542" s="122"/>
      <c r="FI542" s="122"/>
      <c r="FJ542" s="122"/>
      <c r="FK542" s="122"/>
      <c r="FL542" s="122"/>
      <c r="FM542" s="122"/>
      <c r="FN542" s="122"/>
      <c r="FO542" s="122"/>
      <c r="FP542" s="122"/>
      <c r="FQ542" s="122"/>
      <c r="FR542" s="122"/>
      <c r="FS542" s="122"/>
      <c r="FT542" s="122"/>
      <c r="FU542" s="122"/>
      <c r="FV542" s="122"/>
      <c r="FW542" s="122"/>
      <c r="FX542" s="122"/>
      <c r="FY542" s="122"/>
      <c r="FZ542" s="122"/>
      <c r="GA542" s="122"/>
      <c r="GB542" s="122"/>
      <c r="GC542" s="122"/>
      <c r="GD542" s="122"/>
      <c r="GE542" s="115"/>
    </row>
    <row r="543" spans="1:187" s="85" customFormat="1" ht="42.75" customHeight="1" x14ac:dyDescent="0.25">
      <c r="A543" s="11" t="s">
        <v>2273</v>
      </c>
      <c r="B543" s="346"/>
      <c r="C543" s="352"/>
      <c r="D543" s="353"/>
      <c r="E543" s="148" t="s">
        <v>1284</v>
      </c>
      <c r="F543" s="16">
        <v>1</v>
      </c>
      <c r="G543" s="30" t="s">
        <v>103</v>
      </c>
      <c r="H543" s="16">
        <v>1</v>
      </c>
      <c r="I543" s="50" t="s">
        <v>598</v>
      </c>
      <c r="J543" s="16">
        <v>5</v>
      </c>
      <c r="K543" s="51" t="s">
        <v>863</v>
      </c>
      <c r="L543" s="25">
        <v>1</v>
      </c>
      <c r="M543" s="25">
        <v>0.75</v>
      </c>
      <c r="N543" s="25" t="s">
        <v>2825</v>
      </c>
      <c r="O543" s="25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133">
        <v>758</v>
      </c>
      <c r="AB543" s="140" t="s">
        <v>112</v>
      </c>
      <c r="AC543" s="146" t="s">
        <v>1346</v>
      </c>
      <c r="AD543" s="33" t="s">
        <v>121</v>
      </c>
      <c r="AE543" s="55" t="s">
        <v>241</v>
      </c>
      <c r="AF543" s="146" t="s">
        <v>1331</v>
      </c>
      <c r="AG543" s="146" t="s">
        <v>1332</v>
      </c>
      <c r="AH543" s="133">
        <v>1</v>
      </c>
      <c r="AI543" s="133">
        <v>7708503727</v>
      </c>
      <c r="AJ543" s="341"/>
      <c r="AK543" s="148" t="s">
        <v>1284</v>
      </c>
      <c r="AL543" s="86"/>
      <c r="AM543" s="140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  <c r="BI543" s="122"/>
      <c r="BJ543" s="122"/>
      <c r="BK543" s="122"/>
      <c r="BL543" s="122"/>
      <c r="BM543" s="122"/>
      <c r="BN543" s="122"/>
      <c r="BO543" s="122"/>
      <c r="BP543" s="122"/>
      <c r="BQ543" s="122"/>
      <c r="BR543" s="122"/>
      <c r="BS543" s="122"/>
      <c r="BT543" s="122"/>
      <c r="BU543" s="122"/>
      <c r="BV543" s="122"/>
      <c r="BW543" s="122"/>
      <c r="BX543" s="122"/>
      <c r="BY543" s="122"/>
      <c r="BZ543" s="122"/>
      <c r="CA543" s="122"/>
      <c r="CB543" s="122"/>
      <c r="CC543" s="122"/>
      <c r="CD543" s="122"/>
      <c r="CE543" s="122"/>
      <c r="CF543" s="122"/>
      <c r="CG543" s="122"/>
      <c r="CH543" s="122"/>
      <c r="CI543" s="122"/>
      <c r="CJ543" s="122"/>
      <c r="CK543" s="122"/>
      <c r="CL543" s="122"/>
      <c r="CM543" s="122"/>
      <c r="CN543" s="122"/>
      <c r="CO543" s="122"/>
      <c r="CP543" s="122"/>
      <c r="CQ543" s="122"/>
      <c r="CR543" s="122"/>
      <c r="CS543" s="122"/>
      <c r="CT543" s="122"/>
      <c r="CU543" s="122"/>
      <c r="CV543" s="122"/>
      <c r="CW543" s="122"/>
      <c r="CX543" s="122"/>
      <c r="CY543" s="122"/>
      <c r="CZ543" s="122"/>
      <c r="DA543" s="122"/>
      <c r="DB543" s="122"/>
      <c r="DC543" s="122"/>
      <c r="DD543" s="122"/>
      <c r="DE543" s="122"/>
      <c r="DF543" s="122"/>
      <c r="DG543" s="122"/>
      <c r="DH543" s="122"/>
      <c r="DI543" s="122"/>
      <c r="DJ543" s="122"/>
      <c r="DK543" s="122"/>
      <c r="DL543" s="122"/>
      <c r="DM543" s="122"/>
      <c r="DN543" s="122"/>
      <c r="DO543" s="122"/>
      <c r="DP543" s="122"/>
      <c r="DQ543" s="122"/>
      <c r="DR543" s="122"/>
      <c r="DS543" s="122"/>
      <c r="DT543" s="122"/>
      <c r="DU543" s="122"/>
      <c r="DV543" s="122"/>
      <c r="DW543" s="122"/>
      <c r="DX543" s="122"/>
      <c r="DY543" s="122"/>
      <c r="DZ543" s="122"/>
      <c r="EA543" s="122"/>
      <c r="EB543" s="122"/>
      <c r="EC543" s="122"/>
      <c r="ED543" s="122"/>
      <c r="EE543" s="122"/>
      <c r="EF543" s="122"/>
      <c r="EG543" s="122"/>
      <c r="EH543" s="122"/>
      <c r="EI543" s="122"/>
      <c r="EJ543" s="122"/>
      <c r="EK543" s="122"/>
      <c r="EL543" s="122"/>
      <c r="EM543" s="122"/>
      <c r="EN543" s="122"/>
      <c r="EO543" s="122"/>
      <c r="EP543" s="122"/>
      <c r="EQ543" s="122"/>
      <c r="ER543" s="122"/>
      <c r="ES543" s="122"/>
      <c r="ET543" s="122"/>
      <c r="EU543" s="122"/>
      <c r="EV543" s="122"/>
      <c r="EW543" s="122"/>
      <c r="EX543" s="122"/>
      <c r="EY543" s="122"/>
      <c r="EZ543" s="122"/>
      <c r="FA543" s="122"/>
      <c r="FB543" s="122"/>
      <c r="FC543" s="122"/>
      <c r="FD543" s="122"/>
      <c r="FE543" s="122"/>
      <c r="FF543" s="122"/>
      <c r="FG543" s="122"/>
      <c r="FH543" s="122"/>
      <c r="FI543" s="122"/>
      <c r="FJ543" s="122"/>
      <c r="FK543" s="122"/>
      <c r="FL543" s="122"/>
      <c r="FM543" s="122"/>
      <c r="FN543" s="122"/>
      <c r="FO543" s="122"/>
      <c r="FP543" s="122"/>
      <c r="FQ543" s="122"/>
      <c r="FR543" s="122"/>
      <c r="FS543" s="122"/>
      <c r="FT543" s="122"/>
      <c r="FU543" s="122"/>
      <c r="FV543" s="122"/>
      <c r="FW543" s="122"/>
      <c r="FX543" s="122"/>
      <c r="FY543" s="122"/>
      <c r="FZ543" s="122"/>
      <c r="GA543" s="122"/>
      <c r="GB543" s="122"/>
      <c r="GC543" s="122"/>
      <c r="GD543" s="122"/>
      <c r="GE543" s="115"/>
    </row>
    <row r="544" spans="1:187" s="85" customFormat="1" ht="42.75" customHeight="1" x14ac:dyDescent="0.25">
      <c r="A544" s="11" t="s">
        <v>2274</v>
      </c>
      <c r="B544" s="346"/>
      <c r="C544" s="352"/>
      <c r="D544" s="353"/>
      <c r="E544" s="148" t="s">
        <v>1285</v>
      </c>
      <c r="F544" s="16">
        <v>1</v>
      </c>
      <c r="G544" s="30" t="s">
        <v>103</v>
      </c>
      <c r="H544" s="16">
        <v>1</v>
      </c>
      <c r="I544" s="50" t="s">
        <v>598</v>
      </c>
      <c r="J544" s="16">
        <v>5</v>
      </c>
      <c r="K544" s="51" t="s">
        <v>863</v>
      </c>
      <c r="L544" s="25">
        <v>1</v>
      </c>
      <c r="M544" s="25">
        <v>0.75</v>
      </c>
      <c r="N544" s="25" t="s">
        <v>2825</v>
      </c>
      <c r="O544" s="25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133">
        <v>758</v>
      </c>
      <c r="AB544" s="140" t="s">
        <v>112</v>
      </c>
      <c r="AC544" s="146" t="s">
        <v>1346</v>
      </c>
      <c r="AD544" s="33" t="s">
        <v>122</v>
      </c>
      <c r="AE544" s="55">
        <v>62</v>
      </c>
      <c r="AF544" s="146" t="s">
        <v>1333</v>
      </c>
      <c r="AG544" s="146" t="s">
        <v>1334</v>
      </c>
      <c r="AH544" s="133">
        <v>1</v>
      </c>
      <c r="AI544" s="133">
        <v>7708503727</v>
      </c>
      <c r="AJ544" s="341"/>
      <c r="AK544" s="148" t="s">
        <v>1285</v>
      </c>
      <c r="AL544" s="86"/>
      <c r="AM544" s="140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  <c r="BI544" s="122"/>
      <c r="BJ544" s="122"/>
      <c r="BK544" s="122"/>
      <c r="BL544" s="122"/>
      <c r="BM544" s="122"/>
      <c r="BN544" s="122"/>
      <c r="BO544" s="122"/>
      <c r="BP544" s="122"/>
      <c r="BQ544" s="122"/>
      <c r="BR544" s="122"/>
      <c r="BS544" s="122"/>
      <c r="BT544" s="122"/>
      <c r="BU544" s="122"/>
      <c r="BV544" s="122"/>
      <c r="BW544" s="122"/>
      <c r="BX544" s="122"/>
      <c r="BY544" s="122"/>
      <c r="BZ544" s="122"/>
      <c r="CA544" s="122"/>
      <c r="CB544" s="122"/>
      <c r="CC544" s="122"/>
      <c r="CD544" s="122"/>
      <c r="CE544" s="122"/>
      <c r="CF544" s="122"/>
      <c r="CG544" s="122"/>
      <c r="CH544" s="122"/>
      <c r="CI544" s="122"/>
      <c r="CJ544" s="122"/>
      <c r="CK544" s="122"/>
      <c r="CL544" s="122"/>
      <c r="CM544" s="122"/>
      <c r="CN544" s="122"/>
      <c r="CO544" s="122"/>
      <c r="CP544" s="122"/>
      <c r="CQ544" s="122"/>
      <c r="CR544" s="122"/>
      <c r="CS544" s="122"/>
      <c r="CT544" s="122"/>
      <c r="CU544" s="122"/>
      <c r="CV544" s="122"/>
      <c r="CW544" s="122"/>
      <c r="CX544" s="122"/>
      <c r="CY544" s="122"/>
      <c r="CZ544" s="122"/>
      <c r="DA544" s="122"/>
      <c r="DB544" s="122"/>
      <c r="DC544" s="122"/>
      <c r="DD544" s="122"/>
      <c r="DE544" s="122"/>
      <c r="DF544" s="122"/>
      <c r="DG544" s="122"/>
      <c r="DH544" s="122"/>
      <c r="DI544" s="122"/>
      <c r="DJ544" s="122"/>
      <c r="DK544" s="122"/>
      <c r="DL544" s="122"/>
      <c r="DM544" s="122"/>
      <c r="DN544" s="122"/>
      <c r="DO544" s="122"/>
      <c r="DP544" s="122"/>
      <c r="DQ544" s="122"/>
      <c r="DR544" s="122"/>
      <c r="DS544" s="122"/>
      <c r="DT544" s="122"/>
      <c r="DU544" s="122"/>
      <c r="DV544" s="122"/>
      <c r="DW544" s="122"/>
      <c r="DX544" s="122"/>
      <c r="DY544" s="122"/>
      <c r="DZ544" s="122"/>
      <c r="EA544" s="122"/>
      <c r="EB544" s="122"/>
      <c r="EC544" s="122"/>
      <c r="ED544" s="122"/>
      <c r="EE544" s="122"/>
      <c r="EF544" s="122"/>
      <c r="EG544" s="122"/>
      <c r="EH544" s="122"/>
      <c r="EI544" s="122"/>
      <c r="EJ544" s="122"/>
      <c r="EK544" s="122"/>
      <c r="EL544" s="122"/>
      <c r="EM544" s="122"/>
      <c r="EN544" s="122"/>
      <c r="EO544" s="122"/>
      <c r="EP544" s="122"/>
      <c r="EQ544" s="122"/>
      <c r="ER544" s="122"/>
      <c r="ES544" s="122"/>
      <c r="ET544" s="122"/>
      <c r="EU544" s="122"/>
      <c r="EV544" s="122"/>
      <c r="EW544" s="122"/>
      <c r="EX544" s="122"/>
      <c r="EY544" s="122"/>
      <c r="EZ544" s="122"/>
      <c r="FA544" s="122"/>
      <c r="FB544" s="122"/>
      <c r="FC544" s="122"/>
      <c r="FD544" s="122"/>
      <c r="FE544" s="122"/>
      <c r="FF544" s="122"/>
      <c r="FG544" s="122"/>
      <c r="FH544" s="122"/>
      <c r="FI544" s="122"/>
      <c r="FJ544" s="122"/>
      <c r="FK544" s="122"/>
      <c r="FL544" s="122"/>
      <c r="FM544" s="122"/>
      <c r="FN544" s="122"/>
      <c r="FO544" s="122"/>
      <c r="FP544" s="122"/>
      <c r="FQ544" s="122"/>
      <c r="FR544" s="122"/>
      <c r="FS544" s="122"/>
      <c r="FT544" s="122"/>
      <c r="FU544" s="122"/>
      <c r="FV544" s="122"/>
      <c r="FW544" s="122"/>
      <c r="FX544" s="122"/>
      <c r="FY544" s="122"/>
      <c r="FZ544" s="122"/>
      <c r="GA544" s="122"/>
      <c r="GB544" s="122"/>
      <c r="GC544" s="122"/>
      <c r="GD544" s="122"/>
      <c r="GE544" s="115"/>
    </row>
    <row r="545" spans="1:187" s="85" customFormat="1" ht="41.25" customHeight="1" x14ac:dyDescent="0.25">
      <c r="A545" s="11" t="s">
        <v>2275</v>
      </c>
      <c r="B545" s="346"/>
      <c r="C545" s="352"/>
      <c r="D545" s="353"/>
      <c r="E545" s="148" t="s">
        <v>1286</v>
      </c>
      <c r="F545" s="16">
        <v>1</v>
      </c>
      <c r="G545" s="30" t="s">
        <v>103</v>
      </c>
      <c r="H545" s="16">
        <v>1</v>
      </c>
      <c r="I545" s="50" t="s">
        <v>598</v>
      </c>
      <c r="J545" s="16">
        <v>5</v>
      </c>
      <c r="K545" s="51" t="s">
        <v>863</v>
      </c>
      <c r="L545" s="25">
        <v>1</v>
      </c>
      <c r="M545" s="25">
        <v>0.75</v>
      </c>
      <c r="N545" s="25" t="s">
        <v>2825</v>
      </c>
      <c r="O545" s="25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133">
        <v>758</v>
      </c>
      <c r="AB545" s="140" t="s">
        <v>112</v>
      </c>
      <c r="AC545" s="146" t="s">
        <v>1346</v>
      </c>
      <c r="AD545" s="33" t="s">
        <v>122</v>
      </c>
      <c r="AE545" s="55">
        <v>47</v>
      </c>
      <c r="AF545" s="146" t="s">
        <v>1335</v>
      </c>
      <c r="AG545" s="146" t="s">
        <v>1336</v>
      </c>
      <c r="AH545" s="133">
        <v>1</v>
      </c>
      <c r="AI545" s="133">
        <v>7708503727</v>
      </c>
      <c r="AJ545" s="341"/>
      <c r="AK545" s="148" t="s">
        <v>1286</v>
      </c>
      <c r="AL545" s="86"/>
      <c r="AM545" s="140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  <c r="BI545" s="122"/>
      <c r="BJ545" s="122"/>
      <c r="BK545" s="122"/>
      <c r="BL545" s="122"/>
      <c r="BM545" s="122"/>
      <c r="BN545" s="122"/>
      <c r="BO545" s="122"/>
      <c r="BP545" s="122"/>
      <c r="BQ545" s="122"/>
      <c r="BR545" s="122"/>
      <c r="BS545" s="122"/>
      <c r="BT545" s="122"/>
      <c r="BU545" s="122"/>
      <c r="BV545" s="122"/>
      <c r="BW545" s="122"/>
      <c r="BX545" s="122"/>
      <c r="BY545" s="122"/>
      <c r="BZ545" s="122"/>
      <c r="CA545" s="122"/>
      <c r="CB545" s="122"/>
      <c r="CC545" s="122"/>
      <c r="CD545" s="122"/>
      <c r="CE545" s="122"/>
      <c r="CF545" s="122"/>
      <c r="CG545" s="122"/>
      <c r="CH545" s="122"/>
      <c r="CI545" s="122"/>
      <c r="CJ545" s="122"/>
      <c r="CK545" s="122"/>
      <c r="CL545" s="122"/>
      <c r="CM545" s="122"/>
      <c r="CN545" s="122"/>
      <c r="CO545" s="122"/>
      <c r="CP545" s="122"/>
      <c r="CQ545" s="122"/>
      <c r="CR545" s="122"/>
      <c r="CS545" s="122"/>
      <c r="CT545" s="122"/>
      <c r="CU545" s="122"/>
      <c r="CV545" s="122"/>
      <c r="CW545" s="122"/>
      <c r="CX545" s="122"/>
      <c r="CY545" s="122"/>
      <c r="CZ545" s="122"/>
      <c r="DA545" s="122"/>
      <c r="DB545" s="122"/>
      <c r="DC545" s="122"/>
      <c r="DD545" s="122"/>
      <c r="DE545" s="122"/>
      <c r="DF545" s="122"/>
      <c r="DG545" s="122"/>
      <c r="DH545" s="122"/>
      <c r="DI545" s="122"/>
      <c r="DJ545" s="122"/>
      <c r="DK545" s="122"/>
      <c r="DL545" s="122"/>
      <c r="DM545" s="122"/>
      <c r="DN545" s="122"/>
      <c r="DO545" s="122"/>
      <c r="DP545" s="122"/>
      <c r="DQ545" s="122"/>
      <c r="DR545" s="122"/>
      <c r="DS545" s="122"/>
      <c r="DT545" s="122"/>
      <c r="DU545" s="122"/>
      <c r="DV545" s="122"/>
      <c r="DW545" s="122"/>
      <c r="DX545" s="122"/>
      <c r="DY545" s="122"/>
      <c r="DZ545" s="122"/>
      <c r="EA545" s="122"/>
      <c r="EB545" s="122"/>
      <c r="EC545" s="122"/>
      <c r="ED545" s="122"/>
      <c r="EE545" s="122"/>
      <c r="EF545" s="122"/>
      <c r="EG545" s="122"/>
      <c r="EH545" s="122"/>
      <c r="EI545" s="122"/>
      <c r="EJ545" s="122"/>
      <c r="EK545" s="122"/>
      <c r="EL545" s="122"/>
      <c r="EM545" s="122"/>
      <c r="EN545" s="122"/>
      <c r="EO545" s="122"/>
      <c r="EP545" s="122"/>
      <c r="EQ545" s="122"/>
      <c r="ER545" s="122"/>
      <c r="ES545" s="122"/>
      <c r="ET545" s="122"/>
      <c r="EU545" s="122"/>
      <c r="EV545" s="122"/>
      <c r="EW545" s="122"/>
      <c r="EX545" s="122"/>
      <c r="EY545" s="122"/>
      <c r="EZ545" s="122"/>
      <c r="FA545" s="122"/>
      <c r="FB545" s="122"/>
      <c r="FC545" s="122"/>
      <c r="FD545" s="122"/>
      <c r="FE545" s="122"/>
      <c r="FF545" s="122"/>
      <c r="FG545" s="122"/>
      <c r="FH545" s="122"/>
      <c r="FI545" s="122"/>
      <c r="FJ545" s="122"/>
      <c r="FK545" s="122"/>
      <c r="FL545" s="122"/>
      <c r="FM545" s="122"/>
      <c r="FN545" s="122"/>
      <c r="FO545" s="122"/>
      <c r="FP545" s="122"/>
      <c r="FQ545" s="122"/>
      <c r="FR545" s="122"/>
      <c r="FS545" s="122"/>
      <c r="FT545" s="122"/>
      <c r="FU545" s="122"/>
      <c r="FV545" s="122"/>
      <c r="FW545" s="122"/>
      <c r="FX545" s="122"/>
      <c r="FY545" s="122"/>
      <c r="FZ545" s="122"/>
      <c r="GA545" s="122"/>
      <c r="GB545" s="122"/>
      <c r="GC545" s="122"/>
      <c r="GD545" s="122"/>
      <c r="GE545" s="115"/>
    </row>
    <row r="546" spans="1:187" s="85" customFormat="1" ht="41.25" customHeight="1" x14ac:dyDescent="0.25">
      <c r="A546" s="11" t="s">
        <v>2276</v>
      </c>
      <c r="B546" s="346"/>
      <c r="C546" s="352"/>
      <c r="D546" s="353"/>
      <c r="E546" s="148" t="s">
        <v>1287</v>
      </c>
      <c r="F546" s="16">
        <v>1</v>
      </c>
      <c r="G546" s="30" t="s">
        <v>103</v>
      </c>
      <c r="H546" s="16">
        <v>1</v>
      </c>
      <c r="I546" s="50" t="s">
        <v>598</v>
      </c>
      <c r="J546" s="16">
        <v>5</v>
      </c>
      <c r="K546" s="51" t="s">
        <v>9</v>
      </c>
      <c r="L546" s="25">
        <v>1</v>
      </c>
      <c r="M546" s="25">
        <v>0.75</v>
      </c>
      <c r="N546" s="25" t="s">
        <v>2825</v>
      </c>
      <c r="O546" s="25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133">
        <v>758</v>
      </c>
      <c r="AB546" s="140" t="s">
        <v>112</v>
      </c>
      <c r="AC546" s="146" t="s">
        <v>1346</v>
      </c>
      <c r="AD546" s="33" t="s">
        <v>121</v>
      </c>
      <c r="AE546" s="55">
        <v>24</v>
      </c>
      <c r="AF546" s="146" t="s">
        <v>1337</v>
      </c>
      <c r="AG546" s="146" t="s">
        <v>1338</v>
      </c>
      <c r="AH546" s="133">
        <v>1</v>
      </c>
      <c r="AI546" s="133">
        <v>7708503727</v>
      </c>
      <c r="AJ546" s="341"/>
      <c r="AK546" s="148" t="s">
        <v>1389</v>
      </c>
      <c r="AL546" s="86"/>
      <c r="AM546" s="140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  <c r="BI546" s="122"/>
      <c r="BJ546" s="122"/>
      <c r="BK546" s="122"/>
      <c r="BL546" s="122"/>
      <c r="BM546" s="122"/>
      <c r="BN546" s="122"/>
      <c r="BO546" s="122"/>
      <c r="BP546" s="122"/>
      <c r="BQ546" s="122"/>
      <c r="BR546" s="122"/>
      <c r="BS546" s="122"/>
      <c r="BT546" s="122"/>
      <c r="BU546" s="122"/>
      <c r="BV546" s="122"/>
      <c r="BW546" s="122"/>
      <c r="BX546" s="122"/>
      <c r="BY546" s="122"/>
      <c r="BZ546" s="122"/>
      <c r="CA546" s="122"/>
      <c r="CB546" s="122"/>
      <c r="CC546" s="122"/>
      <c r="CD546" s="122"/>
      <c r="CE546" s="122"/>
      <c r="CF546" s="122"/>
      <c r="CG546" s="122"/>
      <c r="CH546" s="122"/>
      <c r="CI546" s="122"/>
      <c r="CJ546" s="122"/>
      <c r="CK546" s="122"/>
      <c r="CL546" s="122"/>
      <c r="CM546" s="122"/>
      <c r="CN546" s="122"/>
      <c r="CO546" s="122"/>
      <c r="CP546" s="122"/>
      <c r="CQ546" s="122"/>
      <c r="CR546" s="122"/>
      <c r="CS546" s="122"/>
      <c r="CT546" s="122"/>
      <c r="CU546" s="122"/>
      <c r="CV546" s="122"/>
      <c r="CW546" s="122"/>
      <c r="CX546" s="122"/>
      <c r="CY546" s="122"/>
      <c r="CZ546" s="122"/>
      <c r="DA546" s="122"/>
      <c r="DB546" s="122"/>
      <c r="DC546" s="122"/>
      <c r="DD546" s="122"/>
      <c r="DE546" s="122"/>
      <c r="DF546" s="122"/>
      <c r="DG546" s="122"/>
      <c r="DH546" s="122"/>
      <c r="DI546" s="122"/>
      <c r="DJ546" s="122"/>
      <c r="DK546" s="122"/>
      <c r="DL546" s="122"/>
      <c r="DM546" s="122"/>
      <c r="DN546" s="122"/>
      <c r="DO546" s="122"/>
      <c r="DP546" s="122"/>
      <c r="DQ546" s="122"/>
      <c r="DR546" s="122"/>
      <c r="DS546" s="122"/>
      <c r="DT546" s="122"/>
      <c r="DU546" s="122"/>
      <c r="DV546" s="122"/>
      <c r="DW546" s="122"/>
      <c r="DX546" s="122"/>
      <c r="DY546" s="122"/>
      <c r="DZ546" s="122"/>
      <c r="EA546" s="122"/>
      <c r="EB546" s="122"/>
      <c r="EC546" s="122"/>
      <c r="ED546" s="122"/>
      <c r="EE546" s="122"/>
      <c r="EF546" s="122"/>
      <c r="EG546" s="122"/>
      <c r="EH546" s="122"/>
      <c r="EI546" s="122"/>
      <c r="EJ546" s="122"/>
      <c r="EK546" s="122"/>
      <c r="EL546" s="122"/>
      <c r="EM546" s="122"/>
      <c r="EN546" s="122"/>
      <c r="EO546" s="122"/>
      <c r="EP546" s="122"/>
      <c r="EQ546" s="122"/>
      <c r="ER546" s="122"/>
      <c r="ES546" s="122"/>
      <c r="ET546" s="122"/>
      <c r="EU546" s="122"/>
      <c r="EV546" s="122"/>
      <c r="EW546" s="122"/>
      <c r="EX546" s="122"/>
      <c r="EY546" s="122"/>
      <c r="EZ546" s="122"/>
      <c r="FA546" s="122"/>
      <c r="FB546" s="122"/>
      <c r="FC546" s="122"/>
      <c r="FD546" s="122"/>
      <c r="FE546" s="122"/>
      <c r="FF546" s="122"/>
      <c r="FG546" s="122"/>
      <c r="FH546" s="122"/>
      <c r="FI546" s="122"/>
      <c r="FJ546" s="122"/>
      <c r="FK546" s="122"/>
      <c r="FL546" s="122"/>
      <c r="FM546" s="122"/>
      <c r="FN546" s="122"/>
      <c r="FO546" s="122"/>
      <c r="FP546" s="122"/>
      <c r="FQ546" s="122"/>
      <c r="FR546" s="122"/>
      <c r="FS546" s="122"/>
      <c r="FT546" s="122"/>
      <c r="FU546" s="122"/>
      <c r="FV546" s="122"/>
      <c r="FW546" s="122"/>
      <c r="FX546" s="122"/>
      <c r="FY546" s="122"/>
      <c r="FZ546" s="122"/>
      <c r="GA546" s="122"/>
      <c r="GB546" s="122"/>
      <c r="GC546" s="122"/>
      <c r="GD546" s="122"/>
      <c r="GE546" s="115"/>
    </row>
    <row r="547" spans="1:187" s="85" customFormat="1" ht="36" customHeight="1" x14ac:dyDescent="0.25">
      <c r="A547" s="11" t="s">
        <v>2277</v>
      </c>
      <c r="B547" s="346"/>
      <c r="C547" s="352"/>
      <c r="D547" s="353"/>
      <c r="E547" s="148" t="s">
        <v>1288</v>
      </c>
      <c r="F547" s="16">
        <v>1</v>
      </c>
      <c r="G547" s="30" t="s">
        <v>103</v>
      </c>
      <c r="H547" s="16">
        <v>1</v>
      </c>
      <c r="I547" s="50" t="s">
        <v>598</v>
      </c>
      <c r="J547" s="16">
        <v>5</v>
      </c>
      <c r="K547" s="51" t="s">
        <v>9</v>
      </c>
      <c r="L547" s="25">
        <v>1</v>
      </c>
      <c r="M547" s="25">
        <v>0.75</v>
      </c>
      <c r="N547" s="25" t="s">
        <v>2825</v>
      </c>
      <c r="O547" s="2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133">
        <v>758</v>
      </c>
      <c r="AB547" s="140" t="s">
        <v>112</v>
      </c>
      <c r="AC547" s="146" t="s">
        <v>1349</v>
      </c>
      <c r="AD547" s="33"/>
      <c r="AE547" s="55"/>
      <c r="AF547" s="146" t="s">
        <v>1339</v>
      </c>
      <c r="AG547" s="146" t="s">
        <v>1340</v>
      </c>
      <c r="AH547" s="133">
        <v>1</v>
      </c>
      <c r="AI547" s="133">
        <v>7708503727</v>
      </c>
      <c r="AJ547" s="341"/>
      <c r="AK547" s="148" t="s">
        <v>1390</v>
      </c>
      <c r="AL547" s="86"/>
      <c r="AM547" s="140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  <c r="BI547" s="122"/>
      <c r="BJ547" s="122"/>
      <c r="BK547" s="122"/>
      <c r="BL547" s="122"/>
      <c r="BM547" s="122"/>
      <c r="BN547" s="122"/>
      <c r="BO547" s="122"/>
      <c r="BP547" s="122"/>
      <c r="BQ547" s="122"/>
      <c r="BR547" s="122"/>
      <c r="BS547" s="122"/>
      <c r="BT547" s="122"/>
      <c r="BU547" s="122"/>
      <c r="BV547" s="122"/>
      <c r="BW547" s="122"/>
      <c r="BX547" s="122"/>
      <c r="BY547" s="122"/>
      <c r="BZ547" s="122"/>
      <c r="CA547" s="122"/>
      <c r="CB547" s="122"/>
      <c r="CC547" s="122"/>
      <c r="CD547" s="122"/>
      <c r="CE547" s="122"/>
      <c r="CF547" s="122"/>
      <c r="CG547" s="122"/>
      <c r="CH547" s="122"/>
      <c r="CI547" s="122"/>
      <c r="CJ547" s="122"/>
      <c r="CK547" s="122"/>
      <c r="CL547" s="122"/>
      <c r="CM547" s="122"/>
      <c r="CN547" s="122"/>
      <c r="CO547" s="122"/>
      <c r="CP547" s="122"/>
      <c r="CQ547" s="122"/>
      <c r="CR547" s="122"/>
      <c r="CS547" s="122"/>
      <c r="CT547" s="122"/>
      <c r="CU547" s="122"/>
      <c r="CV547" s="122"/>
      <c r="CW547" s="122"/>
      <c r="CX547" s="122"/>
      <c r="CY547" s="122"/>
      <c r="CZ547" s="122"/>
      <c r="DA547" s="122"/>
      <c r="DB547" s="122"/>
      <c r="DC547" s="122"/>
      <c r="DD547" s="122"/>
      <c r="DE547" s="122"/>
      <c r="DF547" s="122"/>
      <c r="DG547" s="122"/>
      <c r="DH547" s="122"/>
      <c r="DI547" s="122"/>
      <c r="DJ547" s="122"/>
      <c r="DK547" s="122"/>
      <c r="DL547" s="122"/>
      <c r="DM547" s="122"/>
      <c r="DN547" s="122"/>
      <c r="DO547" s="122"/>
      <c r="DP547" s="122"/>
      <c r="DQ547" s="122"/>
      <c r="DR547" s="122"/>
      <c r="DS547" s="122"/>
      <c r="DT547" s="122"/>
      <c r="DU547" s="122"/>
      <c r="DV547" s="122"/>
      <c r="DW547" s="122"/>
      <c r="DX547" s="122"/>
      <c r="DY547" s="122"/>
      <c r="DZ547" s="122"/>
      <c r="EA547" s="122"/>
      <c r="EB547" s="122"/>
      <c r="EC547" s="122"/>
      <c r="ED547" s="122"/>
      <c r="EE547" s="122"/>
      <c r="EF547" s="122"/>
      <c r="EG547" s="122"/>
      <c r="EH547" s="122"/>
      <c r="EI547" s="122"/>
      <c r="EJ547" s="122"/>
      <c r="EK547" s="122"/>
      <c r="EL547" s="122"/>
      <c r="EM547" s="122"/>
      <c r="EN547" s="122"/>
      <c r="EO547" s="122"/>
      <c r="EP547" s="122"/>
      <c r="EQ547" s="122"/>
      <c r="ER547" s="122"/>
      <c r="ES547" s="122"/>
      <c r="ET547" s="122"/>
      <c r="EU547" s="122"/>
      <c r="EV547" s="122"/>
      <c r="EW547" s="122"/>
      <c r="EX547" s="122"/>
      <c r="EY547" s="122"/>
      <c r="EZ547" s="122"/>
      <c r="FA547" s="122"/>
      <c r="FB547" s="122"/>
      <c r="FC547" s="122"/>
      <c r="FD547" s="122"/>
      <c r="FE547" s="122"/>
      <c r="FF547" s="122"/>
      <c r="FG547" s="122"/>
      <c r="FH547" s="122"/>
      <c r="FI547" s="122"/>
      <c r="FJ547" s="122"/>
      <c r="FK547" s="122"/>
      <c r="FL547" s="122"/>
      <c r="FM547" s="122"/>
      <c r="FN547" s="122"/>
      <c r="FO547" s="122"/>
      <c r="FP547" s="122"/>
      <c r="FQ547" s="122"/>
      <c r="FR547" s="122"/>
      <c r="FS547" s="122"/>
      <c r="FT547" s="122"/>
      <c r="FU547" s="122"/>
      <c r="FV547" s="122"/>
      <c r="FW547" s="122"/>
      <c r="FX547" s="122"/>
      <c r="FY547" s="122"/>
      <c r="FZ547" s="122"/>
      <c r="GA547" s="122"/>
      <c r="GB547" s="122"/>
      <c r="GC547" s="122"/>
      <c r="GD547" s="122"/>
      <c r="GE547" s="115"/>
    </row>
    <row r="548" spans="1:187" s="85" customFormat="1" ht="78" customHeight="1" x14ac:dyDescent="0.25">
      <c r="A548" s="11" t="s">
        <v>2278</v>
      </c>
      <c r="B548" s="150" t="s">
        <v>1237</v>
      </c>
      <c r="C548" s="149">
        <v>1037739877295</v>
      </c>
      <c r="D548" s="86" t="s">
        <v>1250</v>
      </c>
      <c r="E548" s="148" t="s">
        <v>1289</v>
      </c>
      <c r="F548" s="16">
        <v>1</v>
      </c>
      <c r="G548" s="30" t="s">
        <v>103</v>
      </c>
      <c r="H548" s="16">
        <v>1</v>
      </c>
      <c r="I548" s="50" t="s">
        <v>598</v>
      </c>
      <c r="J548" s="16">
        <v>5</v>
      </c>
      <c r="K548" s="51" t="s">
        <v>9</v>
      </c>
      <c r="L548" s="25">
        <v>2</v>
      </c>
      <c r="M548" s="25">
        <v>0.75</v>
      </c>
      <c r="N548" s="25" t="s">
        <v>2825</v>
      </c>
      <c r="O548" s="158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133">
        <v>758</v>
      </c>
      <c r="AB548" s="140" t="s">
        <v>112</v>
      </c>
      <c r="AC548" s="146" t="s">
        <v>763</v>
      </c>
      <c r="AD548" s="33" t="s">
        <v>2407</v>
      </c>
      <c r="AE548" s="55" t="s">
        <v>1341</v>
      </c>
      <c r="AF548" s="146"/>
      <c r="AG548" s="146"/>
      <c r="AH548" s="133">
        <v>1</v>
      </c>
      <c r="AI548" s="65">
        <v>7708503727</v>
      </c>
      <c r="AJ548" s="148" t="s">
        <v>1391</v>
      </c>
      <c r="AK548" s="147"/>
      <c r="AL548" s="86"/>
      <c r="AM548" s="140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  <c r="BI548" s="122"/>
      <c r="BJ548" s="122"/>
      <c r="BK548" s="122"/>
      <c r="BL548" s="122"/>
      <c r="BM548" s="122"/>
      <c r="BN548" s="122"/>
      <c r="BO548" s="122"/>
      <c r="BP548" s="122"/>
      <c r="BQ548" s="122"/>
      <c r="BR548" s="122"/>
      <c r="BS548" s="122"/>
      <c r="BT548" s="122"/>
      <c r="BU548" s="122"/>
      <c r="BV548" s="122"/>
      <c r="BW548" s="122"/>
      <c r="BX548" s="122"/>
      <c r="BY548" s="122"/>
      <c r="BZ548" s="122"/>
      <c r="CA548" s="122"/>
      <c r="CB548" s="122"/>
      <c r="CC548" s="122"/>
      <c r="CD548" s="122"/>
      <c r="CE548" s="122"/>
      <c r="CF548" s="122"/>
      <c r="CG548" s="122"/>
      <c r="CH548" s="122"/>
      <c r="CI548" s="122"/>
      <c r="CJ548" s="122"/>
      <c r="CK548" s="122"/>
      <c r="CL548" s="122"/>
      <c r="CM548" s="122"/>
      <c r="CN548" s="122"/>
      <c r="CO548" s="122"/>
      <c r="CP548" s="122"/>
      <c r="CQ548" s="122"/>
      <c r="CR548" s="122"/>
      <c r="CS548" s="122"/>
      <c r="CT548" s="122"/>
      <c r="CU548" s="122"/>
      <c r="CV548" s="122"/>
      <c r="CW548" s="122"/>
      <c r="CX548" s="122"/>
      <c r="CY548" s="122"/>
      <c r="CZ548" s="122"/>
      <c r="DA548" s="122"/>
      <c r="DB548" s="122"/>
      <c r="DC548" s="122"/>
      <c r="DD548" s="122"/>
      <c r="DE548" s="122"/>
      <c r="DF548" s="122"/>
      <c r="DG548" s="122"/>
      <c r="DH548" s="122"/>
      <c r="DI548" s="122"/>
      <c r="DJ548" s="122"/>
      <c r="DK548" s="122"/>
      <c r="DL548" s="122"/>
      <c r="DM548" s="122"/>
      <c r="DN548" s="122"/>
      <c r="DO548" s="122"/>
      <c r="DP548" s="122"/>
      <c r="DQ548" s="122"/>
      <c r="DR548" s="122"/>
      <c r="DS548" s="122"/>
      <c r="DT548" s="122"/>
      <c r="DU548" s="122"/>
      <c r="DV548" s="122"/>
      <c r="DW548" s="122"/>
      <c r="DX548" s="122"/>
      <c r="DY548" s="122"/>
      <c r="DZ548" s="122"/>
      <c r="EA548" s="122"/>
      <c r="EB548" s="122"/>
      <c r="EC548" s="122"/>
      <c r="ED548" s="122"/>
      <c r="EE548" s="122"/>
      <c r="EF548" s="122"/>
      <c r="EG548" s="122"/>
      <c r="EH548" s="122"/>
      <c r="EI548" s="122"/>
      <c r="EJ548" s="122"/>
      <c r="EK548" s="122"/>
      <c r="EL548" s="122"/>
      <c r="EM548" s="122"/>
      <c r="EN548" s="122"/>
      <c r="EO548" s="122"/>
      <c r="EP548" s="122"/>
      <c r="EQ548" s="122"/>
      <c r="ER548" s="122"/>
      <c r="ES548" s="122"/>
      <c r="ET548" s="122"/>
      <c r="EU548" s="122"/>
      <c r="EV548" s="122"/>
      <c r="EW548" s="122"/>
      <c r="EX548" s="122"/>
      <c r="EY548" s="122"/>
      <c r="EZ548" s="122"/>
      <c r="FA548" s="122"/>
      <c r="FB548" s="122"/>
      <c r="FC548" s="122"/>
      <c r="FD548" s="122"/>
      <c r="FE548" s="122"/>
      <c r="FF548" s="122"/>
      <c r="FG548" s="122"/>
      <c r="FH548" s="122"/>
      <c r="FI548" s="122"/>
      <c r="FJ548" s="122"/>
      <c r="FK548" s="122"/>
      <c r="FL548" s="122"/>
      <c r="FM548" s="122"/>
      <c r="FN548" s="122"/>
      <c r="FO548" s="122"/>
      <c r="FP548" s="122"/>
      <c r="FQ548" s="122"/>
      <c r="FR548" s="122"/>
      <c r="FS548" s="122"/>
      <c r="FT548" s="122"/>
      <c r="FU548" s="122"/>
      <c r="FV548" s="122"/>
      <c r="FW548" s="122"/>
      <c r="FX548" s="122"/>
      <c r="FY548" s="122"/>
      <c r="FZ548" s="122"/>
      <c r="GA548" s="122"/>
      <c r="GB548" s="122"/>
      <c r="GC548" s="122"/>
      <c r="GD548" s="122"/>
      <c r="GE548" s="115"/>
    </row>
    <row r="549" spans="1:187" s="85" customFormat="1" ht="149.25" customHeight="1" x14ac:dyDescent="0.25">
      <c r="A549" s="11" t="s">
        <v>2279</v>
      </c>
      <c r="B549" s="150">
        <v>7708503727</v>
      </c>
      <c r="C549" s="149">
        <v>1037739877295</v>
      </c>
      <c r="D549" s="86" t="s">
        <v>1251</v>
      </c>
      <c r="E549" s="148" t="s">
        <v>1290</v>
      </c>
      <c r="F549" s="16">
        <v>1</v>
      </c>
      <c r="G549" s="30" t="s">
        <v>103</v>
      </c>
      <c r="H549" s="16">
        <v>3</v>
      </c>
      <c r="I549" s="50" t="s">
        <v>7</v>
      </c>
      <c r="J549" s="16">
        <v>2</v>
      </c>
      <c r="K549" s="51" t="s">
        <v>10</v>
      </c>
      <c r="L549" s="25">
        <v>2</v>
      </c>
      <c r="M549" s="25">
        <v>0.75</v>
      </c>
      <c r="N549" s="25" t="s">
        <v>2825</v>
      </c>
      <c r="O549" s="25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133">
        <v>758</v>
      </c>
      <c r="AB549" s="140" t="s">
        <v>112</v>
      </c>
      <c r="AC549" s="146" t="s">
        <v>1342</v>
      </c>
      <c r="AD549" s="33" t="s">
        <v>1945</v>
      </c>
      <c r="AE549" s="55" t="s">
        <v>1343</v>
      </c>
      <c r="AF549" s="146"/>
      <c r="AG549" s="146"/>
      <c r="AH549" s="133">
        <v>1</v>
      </c>
      <c r="AI549" s="133">
        <v>7708503727</v>
      </c>
      <c r="AJ549" s="147" t="s">
        <v>1392</v>
      </c>
      <c r="AK549" s="147" t="s">
        <v>1290</v>
      </c>
      <c r="AL549" s="86"/>
      <c r="AM549" s="140"/>
      <c r="AN549" s="122"/>
      <c r="AO549" s="122"/>
      <c r="AP549" s="122"/>
      <c r="AQ549" s="122"/>
      <c r="AR549" s="122"/>
      <c r="AS549" s="122"/>
      <c r="AT549" s="122"/>
      <c r="AU549" s="122"/>
      <c r="AV549" s="122"/>
      <c r="AW549" s="122"/>
      <c r="AX549" s="122"/>
      <c r="AY549" s="122"/>
      <c r="AZ549" s="122"/>
      <c r="BA549" s="122"/>
      <c r="BB549" s="122"/>
      <c r="BC549" s="122"/>
      <c r="BD549" s="122"/>
      <c r="BE549" s="122"/>
      <c r="BF549" s="122"/>
      <c r="BG549" s="122"/>
      <c r="BH549" s="122"/>
      <c r="BI549" s="122"/>
      <c r="BJ549" s="122"/>
      <c r="BK549" s="122"/>
      <c r="BL549" s="122"/>
      <c r="BM549" s="122"/>
      <c r="BN549" s="122"/>
      <c r="BO549" s="122"/>
      <c r="BP549" s="122"/>
      <c r="BQ549" s="122"/>
      <c r="BR549" s="122"/>
      <c r="BS549" s="122"/>
      <c r="BT549" s="122"/>
      <c r="BU549" s="122"/>
      <c r="BV549" s="122"/>
      <c r="BW549" s="122"/>
      <c r="BX549" s="122"/>
      <c r="BY549" s="122"/>
      <c r="BZ549" s="122"/>
      <c r="CA549" s="122"/>
      <c r="CB549" s="122"/>
      <c r="CC549" s="122"/>
      <c r="CD549" s="122"/>
      <c r="CE549" s="122"/>
      <c r="CF549" s="122"/>
      <c r="CG549" s="122"/>
      <c r="CH549" s="122"/>
      <c r="CI549" s="122"/>
      <c r="CJ549" s="122"/>
      <c r="CK549" s="122"/>
      <c r="CL549" s="122"/>
      <c r="CM549" s="122"/>
      <c r="CN549" s="122"/>
      <c r="CO549" s="122"/>
      <c r="CP549" s="122"/>
      <c r="CQ549" s="122"/>
      <c r="CR549" s="122"/>
      <c r="CS549" s="122"/>
      <c r="CT549" s="122"/>
      <c r="CU549" s="122"/>
      <c r="CV549" s="122"/>
      <c r="CW549" s="122"/>
      <c r="CX549" s="122"/>
      <c r="CY549" s="122"/>
      <c r="CZ549" s="122"/>
      <c r="DA549" s="122"/>
      <c r="DB549" s="122"/>
      <c r="DC549" s="122"/>
      <c r="DD549" s="122"/>
      <c r="DE549" s="122"/>
      <c r="DF549" s="122"/>
      <c r="DG549" s="122"/>
      <c r="DH549" s="122"/>
      <c r="DI549" s="122"/>
      <c r="DJ549" s="122"/>
      <c r="DK549" s="122"/>
      <c r="DL549" s="122"/>
      <c r="DM549" s="122"/>
      <c r="DN549" s="122"/>
      <c r="DO549" s="122"/>
      <c r="DP549" s="122"/>
      <c r="DQ549" s="122"/>
      <c r="DR549" s="122"/>
      <c r="DS549" s="122"/>
      <c r="DT549" s="122"/>
      <c r="DU549" s="122"/>
      <c r="DV549" s="122"/>
      <c r="DW549" s="122"/>
      <c r="DX549" s="122"/>
      <c r="DY549" s="122"/>
      <c r="DZ549" s="122"/>
      <c r="EA549" s="122"/>
      <c r="EB549" s="122"/>
      <c r="EC549" s="122"/>
      <c r="ED549" s="122"/>
      <c r="EE549" s="122"/>
      <c r="EF549" s="122"/>
      <c r="EG549" s="122"/>
      <c r="EH549" s="122"/>
      <c r="EI549" s="122"/>
      <c r="EJ549" s="122"/>
      <c r="EK549" s="122"/>
      <c r="EL549" s="122"/>
      <c r="EM549" s="122"/>
      <c r="EN549" s="122"/>
      <c r="EO549" s="122"/>
      <c r="EP549" s="122"/>
      <c r="EQ549" s="122"/>
      <c r="ER549" s="122"/>
      <c r="ES549" s="122"/>
      <c r="ET549" s="122"/>
      <c r="EU549" s="122"/>
      <c r="EV549" s="122"/>
      <c r="EW549" s="122"/>
      <c r="EX549" s="122"/>
      <c r="EY549" s="122"/>
      <c r="EZ549" s="122"/>
      <c r="FA549" s="122"/>
      <c r="FB549" s="122"/>
      <c r="FC549" s="122"/>
      <c r="FD549" s="122"/>
      <c r="FE549" s="122"/>
      <c r="FF549" s="122"/>
      <c r="FG549" s="122"/>
      <c r="FH549" s="122"/>
      <c r="FI549" s="122"/>
      <c r="FJ549" s="122"/>
      <c r="FK549" s="122"/>
      <c r="FL549" s="122"/>
      <c r="FM549" s="122"/>
      <c r="FN549" s="122"/>
      <c r="FO549" s="122"/>
      <c r="FP549" s="122"/>
      <c r="FQ549" s="122"/>
      <c r="FR549" s="122"/>
      <c r="FS549" s="122"/>
      <c r="FT549" s="122"/>
      <c r="FU549" s="122"/>
      <c r="FV549" s="122"/>
      <c r="FW549" s="122"/>
      <c r="FX549" s="122"/>
      <c r="FY549" s="122"/>
      <c r="FZ549" s="122"/>
      <c r="GA549" s="122"/>
      <c r="GB549" s="122"/>
      <c r="GC549" s="122"/>
      <c r="GD549" s="122"/>
      <c r="GE549" s="115"/>
    </row>
    <row r="550" spans="1:187" s="85" customFormat="1" ht="45.75" customHeight="1" x14ac:dyDescent="0.25">
      <c r="A550" s="11" t="s">
        <v>2280</v>
      </c>
      <c r="B550" s="348">
        <v>7708503727</v>
      </c>
      <c r="C550" s="343">
        <v>1037739877295</v>
      </c>
      <c r="D550" s="351" t="s">
        <v>1252</v>
      </c>
      <c r="E550" s="148" t="s">
        <v>1291</v>
      </c>
      <c r="F550" s="16">
        <v>1</v>
      </c>
      <c r="G550" s="30" t="s">
        <v>103</v>
      </c>
      <c r="H550" s="16">
        <v>1</v>
      </c>
      <c r="I550" s="50" t="s">
        <v>598</v>
      </c>
      <c r="J550" s="16">
        <v>2</v>
      </c>
      <c r="K550" s="51" t="s">
        <v>10</v>
      </c>
      <c r="L550" s="25">
        <v>1</v>
      </c>
      <c r="M550" s="25">
        <v>0.75</v>
      </c>
      <c r="N550" s="25" t="s">
        <v>2825</v>
      </c>
      <c r="O550" s="25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133">
        <v>758</v>
      </c>
      <c r="AB550" s="140" t="s">
        <v>112</v>
      </c>
      <c r="AC550" s="146" t="s">
        <v>1344</v>
      </c>
      <c r="AD550" s="33"/>
      <c r="AE550" s="55"/>
      <c r="AF550" s="146"/>
      <c r="AG550" s="146"/>
      <c r="AH550" s="133">
        <v>1</v>
      </c>
      <c r="AI550" s="349">
        <v>7708503727</v>
      </c>
      <c r="AJ550" s="350" t="s">
        <v>1252</v>
      </c>
      <c r="AK550" s="148" t="s">
        <v>1291</v>
      </c>
      <c r="AL550" s="86"/>
      <c r="AM550" s="140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  <c r="BI550" s="122"/>
      <c r="BJ550" s="122"/>
      <c r="BK550" s="122"/>
      <c r="BL550" s="122"/>
      <c r="BM550" s="122"/>
      <c r="BN550" s="122"/>
      <c r="BO550" s="122"/>
      <c r="BP550" s="122"/>
      <c r="BQ550" s="122"/>
      <c r="BR550" s="122"/>
      <c r="BS550" s="122"/>
      <c r="BT550" s="122"/>
      <c r="BU550" s="122"/>
      <c r="BV550" s="122"/>
      <c r="BW550" s="122"/>
      <c r="BX550" s="122"/>
      <c r="BY550" s="122"/>
      <c r="BZ550" s="122"/>
      <c r="CA550" s="122"/>
      <c r="CB550" s="122"/>
      <c r="CC550" s="122"/>
      <c r="CD550" s="122"/>
      <c r="CE550" s="122"/>
      <c r="CF550" s="122"/>
      <c r="CG550" s="122"/>
      <c r="CH550" s="122"/>
      <c r="CI550" s="122"/>
      <c r="CJ550" s="122"/>
      <c r="CK550" s="122"/>
      <c r="CL550" s="122"/>
      <c r="CM550" s="122"/>
      <c r="CN550" s="122"/>
      <c r="CO550" s="122"/>
      <c r="CP550" s="122"/>
      <c r="CQ550" s="122"/>
      <c r="CR550" s="122"/>
      <c r="CS550" s="122"/>
      <c r="CT550" s="122"/>
      <c r="CU550" s="122"/>
      <c r="CV550" s="122"/>
      <c r="CW550" s="122"/>
      <c r="CX550" s="122"/>
      <c r="CY550" s="122"/>
      <c r="CZ550" s="122"/>
      <c r="DA550" s="122"/>
      <c r="DB550" s="122"/>
      <c r="DC550" s="122"/>
      <c r="DD550" s="122"/>
      <c r="DE550" s="122"/>
      <c r="DF550" s="122"/>
      <c r="DG550" s="122"/>
      <c r="DH550" s="122"/>
      <c r="DI550" s="122"/>
      <c r="DJ550" s="122"/>
      <c r="DK550" s="122"/>
      <c r="DL550" s="122"/>
      <c r="DM550" s="122"/>
      <c r="DN550" s="122"/>
      <c r="DO550" s="122"/>
      <c r="DP550" s="122"/>
      <c r="DQ550" s="122"/>
      <c r="DR550" s="122"/>
      <c r="DS550" s="122"/>
      <c r="DT550" s="122"/>
      <c r="DU550" s="122"/>
      <c r="DV550" s="122"/>
      <c r="DW550" s="122"/>
      <c r="DX550" s="122"/>
      <c r="DY550" s="122"/>
      <c r="DZ550" s="122"/>
      <c r="EA550" s="122"/>
      <c r="EB550" s="122"/>
      <c r="EC550" s="122"/>
      <c r="ED550" s="122"/>
      <c r="EE550" s="122"/>
      <c r="EF550" s="122"/>
      <c r="EG550" s="122"/>
      <c r="EH550" s="122"/>
      <c r="EI550" s="122"/>
      <c r="EJ550" s="122"/>
      <c r="EK550" s="122"/>
      <c r="EL550" s="122"/>
      <c r="EM550" s="122"/>
      <c r="EN550" s="122"/>
      <c r="EO550" s="122"/>
      <c r="EP550" s="122"/>
      <c r="EQ550" s="122"/>
      <c r="ER550" s="122"/>
      <c r="ES550" s="122"/>
      <c r="ET550" s="122"/>
      <c r="EU550" s="122"/>
      <c r="EV550" s="122"/>
      <c r="EW550" s="122"/>
      <c r="EX550" s="122"/>
      <c r="EY550" s="122"/>
      <c r="EZ550" s="122"/>
      <c r="FA550" s="122"/>
      <c r="FB550" s="122"/>
      <c r="FC550" s="122"/>
      <c r="FD550" s="122"/>
      <c r="FE550" s="122"/>
      <c r="FF550" s="122"/>
      <c r="FG550" s="122"/>
      <c r="FH550" s="122"/>
      <c r="FI550" s="122"/>
      <c r="FJ550" s="122"/>
      <c r="FK550" s="122"/>
      <c r="FL550" s="122"/>
      <c r="FM550" s="122"/>
      <c r="FN550" s="122"/>
      <c r="FO550" s="122"/>
      <c r="FP550" s="122"/>
      <c r="FQ550" s="122"/>
      <c r="FR550" s="122"/>
      <c r="FS550" s="122"/>
      <c r="FT550" s="122"/>
      <c r="FU550" s="122"/>
      <c r="FV550" s="122"/>
      <c r="FW550" s="122"/>
      <c r="FX550" s="122"/>
      <c r="FY550" s="122"/>
      <c r="FZ550" s="122"/>
      <c r="GA550" s="122"/>
      <c r="GB550" s="122"/>
      <c r="GC550" s="122"/>
      <c r="GD550" s="122"/>
      <c r="GE550" s="115"/>
    </row>
    <row r="551" spans="1:187" s="85" customFormat="1" ht="51.75" customHeight="1" x14ac:dyDescent="0.25">
      <c r="A551" s="11" t="s">
        <v>2281</v>
      </c>
      <c r="B551" s="348"/>
      <c r="C551" s="343"/>
      <c r="D551" s="351"/>
      <c r="E551" s="148" t="s">
        <v>1292</v>
      </c>
      <c r="F551" s="16">
        <v>1</v>
      </c>
      <c r="G551" s="30" t="s">
        <v>103</v>
      </c>
      <c r="H551" s="16">
        <v>1</v>
      </c>
      <c r="I551" s="50" t="s">
        <v>598</v>
      </c>
      <c r="J551" s="16">
        <v>2</v>
      </c>
      <c r="K551" s="51" t="s">
        <v>10</v>
      </c>
      <c r="L551" s="25">
        <v>1</v>
      </c>
      <c r="M551" s="25">
        <v>0.75</v>
      </c>
      <c r="N551" s="25" t="s">
        <v>2825</v>
      </c>
      <c r="O551" s="25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133">
        <v>758</v>
      </c>
      <c r="AB551" s="140" t="s">
        <v>112</v>
      </c>
      <c r="AC551" s="146" t="s">
        <v>1342</v>
      </c>
      <c r="AD551" s="33"/>
      <c r="AE551" s="55"/>
      <c r="AF551" s="146"/>
      <c r="AG551" s="146"/>
      <c r="AH551" s="133">
        <v>1</v>
      </c>
      <c r="AI551" s="349"/>
      <c r="AJ551" s="350"/>
      <c r="AK551" s="148" t="s">
        <v>1292</v>
      </c>
      <c r="AL551" s="86"/>
      <c r="AM551" s="140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  <c r="BI551" s="122"/>
      <c r="BJ551" s="122"/>
      <c r="BK551" s="122"/>
      <c r="BL551" s="122"/>
      <c r="BM551" s="122"/>
      <c r="BN551" s="122"/>
      <c r="BO551" s="122"/>
      <c r="BP551" s="122"/>
      <c r="BQ551" s="122"/>
      <c r="BR551" s="122"/>
      <c r="BS551" s="122"/>
      <c r="BT551" s="122"/>
      <c r="BU551" s="122"/>
      <c r="BV551" s="122"/>
      <c r="BW551" s="122"/>
      <c r="BX551" s="122"/>
      <c r="BY551" s="122"/>
      <c r="BZ551" s="122"/>
      <c r="CA551" s="122"/>
      <c r="CB551" s="122"/>
      <c r="CC551" s="122"/>
      <c r="CD551" s="122"/>
      <c r="CE551" s="122"/>
      <c r="CF551" s="122"/>
      <c r="CG551" s="122"/>
      <c r="CH551" s="122"/>
      <c r="CI551" s="122"/>
      <c r="CJ551" s="122"/>
      <c r="CK551" s="122"/>
      <c r="CL551" s="122"/>
      <c r="CM551" s="122"/>
      <c r="CN551" s="122"/>
      <c r="CO551" s="122"/>
      <c r="CP551" s="122"/>
      <c r="CQ551" s="122"/>
      <c r="CR551" s="122"/>
      <c r="CS551" s="122"/>
      <c r="CT551" s="122"/>
      <c r="CU551" s="122"/>
      <c r="CV551" s="122"/>
      <c r="CW551" s="122"/>
      <c r="CX551" s="122"/>
      <c r="CY551" s="122"/>
      <c r="CZ551" s="122"/>
      <c r="DA551" s="122"/>
      <c r="DB551" s="122"/>
      <c r="DC551" s="122"/>
      <c r="DD551" s="122"/>
      <c r="DE551" s="122"/>
      <c r="DF551" s="122"/>
      <c r="DG551" s="122"/>
      <c r="DH551" s="122"/>
      <c r="DI551" s="122"/>
      <c r="DJ551" s="122"/>
      <c r="DK551" s="122"/>
      <c r="DL551" s="122"/>
      <c r="DM551" s="122"/>
      <c r="DN551" s="122"/>
      <c r="DO551" s="122"/>
      <c r="DP551" s="122"/>
      <c r="DQ551" s="122"/>
      <c r="DR551" s="122"/>
      <c r="DS551" s="122"/>
      <c r="DT551" s="122"/>
      <c r="DU551" s="122"/>
      <c r="DV551" s="122"/>
      <c r="DW551" s="122"/>
      <c r="DX551" s="122"/>
      <c r="DY551" s="122"/>
      <c r="DZ551" s="122"/>
      <c r="EA551" s="122"/>
      <c r="EB551" s="122"/>
      <c r="EC551" s="122"/>
      <c r="ED551" s="122"/>
      <c r="EE551" s="122"/>
      <c r="EF551" s="122"/>
      <c r="EG551" s="122"/>
      <c r="EH551" s="122"/>
      <c r="EI551" s="122"/>
      <c r="EJ551" s="122"/>
      <c r="EK551" s="122"/>
      <c r="EL551" s="122"/>
      <c r="EM551" s="122"/>
      <c r="EN551" s="122"/>
      <c r="EO551" s="122"/>
      <c r="EP551" s="122"/>
      <c r="EQ551" s="122"/>
      <c r="ER551" s="122"/>
      <c r="ES551" s="122"/>
      <c r="ET551" s="122"/>
      <c r="EU551" s="122"/>
      <c r="EV551" s="122"/>
      <c r="EW551" s="122"/>
      <c r="EX551" s="122"/>
      <c r="EY551" s="122"/>
      <c r="EZ551" s="122"/>
      <c r="FA551" s="122"/>
      <c r="FB551" s="122"/>
      <c r="FC551" s="122"/>
      <c r="FD551" s="122"/>
      <c r="FE551" s="122"/>
      <c r="FF551" s="122"/>
      <c r="FG551" s="122"/>
      <c r="FH551" s="122"/>
      <c r="FI551" s="122"/>
      <c r="FJ551" s="122"/>
      <c r="FK551" s="122"/>
      <c r="FL551" s="122"/>
      <c r="FM551" s="122"/>
      <c r="FN551" s="122"/>
      <c r="FO551" s="122"/>
      <c r="FP551" s="122"/>
      <c r="FQ551" s="122"/>
      <c r="FR551" s="122"/>
      <c r="FS551" s="122"/>
      <c r="FT551" s="122"/>
      <c r="FU551" s="122"/>
      <c r="FV551" s="122"/>
      <c r="FW551" s="122"/>
      <c r="FX551" s="122"/>
      <c r="FY551" s="122"/>
      <c r="FZ551" s="122"/>
      <c r="GA551" s="122"/>
      <c r="GB551" s="122"/>
      <c r="GC551" s="122"/>
      <c r="GD551" s="122"/>
      <c r="GE551" s="115"/>
    </row>
    <row r="552" spans="1:187" s="85" customFormat="1" ht="42.75" customHeight="1" x14ac:dyDescent="0.25">
      <c r="A552" s="11" t="s">
        <v>2282</v>
      </c>
      <c r="B552" s="150">
        <v>6625004708</v>
      </c>
      <c r="C552" s="149">
        <v>1036601470620</v>
      </c>
      <c r="D552" s="86" t="s">
        <v>1299</v>
      </c>
      <c r="E552" s="86" t="s">
        <v>1300</v>
      </c>
      <c r="F552" s="16">
        <v>1</v>
      </c>
      <c r="G552" s="30" t="s">
        <v>103</v>
      </c>
      <c r="H552" s="16">
        <v>5</v>
      </c>
      <c r="I552" s="22" t="s">
        <v>597</v>
      </c>
      <c r="J552" s="16">
        <v>1</v>
      </c>
      <c r="K552" s="22" t="s">
        <v>8</v>
      </c>
      <c r="L552" s="17">
        <v>1</v>
      </c>
      <c r="M552" s="17">
        <v>1.1000000000000001</v>
      </c>
      <c r="N552" s="25" t="s">
        <v>2825</v>
      </c>
      <c r="O552" s="17"/>
      <c r="P552" s="59"/>
      <c r="Q552" s="59"/>
      <c r="R552" s="59"/>
      <c r="S552" s="59"/>
      <c r="T552" s="59"/>
      <c r="U552" s="16"/>
      <c r="V552" s="16"/>
      <c r="W552" s="16"/>
      <c r="X552" s="159"/>
      <c r="Y552" s="16"/>
      <c r="Z552" s="33"/>
      <c r="AA552" s="133">
        <v>758</v>
      </c>
      <c r="AB552" s="140" t="s">
        <v>112</v>
      </c>
      <c r="AC552" s="146" t="s">
        <v>127</v>
      </c>
      <c r="AD552" s="33" t="s">
        <v>152</v>
      </c>
      <c r="AE552" s="55">
        <v>39</v>
      </c>
      <c r="AF552" s="146"/>
      <c r="AG552" s="146"/>
      <c r="AH552" s="149">
        <v>2</v>
      </c>
      <c r="AI552" s="150">
        <v>6625004708</v>
      </c>
      <c r="AJ552" s="86" t="s">
        <v>1299</v>
      </c>
      <c r="AK552" s="86" t="s">
        <v>1300</v>
      </c>
      <c r="AL552" s="86"/>
      <c r="AM552" s="140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  <c r="BI552" s="122"/>
      <c r="BJ552" s="122"/>
      <c r="BK552" s="122"/>
      <c r="BL552" s="122"/>
      <c r="BM552" s="122"/>
      <c r="BN552" s="122"/>
      <c r="BO552" s="122"/>
      <c r="BP552" s="122"/>
      <c r="BQ552" s="122"/>
      <c r="BR552" s="122"/>
      <c r="BS552" s="122"/>
      <c r="BT552" s="122"/>
      <c r="BU552" s="122"/>
      <c r="BV552" s="122"/>
      <c r="BW552" s="122"/>
      <c r="BX552" s="122"/>
      <c r="BY552" s="122"/>
      <c r="BZ552" s="122"/>
      <c r="CA552" s="122"/>
      <c r="CB552" s="122"/>
      <c r="CC552" s="122"/>
      <c r="CD552" s="122"/>
      <c r="CE552" s="122"/>
      <c r="CF552" s="122"/>
      <c r="CG552" s="122"/>
      <c r="CH552" s="122"/>
      <c r="CI552" s="122"/>
      <c r="CJ552" s="122"/>
      <c r="CK552" s="122"/>
      <c r="CL552" s="122"/>
      <c r="CM552" s="122"/>
      <c r="CN552" s="122"/>
      <c r="CO552" s="122"/>
      <c r="CP552" s="122"/>
      <c r="CQ552" s="122"/>
      <c r="CR552" s="122"/>
      <c r="CS552" s="122"/>
      <c r="CT552" s="122"/>
      <c r="CU552" s="122"/>
      <c r="CV552" s="122"/>
      <c r="CW552" s="122"/>
      <c r="CX552" s="122"/>
      <c r="CY552" s="122"/>
      <c r="CZ552" s="122"/>
      <c r="DA552" s="122"/>
      <c r="DB552" s="122"/>
      <c r="DC552" s="122"/>
      <c r="DD552" s="122"/>
      <c r="DE552" s="122"/>
      <c r="DF552" s="122"/>
      <c r="DG552" s="122"/>
      <c r="DH552" s="122"/>
      <c r="DI552" s="122"/>
      <c r="DJ552" s="122"/>
      <c r="DK552" s="122"/>
      <c r="DL552" s="122"/>
      <c r="DM552" s="122"/>
      <c r="DN552" s="122"/>
      <c r="DO552" s="122"/>
      <c r="DP552" s="122"/>
      <c r="DQ552" s="122"/>
      <c r="DR552" s="122"/>
      <c r="DS552" s="122"/>
      <c r="DT552" s="122"/>
      <c r="DU552" s="122"/>
      <c r="DV552" s="122"/>
      <c r="DW552" s="122"/>
      <c r="DX552" s="122"/>
      <c r="DY552" s="122"/>
      <c r="DZ552" s="122"/>
      <c r="EA552" s="122"/>
      <c r="EB552" s="122"/>
      <c r="EC552" s="122"/>
      <c r="ED552" s="122"/>
      <c r="EE552" s="122"/>
      <c r="EF552" s="122"/>
      <c r="EG552" s="122"/>
      <c r="EH552" s="122"/>
      <c r="EI552" s="122"/>
      <c r="EJ552" s="122"/>
      <c r="EK552" s="122"/>
      <c r="EL552" s="122"/>
      <c r="EM552" s="122"/>
      <c r="EN552" s="122"/>
      <c r="EO552" s="122"/>
      <c r="EP552" s="122"/>
      <c r="EQ552" s="122"/>
      <c r="ER552" s="122"/>
      <c r="ES552" s="122"/>
      <c r="ET552" s="122"/>
      <c r="EU552" s="122"/>
      <c r="EV552" s="122"/>
      <c r="EW552" s="122"/>
      <c r="EX552" s="122"/>
      <c r="EY552" s="122"/>
      <c r="EZ552" s="122"/>
      <c r="FA552" s="122"/>
      <c r="FB552" s="122"/>
      <c r="FC552" s="122"/>
      <c r="FD552" s="122"/>
      <c r="FE552" s="122"/>
      <c r="FF552" s="122"/>
      <c r="FG552" s="122"/>
      <c r="FH552" s="122"/>
      <c r="FI552" s="122"/>
      <c r="FJ552" s="122"/>
      <c r="FK552" s="122"/>
      <c r="FL552" s="122"/>
      <c r="FM552" s="122"/>
      <c r="FN552" s="122"/>
      <c r="FO552" s="122"/>
      <c r="FP552" s="122"/>
      <c r="FQ552" s="122"/>
      <c r="FR552" s="122"/>
      <c r="FS552" s="122"/>
      <c r="FT552" s="122"/>
      <c r="FU552" s="122"/>
      <c r="FV552" s="122"/>
      <c r="FW552" s="122"/>
      <c r="FX552" s="122"/>
      <c r="FY552" s="122"/>
      <c r="FZ552" s="122"/>
      <c r="GA552" s="122"/>
      <c r="GB552" s="122"/>
      <c r="GC552" s="122"/>
      <c r="GD552" s="122"/>
      <c r="GE552" s="115"/>
    </row>
    <row r="553" spans="1:187" s="85" customFormat="1" ht="42.75" customHeight="1" x14ac:dyDescent="0.25">
      <c r="A553" s="11" t="s">
        <v>2283</v>
      </c>
      <c r="B553" s="150">
        <v>6625014047</v>
      </c>
      <c r="C553" s="149">
        <v>1036601482830</v>
      </c>
      <c r="D553" s="86" t="s">
        <v>1393</v>
      </c>
      <c r="E553" s="86" t="s">
        <v>1402</v>
      </c>
      <c r="F553" s="16">
        <v>1</v>
      </c>
      <c r="G553" s="30" t="s">
        <v>103</v>
      </c>
      <c r="H553" s="16">
        <v>3</v>
      </c>
      <c r="I553" s="50" t="s">
        <v>7</v>
      </c>
      <c r="J553" s="16">
        <v>2</v>
      </c>
      <c r="K553" s="51" t="s">
        <v>10</v>
      </c>
      <c r="L553" s="17">
        <v>2</v>
      </c>
      <c r="M553" s="17">
        <v>0.75</v>
      </c>
      <c r="N553" s="25" t="s">
        <v>2825</v>
      </c>
      <c r="O553" s="17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133">
        <v>758</v>
      </c>
      <c r="AB553" s="140" t="s">
        <v>112</v>
      </c>
      <c r="AC553" s="146" t="s">
        <v>127</v>
      </c>
      <c r="AD553" s="33"/>
      <c r="AE553" s="55"/>
      <c r="AF553" s="146"/>
      <c r="AG553" s="146"/>
      <c r="AH553" s="149">
        <v>9</v>
      </c>
      <c r="AI553" s="150">
        <v>6625014047</v>
      </c>
      <c r="AJ553" s="86" t="s">
        <v>1393</v>
      </c>
      <c r="AK553" s="86" t="s">
        <v>1394</v>
      </c>
      <c r="AL553" s="86"/>
      <c r="AM553" s="140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  <c r="BI553" s="122"/>
      <c r="BJ553" s="122"/>
      <c r="BK553" s="122"/>
      <c r="BL553" s="122"/>
      <c r="BM553" s="122"/>
      <c r="BN553" s="122"/>
      <c r="BO553" s="122"/>
      <c r="BP553" s="122"/>
      <c r="BQ553" s="122"/>
      <c r="BR553" s="122"/>
      <c r="BS553" s="122"/>
      <c r="BT553" s="122"/>
      <c r="BU553" s="122"/>
      <c r="BV553" s="122"/>
      <c r="BW553" s="122"/>
      <c r="BX553" s="122"/>
      <c r="BY553" s="122"/>
      <c r="BZ553" s="122"/>
      <c r="CA553" s="122"/>
      <c r="CB553" s="122"/>
      <c r="CC553" s="122"/>
      <c r="CD553" s="122"/>
      <c r="CE553" s="122"/>
      <c r="CF553" s="122"/>
      <c r="CG553" s="122"/>
      <c r="CH553" s="122"/>
      <c r="CI553" s="122"/>
      <c r="CJ553" s="122"/>
      <c r="CK553" s="122"/>
      <c r="CL553" s="122"/>
      <c r="CM553" s="122"/>
      <c r="CN553" s="122"/>
      <c r="CO553" s="122"/>
      <c r="CP553" s="122"/>
      <c r="CQ553" s="122"/>
      <c r="CR553" s="122"/>
      <c r="CS553" s="122"/>
      <c r="CT553" s="122"/>
      <c r="CU553" s="122"/>
      <c r="CV553" s="122"/>
      <c r="CW553" s="122"/>
      <c r="CX553" s="122"/>
      <c r="CY553" s="122"/>
      <c r="CZ553" s="122"/>
      <c r="DA553" s="122"/>
      <c r="DB553" s="122"/>
      <c r="DC553" s="122"/>
      <c r="DD553" s="122"/>
      <c r="DE553" s="122"/>
      <c r="DF553" s="122"/>
      <c r="DG553" s="122"/>
      <c r="DH553" s="122"/>
      <c r="DI553" s="122"/>
      <c r="DJ553" s="122"/>
      <c r="DK553" s="122"/>
      <c r="DL553" s="122"/>
      <c r="DM553" s="122"/>
      <c r="DN553" s="122"/>
      <c r="DO553" s="122"/>
      <c r="DP553" s="122"/>
      <c r="DQ553" s="122"/>
      <c r="DR553" s="122"/>
      <c r="DS553" s="122"/>
      <c r="DT553" s="122"/>
      <c r="DU553" s="122"/>
      <c r="DV553" s="122"/>
      <c r="DW553" s="122"/>
      <c r="DX553" s="122"/>
      <c r="DY553" s="122"/>
      <c r="DZ553" s="122"/>
      <c r="EA553" s="122"/>
      <c r="EB553" s="122"/>
      <c r="EC553" s="122"/>
      <c r="ED553" s="122"/>
      <c r="EE553" s="122"/>
      <c r="EF553" s="122"/>
      <c r="EG553" s="122"/>
      <c r="EH553" s="122"/>
      <c r="EI553" s="122"/>
      <c r="EJ553" s="122"/>
      <c r="EK553" s="122"/>
      <c r="EL553" s="122"/>
      <c r="EM553" s="122"/>
      <c r="EN553" s="122"/>
      <c r="EO553" s="122"/>
      <c r="EP553" s="122"/>
      <c r="EQ553" s="122"/>
      <c r="ER553" s="122"/>
      <c r="ES553" s="122"/>
      <c r="ET553" s="122"/>
      <c r="EU553" s="122"/>
      <c r="EV553" s="122"/>
      <c r="EW553" s="122"/>
      <c r="EX553" s="122"/>
      <c r="EY553" s="122"/>
      <c r="EZ553" s="122"/>
      <c r="FA553" s="122"/>
      <c r="FB553" s="122"/>
      <c r="FC553" s="122"/>
      <c r="FD553" s="122"/>
      <c r="FE553" s="122"/>
      <c r="FF553" s="122"/>
      <c r="FG553" s="122"/>
      <c r="FH553" s="122"/>
      <c r="FI553" s="122"/>
      <c r="FJ553" s="122"/>
      <c r="FK553" s="122"/>
      <c r="FL553" s="122"/>
      <c r="FM553" s="122"/>
      <c r="FN553" s="122"/>
      <c r="FO553" s="122"/>
      <c r="FP553" s="122"/>
      <c r="FQ553" s="122"/>
      <c r="FR553" s="122"/>
      <c r="FS553" s="122"/>
      <c r="FT553" s="122"/>
      <c r="FU553" s="122"/>
      <c r="FV553" s="122"/>
      <c r="FW553" s="122"/>
      <c r="FX553" s="122"/>
      <c r="FY553" s="122"/>
      <c r="FZ553" s="122"/>
      <c r="GA553" s="122"/>
      <c r="GB553" s="122"/>
      <c r="GC553" s="122"/>
      <c r="GD553" s="122"/>
      <c r="GE553" s="115"/>
    </row>
    <row r="554" spans="1:187" s="85" customFormat="1" ht="42.75" customHeight="1" x14ac:dyDescent="0.25">
      <c r="A554" s="11" t="s">
        <v>2284</v>
      </c>
      <c r="B554" s="150">
        <v>6608008004</v>
      </c>
      <c r="C554" s="149">
        <v>1026600000350</v>
      </c>
      <c r="D554" s="86" t="s">
        <v>1395</v>
      </c>
      <c r="E554" s="86" t="s">
        <v>1403</v>
      </c>
      <c r="F554" s="16">
        <v>1</v>
      </c>
      <c r="G554" s="30" t="s">
        <v>103</v>
      </c>
      <c r="H554" s="16">
        <v>3</v>
      </c>
      <c r="I554" s="50" t="s">
        <v>7</v>
      </c>
      <c r="J554" s="16">
        <v>5</v>
      </c>
      <c r="K554" s="51" t="s">
        <v>863</v>
      </c>
      <c r="L554" s="17">
        <v>2</v>
      </c>
      <c r="M554" s="17">
        <v>0.75</v>
      </c>
      <c r="N554" s="25" t="s">
        <v>2825</v>
      </c>
      <c r="O554" s="17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133">
        <v>758</v>
      </c>
      <c r="AB554" s="140" t="s">
        <v>112</v>
      </c>
      <c r="AC554" s="146" t="s">
        <v>127</v>
      </c>
      <c r="AD554" s="33"/>
      <c r="AE554" s="55"/>
      <c r="AF554" s="146"/>
      <c r="AG554" s="146"/>
      <c r="AH554" s="149">
        <v>9</v>
      </c>
      <c r="AI554" s="150">
        <v>6608008004</v>
      </c>
      <c r="AJ554" s="86" t="s">
        <v>1395</v>
      </c>
      <c r="AK554" s="86" t="s">
        <v>1396</v>
      </c>
      <c r="AL554" s="86"/>
      <c r="AM554" s="140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  <c r="BI554" s="122"/>
      <c r="BJ554" s="122"/>
      <c r="BK554" s="122"/>
      <c r="BL554" s="122"/>
      <c r="BM554" s="122"/>
      <c r="BN554" s="122"/>
      <c r="BO554" s="122"/>
      <c r="BP554" s="122"/>
      <c r="BQ554" s="122"/>
      <c r="BR554" s="122"/>
      <c r="BS554" s="122"/>
      <c r="BT554" s="122"/>
      <c r="BU554" s="122"/>
      <c r="BV554" s="122"/>
      <c r="BW554" s="122"/>
      <c r="BX554" s="122"/>
      <c r="BY554" s="122"/>
      <c r="BZ554" s="122"/>
      <c r="CA554" s="122"/>
      <c r="CB554" s="122"/>
      <c r="CC554" s="122"/>
      <c r="CD554" s="122"/>
      <c r="CE554" s="122"/>
      <c r="CF554" s="122"/>
      <c r="CG554" s="122"/>
      <c r="CH554" s="122"/>
      <c r="CI554" s="122"/>
      <c r="CJ554" s="122"/>
      <c r="CK554" s="122"/>
      <c r="CL554" s="122"/>
      <c r="CM554" s="122"/>
      <c r="CN554" s="122"/>
      <c r="CO554" s="122"/>
      <c r="CP554" s="122"/>
      <c r="CQ554" s="122"/>
      <c r="CR554" s="122"/>
      <c r="CS554" s="122"/>
      <c r="CT554" s="122"/>
      <c r="CU554" s="122"/>
      <c r="CV554" s="122"/>
      <c r="CW554" s="122"/>
      <c r="CX554" s="122"/>
      <c r="CY554" s="122"/>
      <c r="CZ554" s="122"/>
      <c r="DA554" s="122"/>
      <c r="DB554" s="122"/>
      <c r="DC554" s="122"/>
      <c r="DD554" s="122"/>
      <c r="DE554" s="122"/>
      <c r="DF554" s="122"/>
      <c r="DG554" s="122"/>
      <c r="DH554" s="122"/>
      <c r="DI554" s="122"/>
      <c r="DJ554" s="122"/>
      <c r="DK554" s="122"/>
      <c r="DL554" s="122"/>
      <c r="DM554" s="122"/>
      <c r="DN554" s="122"/>
      <c r="DO554" s="122"/>
      <c r="DP554" s="122"/>
      <c r="DQ554" s="122"/>
      <c r="DR554" s="122"/>
      <c r="DS554" s="122"/>
      <c r="DT554" s="122"/>
      <c r="DU554" s="122"/>
      <c r="DV554" s="122"/>
      <c r="DW554" s="122"/>
      <c r="DX554" s="122"/>
      <c r="DY554" s="122"/>
      <c r="DZ554" s="122"/>
      <c r="EA554" s="122"/>
      <c r="EB554" s="122"/>
      <c r="EC554" s="122"/>
      <c r="ED554" s="122"/>
      <c r="EE554" s="122"/>
      <c r="EF554" s="122"/>
      <c r="EG554" s="122"/>
      <c r="EH554" s="122"/>
      <c r="EI554" s="122"/>
      <c r="EJ554" s="122"/>
      <c r="EK554" s="122"/>
      <c r="EL554" s="122"/>
      <c r="EM554" s="122"/>
      <c r="EN554" s="122"/>
      <c r="EO554" s="122"/>
      <c r="EP554" s="122"/>
      <c r="EQ554" s="122"/>
      <c r="ER554" s="122"/>
      <c r="ES554" s="122"/>
      <c r="ET554" s="122"/>
      <c r="EU554" s="122"/>
      <c r="EV554" s="122"/>
      <c r="EW554" s="122"/>
      <c r="EX554" s="122"/>
      <c r="EY554" s="122"/>
      <c r="EZ554" s="122"/>
      <c r="FA554" s="122"/>
      <c r="FB554" s="122"/>
      <c r="FC554" s="122"/>
      <c r="FD554" s="122"/>
      <c r="FE554" s="122"/>
      <c r="FF554" s="122"/>
      <c r="FG554" s="122"/>
      <c r="FH554" s="122"/>
      <c r="FI554" s="122"/>
      <c r="FJ554" s="122"/>
      <c r="FK554" s="122"/>
      <c r="FL554" s="122"/>
      <c r="FM554" s="122"/>
      <c r="FN554" s="122"/>
      <c r="FO554" s="122"/>
      <c r="FP554" s="122"/>
      <c r="FQ554" s="122"/>
      <c r="FR554" s="122"/>
      <c r="FS554" s="122"/>
      <c r="FT554" s="122"/>
      <c r="FU554" s="122"/>
      <c r="FV554" s="122"/>
      <c r="FW554" s="122"/>
      <c r="FX554" s="122"/>
      <c r="FY554" s="122"/>
      <c r="FZ554" s="122"/>
      <c r="GA554" s="122"/>
      <c r="GB554" s="122"/>
      <c r="GC554" s="122"/>
      <c r="GD554" s="122"/>
      <c r="GE554" s="115"/>
    </row>
    <row r="555" spans="1:187" s="85" customFormat="1" ht="42.75" customHeight="1" x14ac:dyDescent="0.25">
      <c r="A555" s="11" t="s">
        <v>2285</v>
      </c>
      <c r="B555" s="57">
        <v>662500261457</v>
      </c>
      <c r="C555" s="149">
        <v>317665800099744</v>
      </c>
      <c r="D555" s="86" t="s">
        <v>1399</v>
      </c>
      <c r="E555" s="86" t="s">
        <v>1404</v>
      </c>
      <c r="F555" s="16">
        <v>1</v>
      </c>
      <c r="G555" s="30" t="s">
        <v>103</v>
      </c>
      <c r="H555" s="16">
        <v>1</v>
      </c>
      <c r="I555" s="50" t="s">
        <v>598</v>
      </c>
      <c r="J555" s="16">
        <v>1</v>
      </c>
      <c r="K555" s="51" t="s">
        <v>8</v>
      </c>
      <c r="L555" s="17">
        <v>1</v>
      </c>
      <c r="M555" s="17">
        <v>0.75</v>
      </c>
      <c r="N555" s="25" t="s">
        <v>2825</v>
      </c>
      <c r="O555" s="17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133">
        <v>758</v>
      </c>
      <c r="AB555" s="140" t="s">
        <v>112</v>
      </c>
      <c r="AC555" s="146" t="s">
        <v>127</v>
      </c>
      <c r="AD555" s="33" t="s">
        <v>2411</v>
      </c>
      <c r="AE555" s="55" t="s">
        <v>188</v>
      </c>
      <c r="AF555" s="146"/>
      <c r="AG555" s="146"/>
      <c r="AH555" s="149">
        <v>6</v>
      </c>
      <c r="AI555" s="57">
        <v>662500261457</v>
      </c>
      <c r="AJ555" s="86" t="s">
        <v>1399</v>
      </c>
      <c r="AK555" s="86" t="s">
        <v>1400</v>
      </c>
      <c r="AL555" s="86"/>
      <c r="AM555" s="140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  <c r="BI555" s="122"/>
      <c r="BJ555" s="122"/>
      <c r="BK555" s="122"/>
      <c r="BL555" s="122"/>
      <c r="BM555" s="122"/>
      <c r="BN555" s="122"/>
      <c r="BO555" s="122"/>
      <c r="BP555" s="122"/>
      <c r="BQ555" s="122"/>
      <c r="BR555" s="122"/>
      <c r="BS555" s="122"/>
      <c r="BT555" s="122"/>
      <c r="BU555" s="122"/>
      <c r="BV555" s="122"/>
      <c r="BW555" s="122"/>
      <c r="BX555" s="122"/>
      <c r="BY555" s="122"/>
      <c r="BZ555" s="122"/>
      <c r="CA555" s="122"/>
      <c r="CB555" s="122"/>
      <c r="CC555" s="122"/>
      <c r="CD555" s="122"/>
      <c r="CE555" s="122"/>
      <c r="CF555" s="122"/>
      <c r="CG555" s="122"/>
      <c r="CH555" s="122"/>
      <c r="CI555" s="122"/>
      <c r="CJ555" s="122"/>
      <c r="CK555" s="122"/>
      <c r="CL555" s="122"/>
      <c r="CM555" s="122"/>
      <c r="CN555" s="122"/>
      <c r="CO555" s="122"/>
      <c r="CP555" s="122"/>
      <c r="CQ555" s="122"/>
      <c r="CR555" s="122"/>
      <c r="CS555" s="122"/>
      <c r="CT555" s="122"/>
      <c r="CU555" s="122"/>
      <c r="CV555" s="122"/>
      <c r="CW555" s="122"/>
      <c r="CX555" s="122"/>
      <c r="CY555" s="122"/>
      <c r="CZ555" s="122"/>
      <c r="DA555" s="122"/>
      <c r="DB555" s="122"/>
      <c r="DC555" s="122"/>
      <c r="DD555" s="122"/>
      <c r="DE555" s="122"/>
      <c r="DF555" s="122"/>
      <c r="DG555" s="122"/>
      <c r="DH555" s="122"/>
      <c r="DI555" s="122"/>
      <c r="DJ555" s="122"/>
      <c r="DK555" s="122"/>
      <c r="DL555" s="122"/>
      <c r="DM555" s="122"/>
      <c r="DN555" s="122"/>
      <c r="DO555" s="122"/>
      <c r="DP555" s="122"/>
      <c r="DQ555" s="122"/>
      <c r="DR555" s="122"/>
      <c r="DS555" s="122"/>
      <c r="DT555" s="122"/>
      <c r="DU555" s="122"/>
      <c r="DV555" s="122"/>
      <c r="DW555" s="122"/>
      <c r="DX555" s="122"/>
      <c r="DY555" s="122"/>
      <c r="DZ555" s="122"/>
      <c r="EA555" s="122"/>
      <c r="EB555" s="122"/>
      <c r="EC555" s="122"/>
      <c r="ED555" s="122"/>
      <c r="EE555" s="122"/>
      <c r="EF555" s="122"/>
      <c r="EG555" s="122"/>
      <c r="EH555" s="122"/>
      <c r="EI555" s="122"/>
      <c r="EJ555" s="122"/>
      <c r="EK555" s="122"/>
      <c r="EL555" s="122"/>
      <c r="EM555" s="122"/>
      <c r="EN555" s="122"/>
      <c r="EO555" s="122"/>
      <c r="EP555" s="122"/>
      <c r="EQ555" s="122"/>
      <c r="ER555" s="122"/>
      <c r="ES555" s="122"/>
      <c r="ET555" s="122"/>
      <c r="EU555" s="122"/>
      <c r="EV555" s="122"/>
      <c r="EW555" s="122"/>
      <c r="EX555" s="122"/>
      <c r="EY555" s="122"/>
      <c r="EZ555" s="122"/>
      <c r="FA555" s="122"/>
      <c r="FB555" s="122"/>
      <c r="FC555" s="122"/>
      <c r="FD555" s="122"/>
      <c r="FE555" s="122"/>
      <c r="FF555" s="122"/>
      <c r="FG555" s="122"/>
      <c r="FH555" s="122"/>
      <c r="FI555" s="122"/>
      <c r="FJ555" s="122"/>
      <c r="FK555" s="122"/>
      <c r="FL555" s="122"/>
      <c r="FM555" s="122"/>
      <c r="FN555" s="122"/>
      <c r="FO555" s="122"/>
      <c r="FP555" s="122"/>
      <c r="FQ555" s="122"/>
      <c r="FR555" s="122"/>
      <c r="FS555" s="122"/>
      <c r="FT555" s="122"/>
      <c r="FU555" s="122"/>
      <c r="FV555" s="122"/>
      <c r="FW555" s="122"/>
      <c r="FX555" s="122"/>
      <c r="FY555" s="122"/>
      <c r="FZ555" s="122"/>
      <c r="GA555" s="122"/>
      <c r="GB555" s="122"/>
      <c r="GC555" s="122"/>
      <c r="GD555" s="122"/>
      <c r="GE555" s="115"/>
    </row>
    <row r="556" spans="1:187" s="85" customFormat="1" ht="42.75" customHeight="1" x14ac:dyDescent="0.25">
      <c r="A556" s="11" t="s">
        <v>2286</v>
      </c>
      <c r="B556" s="150">
        <v>6625023637</v>
      </c>
      <c r="C556" s="149">
        <v>1026601505358</v>
      </c>
      <c r="D556" s="86" t="s">
        <v>1401</v>
      </c>
      <c r="E556" s="148" t="s">
        <v>1426</v>
      </c>
      <c r="F556" s="16">
        <v>1</v>
      </c>
      <c r="G556" s="30" t="s">
        <v>103</v>
      </c>
      <c r="H556" s="16">
        <v>3</v>
      </c>
      <c r="I556" s="50" t="s">
        <v>7</v>
      </c>
      <c r="J556" s="16">
        <v>1</v>
      </c>
      <c r="K556" s="51" t="s">
        <v>8</v>
      </c>
      <c r="L556" s="17">
        <v>1</v>
      </c>
      <c r="M556" s="17">
        <v>1.1000000000000001</v>
      </c>
      <c r="N556" s="25" t="s">
        <v>2825</v>
      </c>
      <c r="O556" s="60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133">
        <v>758</v>
      </c>
      <c r="AB556" s="140" t="s">
        <v>112</v>
      </c>
      <c r="AC556" s="146" t="s">
        <v>127</v>
      </c>
      <c r="AD556" s="33" t="s">
        <v>2410</v>
      </c>
      <c r="AE556" s="33">
        <v>3</v>
      </c>
      <c r="AF556" s="146" t="s">
        <v>1439</v>
      </c>
      <c r="AG556" s="146" t="s">
        <v>1440</v>
      </c>
      <c r="AH556" s="149">
        <v>10</v>
      </c>
      <c r="AI556" s="150">
        <v>6625023637</v>
      </c>
      <c r="AJ556" s="86" t="s">
        <v>1401</v>
      </c>
      <c r="AK556" s="148" t="s">
        <v>1426</v>
      </c>
      <c r="AL556" s="86"/>
      <c r="AM556" s="140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  <c r="BI556" s="122"/>
      <c r="BJ556" s="122"/>
      <c r="BK556" s="122"/>
      <c r="BL556" s="122"/>
      <c r="BM556" s="122"/>
      <c r="BN556" s="122"/>
      <c r="BO556" s="122"/>
      <c r="BP556" s="122"/>
      <c r="BQ556" s="122"/>
      <c r="BR556" s="122"/>
      <c r="BS556" s="122"/>
      <c r="BT556" s="122"/>
      <c r="BU556" s="122"/>
      <c r="BV556" s="122"/>
      <c r="BW556" s="122"/>
      <c r="BX556" s="122"/>
      <c r="BY556" s="122"/>
      <c r="BZ556" s="122"/>
      <c r="CA556" s="122"/>
      <c r="CB556" s="122"/>
      <c r="CC556" s="122"/>
      <c r="CD556" s="122"/>
      <c r="CE556" s="122"/>
      <c r="CF556" s="122"/>
      <c r="CG556" s="122"/>
      <c r="CH556" s="122"/>
      <c r="CI556" s="122"/>
      <c r="CJ556" s="122"/>
      <c r="CK556" s="122"/>
      <c r="CL556" s="122"/>
      <c r="CM556" s="122"/>
      <c r="CN556" s="122"/>
      <c r="CO556" s="122"/>
      <c r="CP556" s="122"/>
      <c r="CQ556" s="122"/>
      <c r="CR556" s="122"/>
      <c r="CS556" s="122"/>
      <c r="CT556" s="122"/>
      <c r="CU556" s="122"/>
      <c r="CV556" s="122"/>
      <c r="CW556" s="122"/>
      <c r="CX556" s="122"/>
      <c r="CY556" s="122"/>
      <c r="CZ556" s="122"/>
      <c r="DA556" s="122"/>
      <c r="DB556" s="122"/>
      <c r="DC556" s="122"/>
      <c r="DD556" s="122"/>
      <c r="DE556" s="122"/>
      <c r="DF556" s="122"/>
      <c r="DG556" s="122"/>
      <c r="DH556" s="122"/>
      <c r="DI556" s="122"/>
      <c r="DJ556" s="122"/>
      <c r="DK556" s="122"/>
      <c r="DL556" s="122"/>
      <c r="DM556" s="122"/>
      <c r="DN556" s="122"/>
      <c r="DO556" s="122"/>
      <c r="DP556" s="122"/>
      <c r="DQ556" s="122"/>
      <c r="DR556" s="122"/>
      <c r="DS556" s="122"/>
      <c r="DT556" s="122"/>
      <c r="DU556" s="122"/>
      <c r="DV556" s="122"/>
      <c r="DW556" s="122"/>
      <c r="DX556" s="122"/>
      <c r="DY556" s="122"/>
      <c r="DZ556" s="122"/>
      <c r="EA556" s="122"/>
      <c r="EB556" s="122"/>
      <c r="EC556" s="122"/>
      <c r="ED556" s="122"/>
      <c r="EE556" s="122"/>
      <c r="EF556" s="122"/>
      <c r="EG556" s="122"/>
      <c r="EH556" s="122"/>
      <c r="EI556" s="122"/>
      <c r="EJ556" s="122"/>
      <c r="EK556" s="122"/>
      <c r="EL556" s="122"/>
      <c r="EM556" s="122"/>
      <c r="EN556" s="122"/>
      <c r="EO556" s="122"/>
      <c r="EP556" s="122"/>
      <c r="EQ556" s="122"/>
      <c r="ER556" s="122"/>
      <c r="ES556" s="122"/>
      <c r="ET556" s="122"/>
      <c r="EU556" s="122"/>
      <c r="EV556" s="122"/>
      <c r="EW556" s="122"/>
      <c r="EX556" s="122"/>
      <c r="EY556" s="122"/>
      <c r="EZ556" s="122"/>
      <c r="FA556" s="122"/>
      <c r="FB556" s="122"/>
      <c r="FC556" s="122"/>
      <c r="FD556" s="122"/>
      <c r="FE556" s="122"/>
      <c r="FF556" s="122"/>
      <c r="FG556" s="122"/>
      <c r="FH556" s="122"/>
      <c r="FI556" s="122"/>
      <c r="FJ556" s="122"/>
      <c r="FK556" s="122"/>
      <c r="FL556" s="122"/>
      <c r="FM556" s="122"/>
      <c r="FN556" s="122"/>
      <c r="FO556" s="122"/>
      <c r="FP556" s="122"/>
      <c r="FQ556" s="122"/>
      <c r="FR556" s="122"/>
      <c r="FS556" s="122"/>
      <c r="FT556" s="122"/>
      <c r="FU556" s="122"/>
      <c r="FV556" s="122"/>
      <c r="FW556" s="122"/>
      <c r="FX556" s="122"/>
      <c r="FY556" s="122"/>
      <c r="FZ556" s="122"/>
      <c r="GA556" s="122"/>
      <c r="GB556" s="122"/>
      <c r="GC556" s="122"/>
      <c r="GD556" s="122"/>
      <c r="GE556" s="115"/>
    </row>
    <row r="557" spans="1:187" s="85" customFormat="1" ht="42.75" customHeight="1" x14ac:dyDescent="0.25">
      <c r="A557" s="11" t="s">
        <v>2287</v>
      </c>
      <c r="B557" s="150">
        <v>6625014270</v>
      </c>
      <c r="C557" s="149">
        <v>1036601477714</v>
      </c>
      <c r="D557" s="86" t="s">
        <v>1427</v>
      </c>
      <c r="E557" s="148" t="s">
        <v>1428</v>
      </c>
      <c r="F557" s="16">
        <v>1</v>
      </c>
      <c r="G557" s="30" t="s">
        <v>103</v>
      </c>
      <c r="H557" s="16">
        <v>3</v>
      </c>
      <c r="I557" s="50" t="s">
        <v>7</v>
      </c>
      <c r="J557" s="16">
        <v>5</v>
      </c>
      <c r="K557" s="51" t="s">
        <v>1430</v>
      </c>
      <c r="L557" s="17">
        <v>2</v>
      </c>
      <c r="M557" s="17">
        <v>0.75</v>
      </c>
      <c r="N557" s="25" t="s">
        <v>2825</v>
      </c>
      <c r="O557" s="60"/>
      <c r="P557" s="59"/>
      <c r="Q557" s="159"/>
      <c r="R557" s="59"/>
      <c r="S557" s="59"/>
      <c r="T557" s="59"/>
      <c r="U557" s="59"/>
      <c r="V557" s="59"/>
      <c r="W557" s="59"/>
      <c r="X557" s="59"/>
      <c r="Y557" s="59"/>
      <c r="Z557" s="59"/>
      <c r="AA557" s="133">
        <v>758</v>
      </c>
      <c r="AB557" s="140" t="s">
        <v>112</v>
      </c>
      <c r="AC557" s="146" t="s">
        <v>1429</v>
      </c>
      <c r="AD557" s="33"/>
      <c r="AE557" s="55"/>
      <c r="AF557" s="146"/>
      <c r="AG557" s="146"/>
      <c r="AH557" s="149">
        <v>9</v>
      </c>
      <c r="AI557" s="150">
        <v>6625014270</v>
      </c>
      <c r="AJ557" s="86" t="s">
        <v>1427</v>
      </c>
      <c r="AK557" s="148" t="s">
        <v>1428</v>
      </c>
      <c r="AL557" s="86"/>
      <c r="AM557" s="140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  <c r="BF557" s="122"/>
      <c r="BG557" s="122"/>
      <c r="BH557" s="122"/>
      <c r="BI557" s="122"/>
      <c r="BJ557" s="122"/>
      <c r="BK557" s="122"/>
      <c r="BL557" s="122"/>
      <c r="BM557" s="122"/>
      <c r="BN557" s="122"/>
      <c r="BO557" s="122"/>
      <c r="BP557" s="122"/>
      <c r="BQ557" s="122"/>
      <c r="BR557" s="122"/>
      <c r="BS557" s="122"/>
      <c r="BT557" s="122"/>
      <c r="BU557" s="122"/>
      <c r="BV557" s="122"/>
      <c r="BW557" s="122"/>
      <c r="BX557" s="122"/>
      <c r="BY557" s="122"/>
      <c r="BZ557" s="122"/>
      <c r="CA557" s="122"/>
      <c r="CB557" s="122"/>
      <c r="CC557" s="122"/>
      <c r="CD557" s="122"/>
      <c r="CE557" s="122"/>
      <c r="CF557" s="122"/>
      <c r="CG557" s="122"/>
      <c r="CH557" s="122"/>
      <c r="CI557" s="122"/>
      <c r="CJ557" s="122"/>
      <c r="CK557" s="122"/>
      <c r="CL557" s="122"/>
      <c r="CM557" s="122"/>
      <c r="CN557" s="122"/>
      <c r="CO557" s="122"/>
      <c r="CP557" s="122"/>
      <c r="CQ557" s="122"/>
      <c r="CR557" s="122"/>
      <c r="CS557" s="122"/>
      <c r="CT557" s="122"/>
      <c r="CU557" s="122"/>
      <c r="CV557" s="122"/>
      <c r="CW557" s="122"/>
      <c r="CX557" s="122"/>
      <c r="CY557" s="122"/>
      <c r="CZ557" s="122"/>
      <c r="DA557" s="122"/>
      <c r="DB557" s="122"/>
      <c r="DC557" s="122"/>
      <c r="DD557" s="122"/>
      <c r="DE557" s="122"/>
      <c r="DF557" s="122"/>
      <c r="DG557" s="122"/>
      <c r="DH557" s="122"/>
      <c r="DI557" s="122"/>
      <c r="DJ557" s="122"/>
      <c r="DK557" s="122"/>
      <c r="DL557" s="122"/>
      <c r="DM557" s="122"/>
      <c r="DN557" s="122"/>
      <c r="DO557" s="122"/>
      <c r="DP557" s="122"/>
      <c r="DQ557" s="122"/>
      <c r="DR557" s="122"/>
      <c r="DS557" s="122"/>
      <c r="DT557" s="122"/>
      <c r="DU557" s="122"/>
      <c r="DV557" s="122"/>
      <c r="DW557" s="122"/>
      <c r="DX557" s="122"/>
      <c r="DY557" s="122"/>
      <c r="DZ557" s="122"/>
      <c r="EA557" s="122"/>
      <c r="EB557" s="122"/>
      <c r="EC557" s="122"/>
      <c r="ED557" s="122"/>
      <c r="EE557" s="122"/>
      <c r="EF557" s="122"/>
      <c r="EG557" s="122"/>
      <c r="EH557" s="122"/>
      <c r="EI557" s="122"/>
      <c r="EJ557" s="122"/>
      <c r="EK557" s="122"/>
      <c r="EL557" s="122"/>
      <c r="EM557" s="122"/>
      <c r="EN557" s="122"/>
      <c r="EO557" s="122"/>
      <c r="EP557" s="122"/>
      <c r="EQ557" s="122"/>
      <c r="ER557" s="122"/>
      <c r="ES557" s="122"/>
      <c r="ET557" s="122"/>
      <c r="EU557" s="122"/>
      <c r="EV557" s="122"/>
      <c r="EW557" s="122"/>
      <c r="EX557" s="122"/>
      <c r="EY557" s="122"/>
      <c r="EZ557" s="122"/>
      <c r="FA557" s="122"/>
      <c r="FB557" s="122"/>
      <c r="FC557" s="122"/>
      <c r="FD557" s="122"/>
      <c r="FE557" s="122"/>
      <c r="FF557" s="122"/>
      <c r="FG557" s="122"/>
      <c r="FH557" s="122"/>
      <c r="FI557" s="122"/>
      <c r="FJ557" s="122"/>
      <c r="FK557" s="122"/>
      <c r="FL557" s="122"/>
      <c r="FM557" s="122"/>
      <c r="FN557" s="122"/>
      <c r="FO557" s="122"/>
      <c r="FP557" s="122"/>
      <c r="FQ557" s="122"/>
      <c r="FR557" s="122"/>
      <c r="FS557" s="122"/>
      <c r="FT557" s="122"/>
      <c r="FU557" s="122"/>
      <c r="FV557" s="122"/>
      <c r="FW557" s="122"/>
      <c r="FX557" s="122"/>
      <c r="FY557" s="122"/>
      <c r="FZ557" s="122"/>
      <c r="GA557" s="122"/>
      <c r="GB557" s="122"/>
      <c r="GC557" s="122"/>
      <c r="GD557" s="122"/>
      <c r="GE557" s="115"/>
    </row>
    <row r="558" spans="1:187" s="85" customFormat="1" ht="40.5" customHeight="1" x14ac:dyDescent="0.25">
      <c r="A558" s="11" t="s">
        <v>2288</v>
      </c>
      <c r="B558" s="150">
        <v>6625013540</v>
      </c>
      <c r="C558" s="149">
        <v>1036601473303</v>
      </c>
      <c r="D558" s="86" t="s">
        <v>1431</v>
      </c>
      <c r="E558" s="86" t="s">
        <v>1434</v>
      </c>
      <c r="F558" s="16">
        <v>1</v>
      </c>
      <c r="G558" s="30" t="s">
        <v>103</v>
      </c>
      <c r="H558" s="16">
        <v>5</v>
      </c>
      <c r="I558" s="51" t="s">
        <v>1432</v>
      </c>
      <c r="J558" s="16">
        <v>2</v>
      </c>
      <c r="K558" s="51" t="s">
        <v>10</v>
      </c>
      <c r="L558" s="17">
        <v>1</v>
      </c>
      <c r="M558" s="17">
        <v>1.1000000000000001</v>
      </c>
      <c r="N558" s="25" t="s">
        <v>2825</v>
      </c>
      <c r="O558" s="17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133">
        <v>758</v>
      </c>
      <c r="AB558" s="140" t="s">
        <v>112</v>
      </c>
      <c r="AC558" s="146" t="s">
        <v>1433</v>
      </c>
      <c r="AD558" s="33"/>
      <c r="AE558" s="55"/>
      <c r="AF558" s="146"/>
      <c r="AG558" s="146"/>
      <c r="AH558" s="149">
        <v>9</v>
      </c>
      <c r="AI558" s="150">
        <v>6625013540</v>
      </c>
      <c r="AJ558" s="86" t="s">
        <v>1431</v>
      </c>
      <c r="AK558" s="86" t="s">
        <v>1434</v>
      </c>
      <c r="AL558" s="86"/>
      <c r="AM558" s="140"/>
      <c r="AN558" s="122"/>
      <c r="AO558" s="122"/>
      <c r="AP558" s="122"/>
      <c r="AQ558" s="122"/>
      <c r="AR558" s="122"/>
      <c r="AS558" s="122"/>
      <c r="AT558" s="122"/>
      <c r="AU558" s="122"/>
      <c r="AV558" s="122"/>
      <c r="AW558" s="122"/>
      <c r="AX558" s="122"/>
      <c r="AY558" s="122"/>
      <c r="AZ558" s="122"/>
      <c r="BA558" s="122"/>
      <c r="BB558" s="122"/>
      <c r="BC558" s="122"/>
      <c r="BD558" s="122"/>
      <c r="BE558" s="122"/>
      <c r="BF558" s="122"/>
      <c r="BG558" s="122"/>
      <c r="BH558" s="122"/>
      <c r="BI558" s="122"/>
      <c r="BJ558" s="122"/>
      <c r="BK558" s="122"/>
      <c r="BL558" s="122"/>
      <c r="BM558" s="122"/>
      <c r="BN558" s="122"/>
      <c r="BO558" s="122"/>
      <c r="BP558" s="122"/>
      <c r="BQ558" s="122"/>
      <c r="BR558" s="122"/>
      <c r="BS558" s="122"/>
      <c r="BT558" s="122"/>
      <c r="BU558" s="122"/>
      <c r="BV558" s="122"/>
      <c r="BW558" s="122"/>
      <c r="BX558" s="122"/>
      <c r="BY558" s="122"/>
      <c r="BZ558" s="122"/>
      <c r="CA558" s="122"/>
      <c r="CB558" s="122"/>
      <c r="CC558" s="122"/>
      <c r="CD558" s="122"/>
      <c r="CE558" s="122"/>
      <c r="CF558" s="122"/>
      <c r="CG558" s="122"/>
      <c r="CH558" s="122"/>
      <c r="CI558" s="122"/>
      <c r="CJ558" s="122"/>
      <c r="CK558" s="122"/>
      <c r="CL558" s="122"/>
      <c r="CM558" s="122"/>
      <c r="CN558" s="122"/>
      <c r="CO558" s="122"/>
      <c r="CP558" s="122"/>
      <c r="CQ558" s="122"/>
      <c r="CR558" s="122"/>
      <c r="CS558" s="122"/>
      <c r="CT558" s="122"/>
      <c r="CU558" s="122"/>
      <c r="CV558" s="122"/>
      <c r="CW558" s="122"/>
      <c r="CX558" s="122"/>
      <c r="CY558" s="122"/>
      <c r="CZ558" s="122"/>
      <c r="DA558" s="122"/>
      <c r="DB558" s="122"/>
      <c r="DC558" s="122"/>
      <c r="DD558" s="122"/>
      <c r="DE558" s="122"/>
      <c r="DF558" s="122"/>
      <c r="DG558" s="122"/>
      <c r="DH558" s="122"/>
      <c r="DI558" s="122"/>
      <c r="DJ558" s="122"/>
      <c r="DK558" s="122"/>
      <c r="DL558" s="122"/>
      <c r="DM558" s="122"/>
      <c r="DN558" s="122"/>
      <c r="DO558" s="122"/>
      <c r="DP558" s="122"/>
      <c r="DQ558" s="122"/>
      <c r="DR558" s="122"/>
      <c r="DS558" s="122"/>
      <c r="DT558" s="122"/>
      <c r="DU558" s="122"/>
      <c r="DV558" s="122"/>
      <c r="DW558" s="122"/>
      <c r="DX558" s="122"/>
      <c r="DY558" s="122"/>
      <c r="DZ558" s="122"/>
      <c r="EA558" s="122"/>
      <c r="EB558" s="122"/>
      <c r="EC558" s="122"/>
      <c r="ED558" s="122"/>
      <c r="EE558" s="122"/>
      <c r="EF558" s="122"/>
      <c r="EG558" s="122"/>
      <c r="EH558" s="122"/>
      <c r="EI558" s="122"/>
      <c r="EJ558" s="122"/>
      <c r="EK558" s="122"/>
      <c r="EL558" s="122"/>
      <c r="EM558" s="122"/>
      <c r="EN558" s="122"/>
      <c r="EO558" s="122"/>
      <c r="EP558" s="122"/>
      <c r="EQ558" s="122"/>
      <c r="ER558" s="122"/>
      <c r="ES558" s="122"/>
      <c r="ET558" s="122"/>
      <c r="EU558" s="122"/>
      <c r="EV558" s="122"/>
      <c r="EW558" s="122"/>
      <c r="EX558" s="122"/>
      <c r="EY558" s="122"/>
      <c r="EZ558" s="122"/>
      <c r="FA558" s="122"/>
      <c r="FB558" s="122"/>
      <c r="FC558" s="122"/>
      <c r="FD558" s="122"/>
      <c r="FE558" s="122"/>
      <c r="FF558" s="122"/>
      <c r="FG558" s="122"/>
      <c r="FH558" s="122"/>
      <c r="FI558" s="122"/>
      <c r="FJ558" s="122"/>
      <c r="FK558" s="122"/>
      <c r="FL558" s="122"/>
      <c r="FM558" s="122"/>
      <c r="FN558" s="122"/>
      <c r="FO558" s="122"/>
      <c r="FP558" s="122"/>
      <c r="FQ558" s="122"/>
      <c r="FR558" s="122"/>
      <c r="FS558" s="122"/>
      <c r="FT558" s="122"/>
      <c r="FU558" s="122"/>
      <c r="FV558" s="122"/>
      <c r="FW558" s="122"/>
      <c r="FX558" s="122"/>
      <c r="FY558" s="122"/>
      <c r="FZ558" s="122"/>
      <c r="GA558" s="122"/>
      <c r="GB558" s="122"/>
      <c r="GC558" s="122"/>
      <c r="GD558" s="122"/>
      <c r="GE558" s="115"/>
    </row>
    <row r="559" spans="1:187" s="85" customFormat="1" ht="40.5" customHeight="1" x14ac:dyDescent="0.25">
      <c r="A559" s="11" t="s">
        <v>2289</v>
      </c>
      <c r="B559" s="150">
        <v>50306045205</v>
      </c>
      <c r="C559" s="149">
        <v>14035007202460</v>
      </c>
      <c r="D559" s="86" t="s">
        <v>1435</v>
      </c>
      <c r="E559" s="148" t="s">
        <v>1438</v>
      </c>
      <c r="F559" s="16">
        <v>2</v>
      </c>
      <c r="G559" s="65" t="s">
        <v>6</v>
      </c>
      <c r="H559" s="16">
        <v>3</v>
      </c>
      <c r="I559" s="50" t="s">
        <v>7</v>
      </c>
      <c r="J559" s="16">
        <v>1</v>
      </c>
      <c r="K559" s="133" t="s">
        <v>8</v>
      </c>
      <c r="L559" s="150">
        <v>2</v>
      </c>
      <c r="M559" s="150">
        <v>1.1000000000000001</v>
      </c>
      <c r="N559" s="25" t="s">
        <v>2825</v>
      </c>
      <c r="O559" s="60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133">
        <v>758</v>
      </c>
      <c r="AB559" s="140" t="s">
        <v>112</v>
      </c>
      <c r="AC559" s="146" t="s">
        <v>127</v>
      </c>
      <c r="AD559" s="33" t="s">
        <v>147</v>
      </c>
      <c r="AE559" s="33">
        <v>41</v>
      </c>
      <c r="AF559" s="33" t="s">
        <v>1436</v>
      </c>
      <c r="AG559" s="33" t="s">
        <v>1437</v>
      </c>
      <c r="AH559" s="33">
        <v>2.5</v>
      </c>
      <c r="AI559" s="150">
        <v>50306045205</v>
      </c>
      <c r="AJ559" s="86" t="s">
        <v>1435</v>
      </c>
      <c r="AK559" s="148" t="s">
        <v>1438</v>
      </c>
      <c r="AL559" s="86"/>
      <c r="AM559" s="140"/>
      <c r="AN559" s="122"/>
      <c r="AO559" s="122"/>
      <c r="AP559" s="122"/>
      <c r="AQ559" s="122"/>
      <c r="AR559" s="122"/>
      <c r="AS559" s="122"/>
      <c r="AT559" s="122"/>
      <c r="AU559" s="122"/>
      <c r="AV559" s="122"/>
      <c r="AW559" s="122"/>
      <c r="AX559" s="122"/>
      <c r="AY559" s="122"/>
      <c r="AZ559" s="122"/>
      <c r="BA559" s="122"/>
      <c r="BB559" s="122"/>
      <c r="BC559" s="122"/>
      <c r="BD559" s="122"/>
      <c r="BE559" s="122"/>
      <c r="BF559" s="122"/>
      <c r="BG559" s="122"/>
      <c r="BH559" s="122"/>
      <c r="BI559" s="122"/>
      <c r="BJ559" s="122"/>
      <c r="BK559" s="122"/>
      <c r="BL559" s="122"/>
      <c r="BM559" s="122"/>
      <c r="BN559" s="122"/>
      <c r="BO559" s="122"/>
      <c r="BP559" s="122"/>
      <c r="BQ559" s="122"/>
      <c r="BR559" s="122"/>
      <c r="BS559" s="122"/>
      <c r="BT559" s="122"/>
      <c r="BU559" s="122"/>
      <c r="BV559" s="122"/>
      <c r="BW559" s="122"/>
      <c r="BX559" s="122"/>
      <c r="BY559" s="122"/>
      <c r="BZ559" s="122"/>
      <c r="CA559" s="122"/>
      <c r="CB559" s="122"/>
      <c r="CC559" s="122"/>
      <c r="CD559" s="122"/>
      <c r="CE559" s="122"/>
      <c r="CF559" s="122"/>
      <c r="CG559" s="122"/>
      <c r="CH559" s="122"/>
      <c r="CI559" s="122"/>
      <c r="CJ559" s="122"/>
      <c r="CK559" s="122"/>
      <c r="CL559" s="122"/>
      <c r="CM559" s="122"/>
      <c r="CN559" s="122"/>
      <c r="CO559" s="122"/>
      <c r="CP559" s="122"/>
      <c r="CQ559" s="122"/>
      <c r="CR559" s="122"/>
      <c r="CS559" s="122"/>
      <c r="CT559" s="122"/>
      <c r="CU559" s="122"/>
      <c r="CV559" s="122"/>
      <c r="CW559" s="122"/>
      <c r="CX559" s="122"/>
      <c r="CY559" s="122"/>
      <c r="CZ559" s="122"/>
      <c r="DA559" s="122"/>
      <c r="DB559" s="122"/>
      <c r="DC559" s="122"/>
      <c r="DD559" s="122"/>
      <c r="DE559" s="122"/>
      <c r="DF559" s="122"/>
      <c r="DG559" s="122"/>
      <c r="DH559" s="122"/>
      <c r="DI559" s="122"/>
      <c r="DJ559" s="122"/>
      <c r="DK559" s="122"/>
      <c r="DL559" s="122"/>
      <c r="DM559" s="122"/>
      <c r="DN559" s="122"/>
      <c r="DO559" s="122"/>
      <c r="DP559" s="122"/>
      <c r="DQ559" s="122"/>
      <c r="DR559" s="122"/>
      <c r="DS559" s="122"/>
      <c r="DT559" s="122"/>
      <c r="DU559" s="122"/>
      <c r="DV559" s="122"/>
      <c r="DW559" s="122"/>
      <c r="DX559" s="122"/>
      <c r="DY559" s="122"/>
      <c r="DZ559" s="122"/>
      <c r="EA559" s="122"/>
      <c r="EB559" s="122"/>
      <c r="EC559" s="122"/>
      <c r="ED559" s="122"/>
      <c r="EE559" s="122"/>
      <c r="EF559" s="122"/>
      <c r="EG559" s="122"/>
      <c r="EH559" s="122"/>
      <c r="EI559" s="122"/>
      <c r="EJ559" s="122"/>
      <c r="EK559" s="122"/>
      <c r="EL559" s="122"/>
      <c r="EM559" s="122"/>
      <c r="EN559" s="122"/>
      <c r="EO559" s="122"/>
      <c r="EP559" s="122"/>
      <c r="EQ559" s="122"/>
      <c r="ER559" s="122"/>
      <c r="ES559" s="122"/>
      <c r="ET559" s="122"/>
      <c r="EU559" s="122"/>
      <c r="EV559" s="122"/>
      <c r="EW559" s="122"/>
      <c r="EX559" s="122"/>
      <c r="EY559" s="122"/>
      <c r="EZ559" s="122"/>
      <c r="FA559" s="122"/>
      <c r="FB559" s="122"/>
      <c r="FC559" s="122"/>
      <c r="FD559" s="122"/>
      <c r="FE559" s="122"/>
      <c r="FF559" s="122"/>
      <c r="FG559" s="122"/>
      <c r="FH559" s="122"/>
      <c r="FI559" s="122"/>
      <c r="FJ559" s="122"/>
      <c r="FK559" s="122"/>
      <c r="FL559" s="122"/>
      <c r="FM559" s="122"/>
      <c r="FN559" s="122"/>
      <c r="FO559" s="122"/>
      <c r="FP559" s="122"/>
      <c r="FQ559" s="122"/>
      <c r="FR559" s="122"/>
      <c r="FS559" s="122"/>
      <c r="FT559" s="122"/>
      <c r="FU559" s="122"/>
      <c r="FV559" s="122"/>
      <c r="FW559" s="122"/>
      <c r="FX559" s="122"/>
      <c r="FY559" s="122"/>
      <c r="FZ559" s="122"/>
      <c r="GA559" s="122"/>
      <c r="GB559" s="122"/>
      <c r="GC559" s="122"/>
      <c r="GD559" s="122"/>
      <c r="GE559" s="115"/>
    </row>
    <row r="560" spans="1:187" s="85" customFormat="1" ht="40.5" customHeight="1" x14ac:dyDescent="0.25">
      <c r="A560" s="11" t="s">
        <v>2290</v>
      </c>
      <c r="B560" s="150">
        <v>2310031475</v>
      </c>
      <c r="C560" s="149">
        <v>1022301598549</v>
      </c>
      <c r="D560" s="86" t="s">
        <v>1398</v>
      </c>
      <c r="E560" s="148" t="s">
        <v>1441</v>
      </c>
      <c r="F560" s="16">
        <v>1</v>
      </c>
      <c r="G560" s="30" t="s">
        <v>103</v>
      </c>
      <c r="H560" s="16">
        <v>3</v>
      </c>
      <c r="I560" s="50" t="s">
        <v>7</v>
      </c>
      <c r="J560" s="16">
        <v>1</v>
      </c>
      <c r="K560" s="51" t="s">
        <v>8</v>
      </c>
      <c r="L560" s="17">
        <v>2</v>
      </c>
      <c r="M560" s="17">
        <v>1.1000000000000001</v>
      </c>
      <c r="N560" s="25" t="s">
        <v>2825</v>
      </c>
      <c r="O560" s="17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133">
        <v>758</v>
      </c>
      <c r="AB560" s="140" t="s">
        <v>112</v>
      </c>
      <c r="AC560" s="146" t="s">
        <v>113</v>
      </c>
      <c r="AD560" s="33" t="s">
        <v>1442</v>
      </c>
      <c r="AE560" s="55">
        <v>2</v>
      </c>
      <c r="AF560" s="146" t="s">
        <v>1455</v>
      </c>
      <c r="AG560" s="146" t="s">
        <v>1456</v>
      </c>
      <c r="AH560" s="149" t="s">
        <v>1443</v>
      </c>
      <c r="AI560" s="150">
        <v>2310031475</v>
      </c>
      <c r="AJ560" s="86" t="s">
        <v>1398</v>
      </c>
      <c r="AK560" s="43" t="s">
        <v>1444</v>
      </c>
      <c r="AL560" s="86"/>
      <c r="AM560" s="140"/>
      <c r="AN560" s="122"/>
      <c r="AO560" s="122"/>
      <c r="AP560" s="122"/>
      <c r="AQ560" s="122"/>
      <c r="AR560" s="122"/>
      <c r="AS560" s="122"/>
      <c r="AT560" s="122"/>
      <c r="AU560" s="122"/>
      <c r="AV560" s="122"/>
      <c r="AW560" s="122"/>
      <c r="AX560" s="122"/>
      <c r="AY560" s="122"/>
      <c r="AZ560" s="122"/>
      <c r="BA560" s="122"/>
      <c r="BB560" s="122"/>
      <c r="BC560" s="122"/>
      <c r="BD560" s="122"/>
      <c r="BE560" s="122"/>
      <c r="BF560" s="122"/>
      <c r="BG560" s="122"/>
      <c r="BH560" s="122"/>
      <c r="BI560" s="122"/>
      <c r="BJ560" s="122"/>
      <c r="BK560" s="122"/>
      <c r="BL560" s="122"/>
      <c r="BM560" s="122"/>
      <c r="BN560" s="122"/>
      <c r="BO560" s="122"/>
      <c r="BP560" s="122"/>
      <c r="BQ560" s="122"/>
      <c r="BR560" s="122"/>
      <c r="BS560" s="122"/>
      <c r="BT560" s="122"/>
      <c r="BU560" s="122"/>
      <c r="BV560" s="122"/>
      <c r="BW560" s="122"/>
      <c r="BX560" s="122"/>
      <c r="BY560" s="122"/>
      <c r="BZ560" s="122"/>
      <c r="CA560" s="122"/>
      <c r="CB560" s="122"/>
      <c r="CC560" s="122"/>
      <c r="CD560" s="122"/>
      <c r="CE560" s="122"/>
      <c r="CF560" s="122"/>
      <c r="CG560" s="122"/>
      <c r="CH560" s="122"/>
      <c r="CI560" s="122"/>
      <c r="CJ560" s="122"/>
      <c r="CK560" s="122"/>
      <c r="CL560" s="122"/>
      <c r="CM560" s="122"/>
      <c r="CN560" s="122"/>
      <c r="CO560" s="122"/>
      <c r="CP560" s="122"/>
      <c r="CQ560" s="122"/>
      <c r="CR560" s="122"/>
      <c r="CS560" s="122"/>
      <c r="CT560" s="122"/>
      <c r="CU560" s="122"/>
      <c r="CV560" s="122"/>
      <c r="CW560" s="122"/>
      <c r="CX560" s="122"/>
      <c r="CY560" s="122"/>
      <c r="CZ560" s="122"/>
      <c r="DA560" s="122"/>
      <c r="DB560" s="122"/>
      <c r="DC560" s="122"/>
      <c r="DD560" s="122"/>
      <c r="DE560" s="122"/>
      <c r="DF560" s="122"/>
      <c r="DG560" s="122"/>
      <c r="DH560" s="122"/>
      <c r="DI560" s="122"/>
      <c r="DJ560" s="122"/>
      <c r="DK560" s="122"/>
      <c r="DL560" s="122"/>
      <c r="DM560" s="122"/>
      <c r="DN560" s="122"/>
      <c r="DO560" s="122"/>
      <c r="DP560" s="122"/>
      <c r="DQ560" s="122"/>
      <c r="DR560" s="122"/>
      <c r="DS560" s="122"/>
      <c r="DT560" s="122"/>
      <c r="DU560" s="122"/>
      <c r="DV560" s="122"/>
      <c r="DW560" s="122"/>
      <c r="DX560" s="122"/>
      <c r="DY560" s="122"/>
      <c r="DZ560" s="122"/>
      <c r="EA560" s="122"/>
      <c r="EB560" s="122"/>
      <c r="EC560" s="122"/>
      <c r="ED560" s="122"/>
      <c r="EE560" s="122"/>
      <c r="EF560" s="122"/>
      <c r="EG560" s="122"/>
      <c r="EH560" s="122"/>
      <c r="EI560" s="122"/>
      <c r="EJ560" s="122"/>
      <c r="EK560" s="122"/>
      <c r="EL560" s="122"/>
      <c r="EM560" s="122"/>
      <c r="EN560" s="122"/>
      <c r="EO560" s="122"/>
      <c r="EP560" s="122"/>
      <c r="EQ560" s="122"/>
      <c r="ER560" s="122"/>
      <c r="ES560" s="122"/>
      <c r="ET560" s="122"/>
      <c r="EU560" s="122"/>
      <c r="EV560" s="122"/>
      <c r="EW560" s="122"/>
      <c r="EX560" s="122"/>
      <c r="EY560" s="122"/>
      <c r="EZ560" s="122"/>
      <c r="FA560" s="122"/>
      <c r="FB560" s="122"/>
      <c r="FC560" s="122"/>
      <c r="FD560" s="122"/>
      <c r="FE560" s="122"/>
      <c r="FF560" s="122"/>
      <c r="FG560" s="122"/>
      <c r="FH560" s="122"/>
      <c r="FI560" s="122"/>
      <c r="FJ560" s="122"/>
      <c r="FK560" s="122"/>
      <c r="FL560" s="122"/>
      <c r="FM560" s="122"/>
      <c r="FN560" s="122"/>
      <c r="FO560" s="122"/>
      <c r="FP560" s="122"/>
      <c r="FQ560" s="122"/>
      <c r="FR560" s="122"/>
      <c r="FS560" s="122"/>
      <c r="FT560" s="122"/>
      <c r="FU560" s="122"/>
      <c r="FV560" s="122"/>
      <c r="FW560" s="122"/>
      <c r="FX560" s="122"/>
      <c r="FY560" s="122"/>
      <c r="FZ560" s="122"/>
      <c r="GA560" s="122"/>
      <c r="GB560" s="122"/>
      <c r="GC560" s="122"/>
      <c r="GD560" s="122"/>
      <c r="GE560" s="115"/>
    </row>
    <row r="561" spans="1:187" s="85" customFormat="1" ht="40.5" customHeight="1" x14ac:dyDescent="0.25">
      <c r="A561" s="11" t="s">
        <v>2291</v>
      </c>
      <c r="B561" s="150">
        <v>6625013879</v>
      </c>
      <c r="C561" s="149">
        <v>1036601486107</v>
      </c>
      <c r="D561" s="86" t="s">
        <v>1445</v>
      </c>
      <c r="E561" s="148" t="s">
        <v>1446</v>
      </c>
      <c r="F561" s="16">
        <v>1</v>
      </c>
      <c r="G561" s="30" t="s">
        <v>103</v>
      </c>
      <c r="H561" s="16">
        <v>3</v>
      </c>
      <c r="I561" s="50" t="s">
        <v>7</v>
      </c>
      <c r="J561" s="16">
        <v>5</v>
      </c>
      <c r="K561" s="51" t="s">
        <v>1447</v>
      </c>
      <c r="L561" s="17">
        <v>1</v>
      </c>
      <c r="M561" s="17">
        <v>0.75</v>
      </c>
      <c r="N561" s="25" t="s">
        <v>2825</v>
      </c>
      <c r="O561" s="17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133">
        <v>758</v>
      </c>
      <c r="AB561" s="140" t="s">
        <v>112</v>
      </c>
      <c r="AC561" s="146" t="s">
        <v>1448</v>
      </c>
      <c r="AD561" s="33"/>
      <c r="AE561" s="55"/>
      <c r="AF561" s="146"/>
      <c r="AG561" s="146"/>
      <c r="AH561" s="149">
        <v>9</v>
      </c>
      <c r="AI561" s="150">
        <v>6625013879</v>
      </c>
      <c r="AJ561" s="86" t="s">
        <v>1445</v>
      </c>
      <c r="AK561" s="43" t="s">
        <v>1446</v>
      </c>
      <c r="AL561" s="86"/>
      <c r="AM561" s="140"/>
      <c r="AN561" s="122"/>
      <c r="AO561" s="122"/>
      <c r="AP561" s="122"/>
      <c r="AQ561" s="122"/>
      <c r="AR561" s="122"/>
      <c r="AS561" s="122"/>
      <c r="AT561" s="122"/>
      <c r="AU561" s="122"/>
      <c r="AV561" s="122"/>
      <c r="AW561" s="122"/>
      <c r="AX561" s="122"/>
      <c r="AY561" s="122"/>
      <c r="AZ561" s="122"/>
      <c r="BA561" s="122"/>
      <c r="BB561" s="122"/>
      <c r="BC561" s="122"/>
      <c r="BD561" s="122"/>
      <c r="BE561" s="122"/>
      <c r="BF561" s="122"/>
      <c r="BG561" s="122"/>
      <c r="BH561" s="122"/>
      <c r="BI561" s="122"/>
      <c r="BJ561" s="122"/>
      <c r="BK561" s="122"/>
      <c r="BL561" s="122"/>
      <c r="BM561" s="122"/>
      <c r="BN561" s="122"/>
      <c r="BO561" s="122"/>
      <c r="BP561" s="122"/>
      <c r="BQ561" s="122"/>
      <c r="BR561" s="122"/>
      <c r="BS561" s="122"/>
      <c r="BT561" s="122"/>
      <c r="BU561" s="122"/>
      <c r="BV561" s="122"/>
      <c r="BW561" s="122"/>
      <c r="BX561" s="122"/>
      <c r="BY561" s="122"/>
      <c r="BZ561" s="122"/>
      <c r="CA561" s="122"/>
      <c r="CB561" s="122"/>
      <c r="CC561" s="122"/>
      <c r="CD561" s="122"/>
      <c r="CE561" s="122"/>
      <c r="CF561" s="122"/>
      <c r="CG561" s="122"/>
      <c r="CH561" s="122"/>
      <c r="CI561" s="122"/>
      <c r="CJ561" s="122"/>
      <c r="CK561" s="122"/>
      <c r="CL561" s="122"/>
      <c r="CM561" s="122"/>
      <c r="CN561" s="122"/>
      <c r="CO561" s="122"/>
      <c r="CP561" s="122"/>
      <c r="CQ561" s="122"/>
      <c r="CR561" s="122"/>
      <c r="CS561" s="122"/>
      <c r="CT561" s="122"/>
      <c r="CU561" s="122"/>
      <c r="CV561" s="122"/>
      <c r="CW561" s="122"/>
      <c r="CX561" s="122"/>
      <c r="CY561" s="122"/>
      <c r="CZ561" s="122"/>
      <c r="DA561" s="122"/>
      <c r="DB561" s="122"/>
      <c r="DC561" s="122"/>
      <c r="DD561" s="122"/>
      <c r="DE561" s="122"/>
      <c r="DF561" s="122"/>
      <c r="DG561" s="122"/>
      <c r="DH561" s="122"/>
      <c r="DI561" s="122"/>
      <c r="DJ561" s="122"/>
      <c r="DK561" s="122"/>
      <c r="DL561" s="122"/>
      <c r="DM561" s="122"/>
      <c r="DN561" s="122"/>
      <c r="DO561" s="122"/>
      <c r="DP561" s="122"/>
      <c r="DQ561" s="122"/>
      <c r="DR561" s="122"/>
      <c r="DS561" s="122"/>
      <c r="DT561" s="122"/>
      <c r="DU561" s="122"/>
      <c r="DV561" s="122"/>
      <c r="DW561" s="122"/>
      <c r="DX561" s="122"/>
      <c r="DY561" s="122"/>
      <c r="DZ561" s="122"/>
      <c r="EA561" s="122"/>
      <c r="EB561" s="122"/>
      <c r="EC561" s="122"/>
      <c r="ED561" s="122"/>
      <c r="EE561" s="122"/>
      <c r="EF561" s="122"/>
      <c r="EG561" s="122"/>
      <c r="EH561" s="122"/>
      <c r="EI561" s="122"/>
      <c r="EJ561" s="122"/>
      <c r="EK561" s="122"/>
      <c r="EL561" s="122"/>
      <c r="EM561" s="122"/>
      <c r="EN561" s="122"/>
      <c r="EO561" s="122"/>
      <c r="EP561" s="122"/>
      <c r="EQ561" s="122"/>
      <c r="ER561" s="122"/>
      <c r="ES561" s="122"/>
      <c r="ET561" s="122"/>
      <c r="EU561" s="122"/>
      <c r="EV561" s="122"/>
      <c r="EW561" s="122"/>
      <c r="EX561" s="122"/>
      <c r="EY561" s="122"/>
      <c r="EZ561" s="122"/>
      <c r="FA561" s="122"/>
      <c r="FB561" s="122"/>
      <c r="FC561" s="122"/>
      <c r="FD561" s="122"/>
      <c r="FE561" s="122"/>
      <c r="FF561" s="122"/>
      <c r="FG561" s="122"/>
      <c r="FH561" s="122"/>
      <c r="FI561" s="122"/>
      <c r="FJ561" s="122"/>
      <c r="FK561" s="122"/>
      <c r="FL561" s="122"/>
      <c r="FM561" s="122"/>
      <c r="FN561" s="122"/>
      <c r="FO561" s="122"/>
      <c r="FP561" s="122"/>
      <c r="FQ561" s="122"/>
      <c r="FR561" s="122"/>
      <c r="FS561" s="122"/>
      <c r="FT561" s="122"/>
      <c r="FU561" s="122"/>
      <c r="FV561" s="122"/>
      <c r="FW561" s="122"/>
      <c r="FX561" s="122"/>
      <c r="FY561" s="122"/>
      <c r="FZ561" s="122"/>
      <c r="GA561" s="122"/>
      <c r="GB561" s="122"/>
      <c r="GC561" s="122"/>
      <c r="GD561" s="122"/>
      <c r="GE561" s="115"/>
    </row>
    <row r="562" spans="1:187" s="85" customFormat="1" ht="69" customHeight="1" x14ac:dyDescent="0.25">
      <c r="A562" s="11" t="s">
        <v>2292</v>
      </c>
      <c r="B562" s="150">
        <v>6625014128</v>
      </c>
      <c r="C562" s="149">
        <v>1036601474414</v>
      </c>
      <c r="D562" s="86" t="s">
        <v>1449</v>
      </c>
      <c r="E562" s="148" t="s">
        <v>1450</v>
      </c>
      <c r="F562" s="16">
        <v>1</v>
      </c>
      <c r="G562" s="30" t="s">
        <v>103</v>
      </c>
      <c r="H562" s="16">
        <v>3</v>
      </c>
      <c r="I562" s="50" t="s">
        <v>7</v>
      </c>
      <c r="J562" s="16">
        <v>2</v>
      </c>
      <c r="K562" s="51" t="s">
        <v>10</v>
      </c>
      <c r="L562" s="17">
        <v>2</v>
      </c>
      <c r="M562" s="17">
        <v>0.75</v>
      </c>
      <c r="N562" s="25" t="s">
        <v>2825</v>
      </c>
      <c r="O562" s="25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133">
        <v>758</v>
      </c>
      <c r="AB562" s="140" t="s">
        <v>112</v>
      </c>
      <c r="AC562" s="146" t="s">
        <v>1448</v>
      </c>
      <c r="AD562" s="33"/>
      <c r="AE562" s="55"/>
      <c r="AF562" s="146"/>
      <c r="AG562" s="146"/>
      <c r="AH562" s="149">
        <v>9</v>
      </c>
      <c r="AI562" s="150">
        <v>6625014128</v>
      </c>
      <c r="AJ562" s="86" t="s">
        <v>1449</v>
      </c>
      <c r="AK562" s="43" t="s">
        <v>1450</v>
      </c>
      <c r="AL562" s="86"/>
      <c r="AM562" s="140"/>
      <c r="AN562" s="122"/>
      <c r="AO562" s="122"/>
      <c r="AP562" s="122"/>
      <c r="AQ562" s="122"/>
      <c r="AR562" s="122"/>
      <c r="AS562" s="122"/>
      <c r="AT562" s="122"/>
      <c r="AU562" s="122"/>
      <c r="AV562" s="122"/>
      <c r="AW562" s="122"/>
      <c r="AX562" s="122"/>
      <c r="AY562" s="122"/>
      <c r="AZ562" s="122"/>
      <c r="BA562" s="122"/>
      <c r="BB562" s="122"/>
      <c r="BC562" s="122"/>
      <c r="BD562" s="122"/>
      <c r="BE562" s="122"/>
      <c r="BF562" s="122"/>
      <c r="BG562" s="122"/>
      <c r="BH562" s="122"/>
      <c r="BI562" s="122"/>
      <c r="BJ562" s="122"/>
      <c r="BK562" s="122"/>
      <c r="BL562" s="122"/>
      <c r="BM562" s="122"/>
      <c r="BN562" s="122"/>
      <c r="BO562" s="122"/>
      <c r="BP562" s="122"/>
      <c r="BQ562" s="122"/>
      <c r="BR562" s="122"/>
      <c r="BS562" s="122"/>
      <c r="BT562" s="122"/>
      <c r="BU562" s="122"/>
      <c r="BV562" s="122"/>
      <c r="BW562" s="122"/>
      <c r="BX562" s="122"/>
      <c r="BY562" s="122"/>
      <c r="BZ562" s="122"/>
      <c r="CA562" s="122"/>
      <c r="CB562" s="122"/>
      <c r="CC562" s="122"/>
      <c r="CD562" s="122"/>
      <c r="CE562" s="122"/>
      <c r="CF562" s="122"/>
      <c r="CG562" s="122"/>
      <c r="CH562" s="122"/>
      <c r="CI562" s="122"/>
      <c r="CJ562" s="122"/>
      <c r="CK562" s="122"/>
      <c r="CL562" s="122"/>
      <c r="CM562" s="122"/>
      <c r="CN562" s="122"/>
      <c r="CO562" s="122"/>
      <c r="CP562" s="122"/>
      <c r="CQ562" s="122"/>
      <c r="CR562" s="122"/>
      <c r="CS562" s="122"/>
      <c r="CT562" s="122"/>
      <c r="CU562" s="122"/>
      <c r="CV562" s="122"/>
      <c r="CW562" s="122"/>
      <c r="CX562" s="122"/>
      <c r="CY562" s="122"/>
      <c r="CZ562" s="122"/>
      <c r="DA562" s="122"/>
      <c r="DB562" s="122"/>
      <c r="DC562" s="122"/>
      <c r="DD562" s="122"/>
      <c r="DE562" s="122"/>
      <c r="DF562" s="122"/>
      <c r="DG562" s="122"/>
      <c r="DH562" s="122"/>
      <c r="DI562" s="122"/>
      <c r="DJ562" s="122"/>
      <c r="DK562" s="122"/>
      <c r="DL562" s="122"/>
      <c r="DM562" s="122"/>
      <c r="DN562" s="122"/>
      <c r="DO562" s="122"/>
      <c r="DP562" s="122"/>
      <c r="DQ562" s="122"/>
      <c r="DR562" s="122"/>
      <c r="DS562" s="122"/>
      <c r="DT562" s="122"/>
      <c r="DU562" s="122"/>
      <c r="DV562" s="122"/>
      <c r="DW562" s="122"/>
      <c r="DX562" s="122"/>
      <c r="DY562" s="122"/>
      <c r="DZ562" s="122"/>
      <c r="EA562" s="122"/>
      <c r="EB562" s="122"/>
      <c r="EC562" s="122"/>
      <c r="ED562" s="122"/>
      <c r="EE562" s="122"/>
      <c r="EF562" s="122"/>
      <c r="EG562" s="122"/>
      <c r="EH562" s="122"/>
      <c r="EI562" s="122"/>
      <c r="EJ562" s="122"/>
      <c r="EK562" s="122"/>
      <c r="EL562" s="122"/>
      <c r="EM562" s="122"/>
      <c r="EN562" s="122"/>
      <c r="EO562" s="122"/>
      <c r="EP562" s="122"/>
      <c r="EQ562" s="122"/>
      <c r="ER562" s="122"/>
      <c r="ES562" s="122"/>
      <c r="ET562" s="122"/>
      <c r="EU562" s="122"/>
      <c r="EV562" s="122"/>
      <c r="EW562" s="122"/>
      <c r="EX562" s="122"/>
      <c r="EY562" s="122"/>
      <c r="EZ562" s="122"/>
      <c r="FA562" s="122"/>
      <c r="FB562" s="122"/>
      <c r="FC562" s="122"/>
      <c r="FD562" s="122"/>
      <c r="FE562" s="122"/>
      <c r="FF562" s="122"/>
      <c r="FG562" s="122"/>
      <c r="FH562" s="122"/>
      <c r="FI562" s="122"/>
      <c r="FJ562" s="122"/>
      <c r="FK562" s="122"/>
      <c r="FL562" s="122"/>
      <c r="FM562" s="122"/>
      <c r="FN562" s="122"/>
      <c r="FO562" s="122"/>
      <c r="FP562" s="122"/>
      <c r="FQ562" s="122"/>
      <c r="FR562" s="122"/>
      <c r="FS562" s="122"/>
      <c r="FT562" s="122"/>
      <c r="FU562" s="122"/>
      <c r="FV562" s="122"/>
      <c r="FW562" s="122"/>
      <c r="FX562" s="122"/>
      <c r="FY562" s="122"/>
      <c r="FZ562" s="122"/>
      <c r="GA562" s="122"/>
      <c r="GB562" s="122"/>
      <c r="GC562" s="122"/>
      <c r="GD562" s="122"/>
      <c r="GE562" s="115"/>
    </row>
    <row r="563" spans="1:187" s="85" customFormat="1" ht="43.5" customHeight="1" x14ac:dyDescent="0.25">
      <c r="A563" s="11" t="s">
        <v>2293</v>
      </c>
      <c r="B563" s="150">
        <v>6625013188</v>
      </c>
      <c r="C563" s="149">
        <v>1036601476560</v>
      </c>
      <c r="D563" s="86" t="s">
        <v>1451</v>
      </c>
      <c r="E563" s="148" t="s">
        <v>1452</v>
      </c>
      <c r="F563" s="16">
        <v>1</v>
      </c>
      <c r="G563" s="30" t="s">
        <v>103</v>
      </c>
      <c r="H563" s="16">
        <v>1</v>
      </c>
      <c r="I563" s="50" t="s">
        <v>598</v>
      </c>
      <c r="J563" s="16">
        <v>5</v>
      </c>
      <c r="K563" s="51" t="s">
        <v>863</v>
      </c>
      <c r="L563" s="17">
        <v>2</v>
      </c>
      <c r="M563" s="17">
        <v>0.75</v>
      </c>
      <c r="N563" s="25" t="s">
        <v>2825</v>
      </c>
      <c r="O563" s="17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133">
        <v>758</v>
      </c>
      <c r="AB563" s="140" t="s">
        <v>112</v>
      </c>
      <c r="AC563" s="146" t="s">
        <v>127</v>
      </c>
      <c r="AD563" s="33" t="s">
        <v>142</v>
      </c>
      <c r="AE563" s="55"/>
      <c r="AF563" s="146" t="s">
        <v>1453</v>
      </c>
      <c r="AG563" s="146" t="s">
        <v>1454</v>
      </c>
      <c r="AH563" s="149">
        <v>9</v>
      </c>
      <c r="AI563" s="150">
        <f t="shared" ref="AI563:AI593" si="68">B563</f>
        <v>6625013188</v>
      </c>
      <c r="AJ563" s="86" t="str">
        <f t="shared" ref="AJ563:AJ572" si="69">D563</f>
        <v>Садоводческое некоммерческое товарищество №32</v>
      </c>
      <c r="AK563" s="43" t="str">
        <f t="shared" ref="AK563:AK572" si="70">E563</f>
        <v>623100, Свердловская обл, г.Первоуральск, р-он ГПТУ№7, ул.Прокатчиков</v>
      </c>
      <c r="AL563" s="86"/>
      <c r="AM563" s="140"/>
      <c r="AN563" s="122"/>
      <c r="AO563" s="122"/>
      <c r="AP563" s="122"/>
      <c r="AQ563" s="122"/>
      <c r="AR563" s="122"/>
      <c r="AS563" s="122"/>
      <c r="AT563" s="122"/>
      <c r="AU563" s="122"/>
      <c r="AV563" s="122"/>
      <c r="AW563" s="122"/>
      <c r="AX563" s="122"/>
      <c r="AY563" s="122"/>
      <c r="AZ563" s="122"/>
      <c r="BA563" s="122"/>
      <c r="BB563" s="122"/>
      <c r="BC563" s="122"/>
      <c r="BD563" s="122"/>
      <c r="BE563" s="122"/>
      <c r="BF563" s="122"/>
      <c r="BG563" s="122"/>
      <c r="BH563" s="122"/>
      <c r="BI563" s="122"/>
      <c r="BJ563" s="122"/>
      <c r="BK563" s="122"/>
      <c r="BL563" s="122"/>
      <c r="BM563" s="122"/>
      <c r="BN563" s="122"/>
      <c r="BO563" s="122"/>
      <c r="BP563" s="122"/>
      <c r="BQ563" s="122"/>
      <c r="BR563" s="122"/>
      <c r="BS563" s="122"/>
      <c r="BT563" s="122"/>
      <c r="BU563" s="122"/>
      <c r="BV563" s="122"/>
      <c r="BW563" s="122"/>
      <c r="BX563" s="122"/>
      <c r="BY563" s="122"/>
      <c r="BZ563" s="122"/>
      <c r="CA563" s="122"/>
      <c r="CB563" s="122"/>
      <c r="CC563" s="122"/>
      <c r="CD563" s="122"/>
      <c r="CE563" s="122"/>
      <c r="CF563" s="122"/>
      <c r="CG563" s="122"/>
      <c r="CH563" s="122"/>
      <c r="CI563" s="122"/>
      <c r="CJ563" s="122"/>
      <c r="CK563" s="122"/>
      <c r="CL563" s="122"/>
      <c r="CM563" s="122"/>
      <c r="CN563" s="122"/>
      <c r="CO563" s="122"/>
      <c r="CP563" s="122"/>
      <c r="CQ563" s="122"/>
      <c r="CR563" s="122"/>
      <c r="CS563" s="122"/>
      <c r="CT563" s="122"/>
      <c r="CU563" s="122"/>
      <c r="CV563" s="122"/>
      <c r="CW563" s="122"/>
      <c r="CX563" s="122"/>
      <c r="CY563" s="122"/>
      <c r="CZ563" s="122"/>
      <c r="DA563" s="122"/>
      <c r="DB563" s="122"/>
      <c r="DC563" s="122"/>
      <c r="DD563" s="122"/>
      <c r="DE563" s="122"/>
      <c r="DF563" s="122"/>
      <c r="DG563" s="122"/>
      <c r="DH563" s="122"/>
      <c r="DI563" s="122"/>
      <c r="DJ563" s="122"/>
      <c r="DK563" s="122"/>
      <c r="DL563" s="122"/>
      <c r="DM563" s="122"/>
      <c r="DN563" s="122"/>
      <c r="DO563" s="122"/>
      <c r="DP563" s="122"/>
      <c r="DQ563" s="122"/>
      <c r="DR563" s="122"/>
      <c r="DS563" s="122"/>
      <c r="DT563" s="122"/>
      <c r="DU563" s="122"/>
      <c r="DV563" s="122"/>
      <c r="DW563" s="122"/>
      <c r="DX563" s="122"/>
      <c r="DY563" s="122"/>
      <c r="DZ563" s="122"/>
      <c r="EA563" s="122"/>
      <c r="EB563" s="122"/>
      <c r="EC563" s="122"/>
      <c r="ED563" s="122"/>
      <c r="EE563" s="122"/>
      <c r="EF563" s="122"/>
      <c r="EG563" s="122"/>
      <c r="EH563" s="122"/>
      <c r="EI563" s="122"/>
      <c r="EJ563" s="122"/>
      <c r="EK563" s="122"/>
      <c r="EL563" s="122"/>
      <c r="EM563" s="122"/>
      <c r="EN563" s="122"/>
      <c r="EO563" s="122"/>
      <c r="EP563" s="122"/>
      <c r="EQ563" s="122"/>
      <c r="ER563" s="122"/>
      <c r="ES563" s="122"/>
      <c r="ET563" s="122"/>
      <c r="EU563" s="122"/>
      <c r="EV563" s="122"/>
      <c r="EW563" s="122"/>
      <c r="EX563" s="122"/>
      <c r="EY563" s="122"/>
      <c r="EZ563" s="122"/>
      <c r="FA563" s="122"/>
      <c r="FB563" s="122"/>
      <c r="FC563" s="122"/>
      <c r="FD563" s="122"/>
      <c r="FE563" s="122"/>
      <c r="FF563" s="122"/>
      <c r="FG563" s="122"/>
      <c r="FH563" s="122"/>
      <c r="FI563" s="122"/>
      <c r="FJ563" s="122"/>
      <c r="FK563" s="122"/>
      <c r="FL563" s="122"/>
      <c r="FM563" s="122"/>
      <c r="FN563" s="122"/>
      <c r="FO563" s="122"/>
      <c r="FP563" s="122"/>
      <c r="FQ563" s="122"/>
      <c r="FR563" s="122"/>
      <c r="FS563" s="122"/>
      <c r="FT563" s="122"/>
      <c r="FU563" s="122"/>
      <c r="FV563" s="122"/>
      <c r="FW563" s="122"/>
      <c r="FX563" s="122"/>
      <c r="FY563" s="122"/>
      <c r="FZ563" s="122"/>
      <c r="GA563" s="122"/>
      <c r="GB563" s="122"/>
      <c r="GC563" s="122"/>
      <c r="GD563" s="122"/>
      <c r="GE563" s="115"/>
    </row>
    <row r="564" spans="1:187" s="85" customFormat="1" ht="55.5" customHeight="1" x14ac:dyDescent="0.25">
      <c r="A564" s="11" t="s">
        <v>2294</v>
      </c>
      <c r="B564" s="150">
        <v>6686024878</v>
      </c>
      <c r="C564" s="149">
        <v>1136686016851</v>
      </c>
      <c r="D564" s="86" t="s">
        <v>1457</v>
      </c>
      <c r="E564" s="148" t="s">
        <v>1458</v>
      </c>
      <c r="F564" s="16">
        <v>1</v>
      </c>
      <c r="G564" s="30" t="s">
        <v>103</v>
      </c>
      <c r="H564" s="16">
        <v>1</v>
      </c>
      <c r="I564" s="50" t="s">
        <v>598</v>
      </c>
      <c r="J564" s="16">
        <v>2</v>
      </c>
      <c r="K564" s="51" t="s">
        <v>10</v>
      </c>
      <c r="L564" s="17">
        <v>2</v>
      </c>
      <c r="M564" s="17">
        <v>0.75</v>
      </c>
      <c r="N564" s="25" t="s">
        <v>2825</v>
      </c>
      <c r="O564" s="17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133">
        <v>758</v>
      </c>
      <c r="AB564" s="140" t="s">
        <v>112</v>
      </c>
      <c r="AC564" s="146" t="s">
        <v>127</v>
      </c>
      <c r="AD564" s="33" t="s">
        <v>1459</v>
      </c>
      <c r="AE564" s="33">
        <v>1</v>
      </c>
      <c r="AF564" s="146" t="s">
        <v>1460</v>
      </c>
      <c r="AG564" s="146" t="s">
        <v>1461</v>
      </c>
      <c r="AH564" s="149">
        <v>1</v>
      </c>
      <c r="AI564" s="150">
        <f t="shared" si="68"/>
        <v>6686024878</v>
      </c>
      <c r="AJ564" s="86" t="str">
        <f t="shared" si="69"/>
        <v>ООО "ТехРесурс"</v>
      </c>
      <c r="AK564" s="43" t="str">
        <f t="shared" si="70"/>
        <v>623104, Свердловская обл, г.Первоуральск, ул.Карбышева, д.1</v>
      </c>
      <c r="AL564" s="86"/>
      <c r="AM564" s="140"/>
      <c r="AN564" s="122"/>
      <c r="AO564" s="122"/>
      <c r="AP564" s="122"/>
      <c r="AQ564" s="122"/>
      <c r="AR564" s="122"/>
      <c r="AS564" s="122"/>
      <c r="AT564" s="122"/>
      <c r="AU564" s="122"/>
      <c r="AV564" s="122"/>
      <c r="AW564" s="122"/>
      <c r="AX564" s="122"/>
      <c r="AY564" s="122"/>
      <c r="AZ564" s="122"/>
      <c r="BA564" s="122"/>
      <c r="BB564" s="122"/>
      <c r="BC564" s="122"/>
      <c r="BD564" s="122"/>
      <c r="BE564" s="122"/>
      <c r="BF564" s="122"/>
      <c r="BG564" s="122"/>
      <c r="BH564" s="122"/>
      <c r="BI564" s="122"/>
      <c r="BJ564" s="122"/>
      <c r="BK564" s="122"/>
      <c r="BL564" s="122"/>
      <c r="BM564" s="122"/>
      <c r="BN564" s="122"/>
      <c r="BO564" s="122"/>
      <c r="BP564" s="122"/>
      <c r="BQ564" s="122"/>
      <c r="BR564" s="122"/>
      <c r="BS564" s="122"/>
      <c r="BT564" s="122"/>
      <c r="BU564" s="122"/>
      <c r="BV564" s="122"/>
      <c r="BW564" s="122"/>
      <c r="BX564" s="122"/>
      <c r="BY564" s="122"/>
      <c r="BZ564" s="122"/>
      <c r="CA564" s="122"/>
      <c r="CB564" s="122"/>
      <c r="CC564" s="122"/>
      <c r="CD564" s="122"/>
      <c r="CE564" s="122"/>
      <c r="CF564" s="122"/>
      <c r="CG564" s="122"/>
      <c r="CH564" s="122"/>
      <c r="CI564" s="122"/>
      <c r="CJ564" s="122"/>
      <c r="CK564" s="122"/>
      <c r="CL564" s="122"/>
      <c r="CM564" s="122"/>
      <c r="CN564" s="122"/>
      <c r="CO564" s="122"/>
      <c r="CP564" s="122"/>
      <c r="CQ564" s="122"/>
      <c r="CR564" s="122"/>
      <c r="CS564" s="122"/>
      <c r="CT564" s="122"/>
      <c r="CU564" s="122"/>
      <c r="CV564" s="122"/>
      <c r="CW564" s="122"/>
      <c r="CX564" s="122"/>
      <c r="CY564" s="122"/>
      <c r="CZ564" s="122"/>
      <c r="DA564" s="122"/>
      <c r="DB564" s="122"/>
      <c r="DC564" s="122"/>
      <c r="DD564" s="122"/>
      <c r="DE564" s="122"/>
      <c r="DF564" s="122"/>
      <c r="DG564" s="122"/>
      <c r="DH564" s="122"/>
      <c r="DI564" s="122"/>
      <c r="DJ564" s="122"/>
      <c r="DK564" s="122"/>
      <c r="DL564" s="122"/>
      <c r="DM564" s="122"/>
      <c r="DN564" s="122"/>
      <c r="DO564" s="122"/>
      <c r="DP564" s="122"/>
      <c r="DQ564" s="122"/>
      <c r="DR564" s="122"/>
      <c r="DS564" s="122"/>
      <c r="DT564" s="122"/>
      <c r="DU564" s="122"/>
      <c r="DV564" s="122"/>
      <c r="DW564" s="122"/>
      <c r="DX564" s="122"/>
      <c r="DY564" s="122"/>
      <c r="DZ564" s="122"/>
      <c r="EA564" s="122"/>
      <c r="EB564" s="122"/>
      <c r="EC564" s="122"/>
      <c r="ED564" s="122"/>
      <c r="EE564" s="122"/>
      <c r="EF564" s="122"/>
      <c r="EG564" s="122"/>
      <c r="EH564" s="122"/>
      <c r="EI564" s="122"/>
      <c r="EJ564" s="122"/>
      <c r="EK564" s="122"/>
      <c r="EL564" s="122"/>
      <c r="EM564" s="122"/>
      <c r="EN564" s="122"/>
      <c r="EO564" s="122"/>
      <c r="EP564" s="122"/>
      <c r="EQ564" s="122"/>
      <c r="ER564" s="122"/>
      <c r="ES564" s="122"/>
      <c r="ET564" s="122"/>
      <c r="EU564" s="122"/>
      <c r="EV564" s="122"/>
      <c r="EW564" s="122"/>
      <c r="EX564" s="122"/>
      <c r="EY564" s="122"/>
      <c r="EZ564" s="122"/>
      <c r="FA564" s="122"/>
      <c r="FB564" s="122"/>
      <c r="FC564" s="122"/>
      <c r="FD564" s="122"/>
      <c r="FE564" s="122"/>
      <c r="FF564" s="122"/>
      <c r="FG564" s="122"/>
      <c r="FH564" s="122"/>
      <c r="FI564" s="122"/>
      <c r="FJ564" s="122"/>
      <c r="FK564" s="122"/>
      <c r="FL564" s="122"/>
      <c r="FM564" s="122"/>
      <c r="FN564" s="122"/>
      <c r="FO564" s="122"/>
      <c r="FP564" s="122"/>
      <c r="FQ564" s="122"/>
      <c r="FR564" s="122"/>
      <c r="FS564" s="122"/>
      <c r="FT564" s="122"/>
      <c r="FU564" s="122"/>
      <c r="FV564" s="122"/>
      <c r="FW564" s="122"/>
      <c r="FX564" s="122"/>
      <c r="FY564" s="122"/>
      <c r="FZ564" s="122"/>
      <c r="GA564" s="122"/>
      <c r="GB564" s="122"/>
      <c r="GC564" s="122"/>
      <c r="GD564" s="122"/>
      <c r="GE564" s="115"/>
    </row>
    <row r="565" spans="1:187" s="85" customFormat="1" ht="71.25" customHeight="1" x14ac:dyDescent="0.25">
      <c r="A565" s="11" t="s">
        <v>2295</v>
      </c>
      <c r="B565" s="150">
        <v>6625013100</v>
      </c>
      <c r="C565" s="149">
        <v>1036601474359</v>
      </c>
      <c r="D565" s="86" t="s">
        <v>1463</v>
      </c>
      <c r="E565" s="148" t="s">
        <v>1464</v>
      </c>
      <c r="F565" s="16">
        <v>1</v>
      </c>
      <c r="G565" s="30" t="s">
        <v>103</v>
      </c>
      <c r="H565" s="16">
        <v>1</v>
      </c>
      <c r="I565" s="50" t="s">
        <v>598</v>
      </c>
      <c r="J565" s="16">
        <v>5</v>
      </c>
      <c r="K565" s="51" t="s">
        <v>863</v>
      </c>
      <c r="L565" s="17">
        <v>6</v>
      </c>
      <c r="M565" s="17">
        <v>0.75</v>
      </c>
      <c r="N565" s="25" t="s">
        <v>2825</v>
      </c>
      <c r="O565" s="24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133">
        <v>758</v>
      </c>
      <c r="AB565" s="140" t="s">
        <v>112</v>
      </c>
      <c r="AC565" s="146" t="s">
        <v>127</v>
      </c>
      <c r="AD565" s="33" t="s">
        <v>1465</v>
      </c>
      <c r="AE565" s="55"/>
      <c r="AF565" s="146" t="s">
        <v>1466</v>
      </c>
      <c r="AG565" s="146" t="s">
        <v>1467</v>
      </c>
      <c r="AH565" s="149">
        <v>9</v>
      </c>
      <c r="AI565" s="150">
        <f t="shared" si="68"/>
        <v>6625013100</v>
      </c>
      <c r="AJ565" s="86" t="str">
        <f t="shared" si="69"/>
        <v>ПК "Коллективный сад № 24"</v>
      </c>
      <c r="AK565" s="43" t="str">
        <f t="shared" si="70"/>
        <v>623100, Свердловская обл., г.Первоуральск, ул.Генераторная</v>
      </c>
      <c r="AL565" s="86"/>
      <c r="AM565" s="140"/>
      <c r="AN565" s="122"/>
      <c r="AO565" s="122"/>
      <c r="AP565" s="122"/>
      <c r="AQ565" s="122"/>
      <c r="AR565" s="122"/>
      <c r="AS565" s="122"/>
      <c r="AT565" s="122"/>
      <c r="AU565" s="122"/>
      <c r="AV565" s="122"/>
      <c r="AW565" s="122"/>
      <c r="AX565" s="122"/>
      <c r="AY565" s="122"/>
      <c r="AZ565" s="122"/>
      <c r="BA565" s="122"/>
      <c r="BB565" s="122"/>
      <c r="BC565" s="122"/>
      <c r="BD565" s="122"/>
      <c r="BE565" s="122"/>
      <c r="BF565" s="122"/>
      <c r="BG565" s="122"/>
      <c r="BH565" s="122"/>
      <c r="BI565" s="122"/>
      <c r="BJ565" s="122"/>
      <c r="BK565" s="122"/>
      <c r="BL565" s="122"/>
      <c r="BM565" s="122"/>
      <c r="BN565" s="122"/>
      <c r="BO565" s="122"/>
      <c r="BP565" s="122"/>
      <c r="BQ565" s="122"/>
      <c r="BR565" s="122"/>
      <c r="BS565" s="122"/>
      <c r="BT565" s="122"/>
      <c r="BU565" s="122"/>
      <c r="BV565" s="122"/>
      <c r="BW565" s="122"/>
      <c r="BX565" s="122"/>
      <c r="BY565" s="122"/>
      <c r="BZ565" s="122"/>
      <c r="CA565" s="122"/>
      <c r="CB565" s="122"/>
      <c r="CC565" s="122"/>
      <c r="CD565" s="122"/>
      <c r="CE565" s="122"/>
      <c r="CF565" s="122"/>
      <c r="CG565" s="122"/>
      <c r="CH565" s="122"/>
      <c r="CI565" s="122"/>
      <c r="CJ565" s="122"/>
      <c r="CK565" s="122"/>
      <c r="CL565" s="122"/>
      <c r="CM565" s="122"/>
      <c r="CN565" s="122"/>
      <c r="CO565" s="122"/>
      <c r="CP565" s="122"/>
      <c r="CQ565" s="122"/>
      <c r="CR565" s="122"/>
      <c r="CS565" s="122"/>
      <c r="CT565" s="122"/>
      <c r="CU565" s="122"/>
      <c r="CV565" s="122"/>
      <c r="CW565" s="122"/>
      <c r="CX565" s="122"/>
      <c r="CY565" s="122"/>
      <c r="CZ565" s="122"/>
      <c r="DA565" s="122"/>
      <c r="DB565" s="122"/>
      <c r="DC565" s="122"/>
      <c r="DD565" s="122"/>
      <c r="DE565" s="122"/>
      <c r="DF565" s="122"/>
      <c r="DG565" s="122"/>
      <c r="DH565" s="122"/>
      <c r="DI565" s="122"/>
      <c r="DJ565" s="122"/>
      <c r="DK565" s="122"/>
      <c r="DL565" s="122"/>
      <c r="DM565" s="122"/>
      <c r="DN565" s="122"/>
      <c r="DO565" s="122"/>
      <c r="DP565" s="122"/>
      <c r="DQ565" s="122"/>
      <c r="DR565" s="122"/>
      <c r="DS565" s="122"/>
      <c r="DT565" s="122"/>
      <c r="DU565" s="122"/>
      <c r="DV565" s="122"/>
      <c r="DW565" s="122"/>
      <c r="DX565" s="122"/>
      <c r="DY565" s="122"/>
      <c r="DZ565" s="122"/>
      <c r="EA565" s="122"/>
      <c r="EB565" s="122"/>
      <c r="EC565" s="122"/>
      <c r="ED565" s="122"/>
      <c r="EE565" s="122"/>
      <c r="EF565" s="122"/>
      <c r="EG565" s="122"/>
      <c r="EH565" s="122"/>
      <c r="EI565" s="122"/>
      <c r="EJ565" s="122"/>
      <c r="EK565" s="122"/>
      <c r="EL565" s="122"/>
      <c r="EM565" s="122"/>
      <c r="EN565" s="122"/>
      <c r="EO565" s="122"/>
      <c r="EP565" s="122"/>
      <c r="EQ565" s="122"/>
      <c r="ER565" s="122"/>
      <c r="ES565" s="122"/>
      <c r="ET565" s="122"/>
      <c r="EU565" s="122"/>
      <c r="EV565" s="122"/>
      <c r="EW565" s="122"/>
      <c r="EX565" s="122"/>
      <c r="EY565" s="122"/>
      <c r="EZ565" s="122"/>
      <c r="FA565" s="122"/>
      <c r="FB565" s="122"/>
      <c r="FC565" s="122"/>
      <c r="FD565" s="122"/>
      <c r="FE565" s="122"/>
      <c r="FF565" s="122"/>
      <c r="FG565" s="122"/>
      <c r="FH565" s="122"/>
      <c r="FI565" s="122"/>
      <c r="FJ565" s="122"/>
      <c r="FK565" s="122"/>
      <c r="FL565" s="122"/>
      <c r="FM565" s="122"/>
      <c r="FN565" s="122"/>
      <c r="FO565" s="122"/>
      <c r="FP565" s="122"/>
      <c r="FQ565" s="122"/>
      <c r="FR565" s="122"/>
      <c r="FS565" s="122"/>
      <c r="FT565" s="122"/>
      <c r="FU565" s="122"/>
      <c r="FV565" s="122"/>
      <c r="FW565" s="122"/>
      <c r="FX565" s="122"/>
      <c r="FY565" s="122"/>
      <c r="FZ565" s="122"/>
      <c r="GA565" s="122"/>
      <c r="GB565" s="122"/>
      <c r="GC565" s="122"/>
      <c r="GD565" s="122"/>
      <c r="GE565" s="115"/>
    </row>
    <row r="566" spans="1:187" s="85" customFormat="1" ht="55.5" customHeight="1" x14ac:dyDescent="0.25">
      <c r="A566" s="11" t="s">
        <v>2296</v>
      </c>
      <c r="B566" s="150">
        <v>6625022979</v>
      </c>
      <c r="C566" s="149">
        <v>1036601490672</v>
      </c>
      <c r="D566" s="86" t="s">
        <v>1468</v>
      </c>
      <c r="E566" s="148" t="s">
        <v>1469</v>
      </c>
      <c r="F566" s="16">
        <v>1</v>
      </c>
      <c r="G566" s="30" t="s">
        <v>103</v>
      </c>
      <c r="H566" s="16">
        <v>1</v>
      </c>
      <c r="I566" s="50" t="s">
        <v>598</v>
      </c>
      <c r="J566" s="16">
        <v>5</v>
      </c>
      <c r="K566" s="51" t="s">
        <v>1470</v>
      </c>
      <c r="L566" s="17">
        <v>2</v>
      </c>
      <c r="M566" s="17">
        <v>0.75</v>
      </c>
      <c r="N566" s="25" t="s">
        <v>2825</v>
      </c>
      <c r="O566" s="17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133">
        <v>758</v>
      </c>
      <c r="AB566" s="140" t="s">
        <v>112</v>
      </c>
      <c r="AC566" s="146" t="s">
        <v>763</v>
      </c>
      <c r="AD566" s="33"/>
      <c r="AE566" s="55"/>
      <c r="AF566" s="146"/>
      <c r="AG566" s="146"/>
      <c r="AH566" s="149">
        <v>9</v>
      </c>
      <c r="AI566" s="150">
        <f t="shared" si="68"/>
        <v>6625022979</v>
      </c>
      <c r="AJ566" s="86" t="str">
        <f t="shared" si="69"/>
        <v xml:space="preserve">ПК "Садоводческое товарищество №2 пос.Кузино" </v>
      </c>
      <c r="AK566" s="43" t="str">
        <f t="shared" si="70"/>
        <v>623100, Свердловская обл., г.Первоуральск, п.Кузино</v>
      </c>
      <c r="AL566" s="86"/>
      <c r="AM566" s="140"/>
      <c r="AN566" s="122"/>
      <c r="AO566" s="122"/>
      <c r="AP566" s="122"/>
      <c r="AQ566" s="122"/>
      <c r="AR566" s="122"/>
      <c r="AS566" s="122"/>
      <c r="AT566" s="122"/>
      <c r="AU566" s="122"/>
      <c r="AV566" s="122"/>
      <c r="AW566" s="122"/>
      <c r="AX566" s="122"/>
      <c r="AY566" s="122"/>
      <c r="AZ566" s="122"/>
      <c r="BA566" s="122"/>
      <c r="BB566" s="122"/>
      <c r="BC566" s="122"/>
      <c r="BD566" s="122"/>
      <c r="BE566" s="122"/>
      <c r="BF566" s="122"/>
      <c r="BG566" s="122"/>
      <c r="BH566" s="122"/>
      <c r="BI566" s="122"/>
      <c r="BJ566" s="122"/>
      <c r="BK566" s="122"/>
      <c r="BL566" s="122"/>
      <c r="BM566" s="122"/>
      <c r="BN566" s="122"/>
      <c r="BO566" s="122"/>
      <c r="BP566" s="122"/>
      <c r="BQ566" s="122"/>
      <c r="BR566" s="122"/>
      <c r="BS566" s="122"/>
      <c r="BT566" s="122"/>
      <c r="BU566" s="122"/>
      <c r="BV566" s="122"/>
      <c r="BW566" s="122"/>
      <c r="BX566" s="122"/>
      <c r="BY566" s="122"/>
      <c r="BZ566" s="122"/>
      <c r="CA566" s="122"/>
      <c r="CB566" s="122"/>
      <c r="CC566" s="122"/>
      <c r="CD566" s="122"/>
      <c r="CE566" s="122"/>
      <c r="CF566" s="122"/>
      <c r="CG566" s="122"/>
      <c r="CH566" s="122"/>
      <c r="CI566" s="122"/>
      <c r="CJ566" s="122"/>
      <c r="CK566" s="122"/>
      <c r="CL566" s="122"/>
      <c r="CM566" s="122"/>
      <c r="CN566" s="122"/>
      <c r="CO566" s="122"/>
      <c r="CP566" s="122"/>
      <c r="CQ566" s="122"/>
      <c r="CR566" s="122"/>
      <c r="CS566" s="122"/>
      <c r="CT566" s="122"/>
      <c r="CU566" s="122"/>
      <c r="CV566" s="122"/>
      <c r="CW566" s="122"/>
      <c r="CX566" s="122"/>
      <c r="CY566" s="122"/>
      <c r="CZ566" s="122"/>
      <c r="DA566" s="122"/>
      <c r="DB566" s="122"/>
      <c r="DC566" s="122"/>
      <c r="DD566" s="122"/>
      <c r="DE566" s="122"/>
      <c r="DF566" s="122"/>
      <c r="DG566" s="122"/>
      <c r="DH566" s="122"/>
      <c r="DI566" s="122"/>
      <c r="DJ566" s="122"/>
      <c r="DK566" s="122"/>
      <c r="DL566" s="122"/>
      <c r="DM566" s="122"/>
      <c r="DN566" s="122"/>
      <c r="DO566" s="122"/>
      <c r="DP566" s="122"/>
      <c r="DQ566" s="122"/>
      <c r="DR566" s="122"/>
      <c r="DS566" s="122"/>
      <c r="DT566" s="122"/>
      <c r="DU566" s="122"/>
      <c r="DV566" s="122"/>
      <c r="DW566" s="122"/>
      <c r="DX566" s="122"/>
      <c r="DY566" s="122"/>
      <c r="DZ566" s="122"/>
      <c r="EA566" s="122"/>
      <c r="EB566" s="122"/>
      <c r="EC566" s="122"/>
      <c r="ED566" s="122"/>
      <c r="EE566" s="122"/>
      <c r="EF566" s="122"/>
      <c r="EG566" s="122"/>
      <c r="EH566" s="122"/>
      <c r="EI566" s="122"/>
      <c r="EJ566" s="122"/>
      <c r="EK566" s="122"/>
      <c r="EL566" s="122"/>
      <c r="EM566" s="122"/>
      <c r="EN566" s="122"/>
      <c r="EO566" s="122"/>
      <c r="EP566" s="122"/>
      <c r="EQ566" s="122"/>
      <c r="ER566" s="122"/>
      <c r="ES566" s="122"/>
      <c r="ET566" s="122"/>
      <c r="EU566" s="122"/>
      <c r="EV566" s="122"/>
      <c r="EW566" s="122"/>
      <c r="EX566" s="122"/>
      <c r="EY566" s="122"/>
      <c r="EZ566" s="122"/>
      <c r="FA566" s="122"/>
      <c r="FB566" s="122"/>
      <c r="FC566" s="122"/>
      <c r="FD566" s="122"/>
      <c r="FE566" s="122"/>
      <c r="FF566" s="122"/>
      <c r="FG566" s="122"/>
      <c r="FH566" s="122"/>
      <c r="FI566" s="122"/>
      <c r="FJ566" s="122"/>
      <c r="FK566" s="122"/>
      <c r="FL566" s="122"/>
      <c r="FM566" s="122"/>
      <c r="FN566" s="122"/>
      <c r="FO566" s="122"/>
      <c r="FP566" s="122"/>
      <c r="FQ566" s="122"/>
      <c r="FR566" s="122"/>
      <c r="FS566" s="122"/>
      <c r="FT566" s="122"/>
      <c r="FU566" s="122"/>
      <c r="FV566" s="122"/>
      <c r="FW566" s="122"/>
      <c r="FX566" s="122"/>
      <c r="FY566" s="122"/>
      <c r="FZ566" s="122"/>
      <c r="GA566" s="122"/>
      <c r="GB566" s="122"/>
      <c r="GC566" s="122"/>
      <c r="GD566" s="122"/>
      <c r="GE566" s="115"/>
    </row>
    <row r="567" spans="1:187" s="85" customFormat="1" ht="55.5" customHeight="1" x14ac:dyDescent="0.25">
      <c r="A567" s="11" t="s">
        <v>2297</v>
      </c>
      <c r="B567" s="150">
        <v>6625016326</v>
      </c>
      <c r="C567" s="149">
        <v>1036601471631</v>
      </c>
      <c r="D567" s="86" t="s">
        <v>1471</v>
      </c>
      <c r="E567" s="148" t="s">
        <v>1472</v>
      </c>
      <c r="F567" s="16">
        <v>1</v>
      </c>
      <c r="G567" s="30" t="s">
        <v>103</v>
      </c>
      <c r="H567" s="16">
        <v>1</v>
      </c>
      <c r="I567" s="50" t="s">
        <v>598</v>
      </c>
      <c r="J567" s="16">
        <v>5</v>
      </c>
      <c r="K567" s="51" t="s">
        <v>1470</v>
      </c>
      <c r="L567" s="17">
        <v>2</v>
      </c>
      <c r="M567" s="17">
        <v>0.7</v>
      </c>
      <c r="N567" s="25" t="s">
        <v>2825</v>
      </c>
      <c r="O567" s="17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133">
        <v>758</v>
      </c>
      <c r="AB567" s="140" t="s">
        <v>112</v>
      </c>
      <c r="AC567" s="146" t="s">
        <v>251</v>
      </c>
      <c r="AD567" s="33"/>
      <c r="AE567" s="55"/>
      <c r="AF567" s="146" t="s">
        <v>1473</v>
      </c>
      <c r="AG567" s="146" t="s">
        <v>1474</v>
      </c>
      <c r="AH567" s="149">
        <v>9</v>
      </c>
      <c r="AI567" s="150">
        <f t="shared" si="68"/>
        <v>6625016326</v>
      </c>
      <c r="AJ567" s="86" t="str">
        <f t="shared" si="69"/>
        <v>Коллективный сад "Аметист"</v>
      </c>
      <c r="AK567" s="43" t="str">
        <f t="shared" si="70"/>
        <v>623141, Свердловская обл., г.Первоуральск, с.Новоалексеевское</v>
      </c>
      <c r="AL567" s="86"/>
      <c r="AM567" s="140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  <c r="BF567" s="122"/>
      <c r="BG567" s="122"/>
      <c r="BH567" s="122"/>
      <c r="BI567" s="122"/>
      <c r="BJ567" s="122"/>
      <c r="BK567" s="122"/>
      <c r="BL567" s="122"/>
      <c r="BM567" s="122"/>
      <c r="BN567" s="122"/>
      <c r="BO567" s="122"/>
      <c r="BP567" s="122"/>
      <c r="BQ567" s="122"/>
      <c r="BR567" s="122"/>
      <c r="BS567" s="122"/>
      <c r="BT567" s="122"/>
      <c r="BU567" s="122"/>
      <c r="BV567" s="122"/>
      <c r="BW567" s="122"/>
      <c r="BX567" s="122"/>
      <c r="BY567" s="122"/>
      <c r="BZ567" s="122"/>
      <c r="CA567" s="122"/>
      <c r="CB567" s="122"/>
      <c r="CC567" s="122"/>
      <c r="CD567" s="122"/>
      <c r="CE567" s="122"/>
      <c r="CF567" s="122"/>
      <c r="CG567" s="122"/>
      <c r="CH567" s="122"/>
      <c r="CI567" s="122"/>
      <c r="CJ567" s="122"/>
      <c r="CK567" s="122"/>
      <c r="CL567" s="122"/>
      <c r="CM567" s="122"/>
      <c r="CN567" s="122"/>
      <c r="CO567" s="122"/>
      <c r="CP567" s="122"/>
      <c r="CQ567" s="122"/>
      <c r="CR567" s="122"/>
      <c r="CS567" s="122"/>
      <c r="CT567" s="122"/>
      <c r="CU567" s="122"/>
      <c r="CV567" s="122"/>
      <c r="CW567" s="122"/>
      <c r="CX567" s="122"/>
      <c r="CY567" s="122"/>
      <c r="CZ567" s="122"/>
      <c r="DA567" s="122"/>
      <c r="DB567" s="122"/>
      <c r="DC567" s="122"/>
      <c r="DD567" s="122"/>
      <c r="DE567" s="122"/>
      <c r="DF567" s="122"/>
      <c r="DG567" s="122"/>
      <c r="DH567" s="122"/>
      <c r="DI567" s="122"/>
      <c r="DJ567" s="122"/>
      <c r="DK567" s="122"/>
      <c r="DL567" s="122"/>
      <c r="DM567" s="122"/>
      <c r="DN567" s="122"/>
      <c r="DO567" s="122"/>
      <c r="DP567" s="122"/>
      <c r="DQ567" s="122"/>
      <c r="DR567" s="122"/>
      <c r="DS567" s="122"/>
      <c r="DT567" s="122"/>
      <c r="DU567" s="122"/>
      <c r="DV567" s="122"/>
      <c r="DW567" s="122"/>
      <c r="DX567" s="122"/>
      <c r="DY567" s="122"/>
      <c r="DZ567" s="122"/>
      <c r="EA567" s="122"/>
      <c r="EB567" s="122"/>
      <c r="EC567" s="122"/>
      <c r="ED567" s="122"/>
      <c r="EE567" s="122"/>
      <c r="EF567" s="122"/>
      <c r="EG567" s="122"/>
      <c r="EH567" s="122"/>
      <c r="EI567" s="122"/>
      <c r="EJ567" s="122"/>
      <c r="EK567" s="122"/>
      <c r="EL567" s="122"/>
      <c r="EM567" s="122"/>
      <c r="EN567" s="122"/>
      <c r="EO567" s="122"/>
      <c r="EP567" s="122"/>
      <c r="EQ567" s="122"/>
      <c r="ER567" s="122"/>
      <c r="ES567" s="122"/>
      <c r="ET567" s="122"/>
      <c r="EU567" s="122"/>
      <c r="EV567" s="122"/>
      <c r="EW567" s="122"/>
      <c r="EX567" s="122"/>
      <c r="EY567" s="122"/>
      <c r="EZ567" s="122"/>
      <c r="FA567" s="122"/>
      <c r="FB567" s="122"/>
      <c r="FC567" s="122"/>
      <c r="FD567" s="122"/>
      <c r="FE567" s="122"/>
      <c r="FF567" s="122"/>
      <c r="FG567" s="122"/>
      <c r="FH567" s="122"/>
      <c r="FI567" s="122"/>
      <c r="FJ567" s="122"/>
      <c r="FK567" s="122"/>
      <c r="FL567" s="122"/>
      <c r="FM567" s="122"/>
      <c r="FN567" s="122"/>
      <c r="FO567" s="122"/>
      <c r="FP567" s="122"/>
      <c r="FQ567" s="122"/>
      <c r="FR567" s="122"/>
      <c r="FS567" s="122"/>
      <c r="FT567" s="122"/>
      <c r="FU567" s="122"/>
      <c r="FV567" s="122"/>
      <c r="FW567" s="122"/>
      <c r="FX567" s="122"/>
      <c r="FY567" s="122"/>
      <c r="FZ567" s="122"/>
      <c r="GA567" s="122"/>
      <c r="GB567" s="122"/>
      <c r="GC567" s="122"/>
      <c r="GD567" s="122"/>
      <c r="GE567" s="115"/>
    </row>
    <row r="568" spans="1:187" s="85" customFormat="1" ht="55.5" customHeight="1" x14ac:dyDescent="0.25">
      <c r="A568" s="11" t="s">
        <v>2298</v>
      </c>
      <c r="B568" s="150">
        <v>6625013452</v>
      </c>
      <c r="C568" s="149">
        <v>1036601482235</v>
      </c>
      <c r="D568" s="86" t="s">
        <v>1475</v>
      </c>
      <c r="E568" s="148" t="s">
        <v>1476</v>
      </c>
      <c r="F568" s="16">
        <v>1</v>
      </c>
      <c r="G568" s="30" t="s">
        <v>103</v>
      </c>
      <c r="H568" s="16">
        <v>1</v>
      </c>
      <c r="I568" s="50" t="s">
        <v>598</v>
      </c>
      <c r="J568" s="16">
        <v>3</v>
      </c>
      <c r="K568" s="50" t="s">
        <v>599</v>
      </c>
      <c r="L568" s="17">
        <v>7</v>
      </c>
      <c r="M568" s="17">
        <v>0.75</v>
      </c>
      <c r="N568" s="25" t="s">
        <v>2825</v>
      </c>
      <c r="O568" s="24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133">
        <v>758</v>
      </c>
      <c r="AB568" s="140" t="s">
        <v>112</v>
      </c>
      <c r="AC568" s="146" t="s">
        <v>127</v>
      </c>
      <c r="AD568" s="33"/>
      <c r="AE568" s="55"/>
      <c r="AF568" s="146"/>
      <c r="AG568" s="146"/>
      <c r="AH568" s="149">
        <v>9</v>
      </c>
      <c r="AI568" s="150">
        <f t="shared" si="68"/>
        <v>6625013452</v>
      </c>
      <c r="AJ568" s="86" t="str">
        <f t="shared" si="69"/>
        <v>Товарищество садоводов №59</v>
      </c>
      <c r="AK568" s="43" t="str">
        <f t="shared" si="70"/>
        <v>623100, Свердловская обл., г.Первоуральск 66:58:0120006:99</v>
      </c>
      <c r="AL568" s="86"/>
      <c r="AM568" s="140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  <c r="BF568" s="122"/>
      <c r="BG568" s="122"/>
      <c r="BH568" s="122"/>
      <c r="BI568" s="122"/>
      <c r="BJ568" s="122"/>
      <c r="BK568" s="122"/>
      <c r="BL568" s="122"/>
      <c r="BM568" s="122"/>
      <c r="BN568" s="122"/>
      <c r="BO568" s="122"/>
      <c r="BP568" s="122"/>
      <c r="BQ568" s="122"/>
      <c r="BR568" s="122"/>
      <c r="BS568" s="122"/>
      <c r="BT568" s="122"/>
      <c r="BU568" s="122"/>
      <c r="BV568" s="122"/>
      <c r="BW568" s="122"/>
      <c r="BX568" s="122"/>
      <c r="BY568" s="122"/>
      <c r="BZ568" s="122"/>
      <c r="CA568" s="122"/>
      <c r="CB568" s="122"/>
      <c r="CC568" s="122"/>
      <c r="CD568" s="122"/>
      <c r="CE568" s="122"/>
      <c r="CF568" s="122"/>
      <c r="CG568" s="122"/>
      <c r="CH568" s="122"/>
      <c r="CI568" s="122"/>
      <c r="CJ568" s="122"/>
      <c r="CK568" s="122"/>
      <c r="CL568" s="122"/>
      <c r="CM568" s="122"/>
      <c r="CN568" s="122"/>
      <c r="CO568" s="122"/>
      <c r="CP568" s="122"/>
      <c r="CQ568" s="122"/>
      <c r="CR568" s="122"/>
      <c r="CS568" s="122"/>
      <c r="CT568" s="122"/>
      <c r="CU568" s="122"/>
      <c r="CV568" s="122"/>
      <c r="CW568" s="122"/>
      <c r="CX568" s="122"/>
      <c r="CY568" s="122"/>
      <c r="CZ568" s="122"/>
      <c r="DA568" s="122"/>
      <c r="DB568" s="122"/>
      <c r="DC568" s="122"/>
      <c r="DD568" s="122"/>
      <c r="DE568" s="122"/>
      <c r="DF568" s="122"/>
      <c r="DG568" s="122"/>
      <c r="DH568" s="122"/>
      <c r="DI568" s="122"/>
      <c r="DJ568" s="122"/>
      <c r="DK568" s="122"/>
      <c r="DL568" s="122"/>
      <c r="DM568" s="122"/>
      <c r="DN568" s="122"/>
      <c r="DO568" s="122"/>
      <c r="DP568" s="122"/>
      <c r="DQ568" s="122"/>
      <c r="DR568" s="122"/>
      <c r="DS568" s="122"/>
      <c r="DT568" s="122"/>
      <c r="DU568" s="122"/>
      <c r="DV568" s="122"/>
      <c r="DW568" s="122"/>
      <c r="DX568" s="122"/>
      <c r="DY568" s="122"/>
      <c r="DZ568" s="122"/>
      <c r="EA568" s="122"/>
      <c r="EB568" s="122"/>
      <c r="EC568" s="122"/>
      <c r="ED568" s="122"/>
      <c r="EE568" s="122"/>
      <c r="EF568" s="122"/>
      <c r="EG568" s="122"/>
      <c r="EH568" s="122"/>
      <c r="EI568" s="122"/>
      <c r="EJ568" s="122"/>
      <c r="EK568" s="122"/>
      <c r="EL568" s="122"/>
      <c r="EM568" s="122"/>
      <c r="EN568" s="122"/>
      <c r="EO568" s="122"/>
      <c r="EP568" s="122"/>
      <c r="EQ568" s="122"/>
      <c r="ER568" s="122"/>
      <c r="ES568" s="122"/>
      <c r="ET568" s="122"/>
      <c r="EU568" s="122"/>
      <c r="EV568" s="122"/>
      <c r="EW568" s="122"/>
      <c r="EX568" s="122"/>
      <c r="EY568" s="122"/>
      <c r="EZ568" s="122"/>
      <c r="FA568" s="122"/>
      <c r="FB568" s="122"/>
      <c r="FC568" s="122"/>
      <c r="FD568" s="122"/>
      <c r="FE568" s="122"/>
      <c r="FF568" s="122"/>
      <c r="FG568" s="122"/>
      <c r="FH568" s="122"/>
      <c r="FI568" s="122"/>
      <c r="FJ568" s="122"/>
      <c r="FK568" s="122"/>
      <c r="FL568" s="122"/>
      <c r="FM568" s="122"/>
      <c r="FN568" s="122"/>
      <c r="FO568" s="122"/>
      <c r="FP568" s="122"/>
      <c r="FQ568" s="122"/>
      <c r="FR568" s="122"/>
      <c r="FS568" s="122"/>
      <c r="FT568" s="122"/>
      <c r="FU568" s="122"/>
      <c r="FV568" s="122"/>
      <c r="FW568" s="122"/>
      <c r="FX568" s="122"/>
      <c r="FY568" s="122"/>
      <c r="FZ568" s="122"/>
      <c r="GA568" s="122"/>
      <c r="GB568" s="122"/>
      <c r="GC568" s="122"/>
      <c r="GD568" s="122"/>
      <c r="GE568" s="115"/>
    </row>
    <row r="569" spans="1:187" s="85" customFormat="1" ht="55.5" customHeight="1" x14ac:dyDescent="0.25">
      <c r="A569" s="11" t="s">
        <v>2299</v>
      </c>
      <c r="B569" s="150">
        <v>6684034599</v>
      </c>
      <c r="C569" s="149">
        <v>1196658045320</v>
      </c>
      <c r="D569" s="86" t="s">
        <v>1477</v>
      </c>
      <c r="E569" s="148" t="s">
        <v>1478</v>
      </c>
      <c r="F569" s="16">
        <v>1</v>
      </c>
      <c r="G569" s="30" t="s">
        <v>103</v>
      </c>
      <c r="H569" s="16">
        <v>1</v>
      </c>
      <c r="I569" s="50" t="s">
        <v>598</v>
      </c>
      <c r="J569" s="16">
        <v>3</v>
      </c>
      <c r="K569" s="50" t="s">
        <v>599</v>
      </c>
      <c r="L569" s="17">
        <v>2</v>
      </c>
      <c r="M569" s="17">
        <v>0.75</v>
      </c>
      <c r="N569" s="25" t="s">
        <v>2825</v>
      </c>
      <c r="O569" s="24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133">
        <v>758</v>
      </c>
      <c r="AB569" s="140" t="s">
        <v>112</v>
      </c>
      <c r="AC569" s="146" t="s">
        <v>127</v>
      </c>
      <c r="AD569" s="33" t="s">
        <v>1479</v>
      </c>
      <c r="AE569" s="55">
        <v>21</v>
      </c>
      <c r="AF569" s="146" t="s">
        <v>1480</v>
      </c>
      <c r="AG569" s="146" t="s">
        <v>1481</v>
      </c>
      <c r="AH569" s="149">
        <v>9</v>
      </c>
      <c r="AI569" s="150">
        <f t="shared" si="68"/>
        <v>6684034599</v>
      </c>
      <c r="AJ569" s="86" t="str">
        <f t="shared" si="69"/>
        <v>СНТ "Коллективный сад № 21"</v>
      </c>
      <c r="AK569" s="43" t="str">
        <f t="shared" si="70"/>
        <v xml:space="preserve">623100, Свердловская обл., г.Первоуральск, ул.Медиков, д.21 </v>
      </c>
      <c r="AL569" s="86"/>
      <c r="AM569" s="140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  <c r="BF569" s="122"/>
      <c r="BG569" s="122"/>
      <c r="BH569" s="122"/>
      <c r="BI569" s="122"/>
      <c r="BJ569" s="122"/>
      <c r="BK569" s="122"/>
      <c r="BL569" s="122"/>
      <c r="BM569" s="122"/>
      <c r="BN569" s="122"/>
      <c r="BO569" s="122"/>
      <c r="BP569" s="122"/>
      <c r="BQ569" s="122"/>
      <c r="BR569" s="122"/>
      <c r="BS569" s="122"/>
      <c r="BT569" s="122"/>
      <c r="BU569" s="122"/>
      <c r="BV569" s="122"/>
      <c r="BW569" s="122"/>
      <c r="BX569" s="122"/>
      <c r="BY569" s="122"/>
      <c r="BZ569" s="122"/>
      <c r="CA569" s="122"/>
      <c r="CB569" s="122"/>
      <c r="CC569" s="122"/>
      <c r="CD569" s="122"/>
      <c r="CE569" s="122"/>
      <c r="CF569" s="122"/>
      <c r="CG569" s="122"/>
      <c r="CH569" s="122"/>
      <c r="CI569" s="122"/>
      <c r="CJ569" s="122"/>
      <c r="CK569" s="122"/>
      <c r="CL569" s="122"/>
      <c r="CM569" s="122"/>
      <c r="CN569" s="122"/>
      <c r="CO569" s="122"/>
      <c r="CP569" s="122"/>
      <c r="CQ569" s="122"/>
      <c r="CR569" s="122"/>
      <c r="CS569" s="122"/>
      <c r="CT569" s="122"/>
      <c r="CU569" s="122"/>
      <c r="CV569" s="122"/>
      <c r="CW569" s="122"/>
      <c r="CX569" s="122"/>
      <c r="CY569" s="122"/>
      <c r="CZ569" s="122"/>
      <c r="DA569" s="122"/>
      <c r="DB569" s="122"/>
      <c r="DC569" s="122"/>
      <c r="DD569" s="122"/>
      <c r="DE569" s="122"/>
      <c r="DF569" s="122"/>
      <c r="DG569" s="122"/>
      <c r="DH569" s="122"/>
      <c r="DI569" s="122"/>
      <c r="DJ569" s="122"/>
      <c r="DK569" s="122"/>
      <c r="DL569" s="122"/>
      <c r="DM569" s="122"/>
      <c r="DN569" s="122"/>
      <c r="DO569" s="122"/>
      <c r="DP569" s="122"/>
      <c r="DQ569" s="122"/>
      <c r="DR569" s="122"/>
      <c r="DS569" s="122"/>
      <c r="DT569" s="122"/>
      <c r="DU569" s="122"/>
      <c r="DV569" s="122"/>
      <c r="DW569" s="122"/>
      <c r="DX569" s="122"/>
      <c r="DY569" s="122"/>
      <c r="DZ569" s="122"/>
      <c r="EA569" s="122"/>
      <c r="EB569" s="122"/>
      <c r="EC569" s="122"/>
      <c r="ED569" s="122"/>
      <c r="EE569" s="122"/>
      <c r="EF569" s="122"/>
      <c r="EG569" s="122"/>
      <c r="EH569" s="122"/>
      <c r="EI569" s="122"/>
      <c r="EJ569" s="122"/>
      <c r="EK569" s="122"/>
      <c r="EL569" s="122"/>
      <c r="EM569" s="122"/>
      <c r="EN569" s="122"/>
      <c r="EO569" s="122"/>
      <c r="EP569" s="122"/>
      <c r="EQ569" s="122"/>
      <c r="ER569" s="122"/>
      <c r="ES569" s="122"/>
      <c r="ET569" s="122"/>
      <c r="EU569" s="122"/>
      <c r="EV569" s="122"/>
      <c r="EW569" s="122"/>
      <c r="EX569" s="122"/>
      <c r="EY569" s="122"/>
      <c r="EZ569" s="122"/>
      <c r="FA569" s="122"/>
      <c r="FB569" s="122"/>
      <c r="FC569" s="122"/>
      <c r="FD569" s="122"/>
      <c r="FE569" s="122"/>
      <c r="FF569" s="122"/>
      <c r="FG569" s="122"/>
      <c r="FH569" s="122"/>
      <c r="FI569" s="122"/>
      <c r="FJ569" s="122"/>
      <c r="FK569" s="122"/>
      <c r="FL569" s="122"/>
      <c r="FM569" s="122"/>
      <c r="FN569" s="122"/>
      <c r="FO569" s="122"/>
      <c r="FP569" s="122"/>
      <c r="FQ569" s="122"/>
      <c r="FR569" s="122"/>
      <c r="FS569" s="122"/>
      <c r="FT569" s="122"/>
      <c r="FU569" s="122"/>
      <c r="FV569" s="122"/>
      <c r="FW569" s="122"/>
      <c r="FX569" s="122"/>
      <c r="FY569" s="122"/>
      <c r="FZ569" s="122"/>
      <c r="GA569" s="122"/>
      <c r="GB569" s="122"/>
      <c r="GC569" s="122"/>
      <c r="GD569" s="122"/>
      <c r="GE569" s="115"/>
    </row>
    <row r="570" spans="1:187" s="85" customFormat="1" ht="55.5" customHeight="1" x14ac:dyDescent="0.25">
      <c r="A570" s="11" t="s">
        <v>2300</v>
      </c>
      <c r="B570" s="150">
        <v>6625013029</v>
      </c>
      <c r="C570" s="149">
        <v>1036601472588</v>
      </c>
      <c r="D570" s="86" t="s">
        <v>1482</v>
      </c>
      <c r="E570" s="148" t="s">
        <v>1483</v>
      </c>
      <c r="F570" s="16">
        <v>1</v>
      </c>
      <c r="G570" s="30" t="s">
        <v>103</v>
      </c>
      <c r="H570" s="16">
        <v>1</v>
      </c>
      <c r="I570" s="50" t="s">
        <v>598</v>
      </c>
      <c r="J570" s="16">
        <v>5</v>
      </c>
      <c r="K570" s="51" t="s">
        <v>1484</v>
      </c>
      <c r="L570" s="17">
        <v>1</v>
      </c>
      <c r="M570" s="17">
        <v>0.75</v>
      </c>
      <c r="N570" s="25" t="s">
        <v>2825</v>
      </c>
      <c r="O570" s="17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133">
        <v>758</v>
      </c>
      <c r="AB570" s="140" t="s">
        <v>112</v>
      </c>
      <c r="AC570" s="146" t="s">
        <v>127</v>
      </c>
      <c r="AD570" s="33" t="s">
        <v>1459</v>
      </c>
      <c r="AE570" s="55"/>
      <c r="AF570" s="146"/>
      <c r="AG570" s="146"/>
      <c r="AH570" s="149">
        <v>9</v>
      </c>
      <c r="AI570" s="150">
        <f t="shared" si="68"/>
        <v>6625013029</v>
      </c>
      <c r="AJ570" s="86" t="str">
        <f t="shared" si="69"/>
        <v>ПК "Садоводческое товарищество №17"</v>
      </c>
      <c r="AK570" s="43" t="str">
        <f t="shared" si="70"/>
        <v xml:space="preserve">623100, Свердловская обл., г.Первоуральск, ул.Карбышева, р-он школы №12  </v>
      </c>
      <c r="AL570" s="86"/>
      <c r="AM570" s="140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  <c r="BF570" s="122"/>
      <c r="BG570" s="122"/>
      <c r="BH570" s="122"/>
      <c r="BI570" s="122"/>
      <c r="BJ570" s="122"/>
      <c r="BK570" s="122"/>
      <c r="BL570" s="122"/>
      <c r="BM570" s="122"/>
      <c r="BN570" s="122"/>
      <c r="BO570" s="122"/>
      <c r="BP570" s="122"/>
      <c r="BQ570" s="122"/>
      <c r="BR570" s="122"/>
      <c r="BS570" s="122"/>
      <c r="BT570" s="122"/>
      <c r="BU570" s="122"/>
      <c r="BV570" s="122"/>
      <c r="BW570" s="122"/>
      <c r="BX570" s="122"/>
      <c r="BY570" s="122"/>
      <c r="BZ570" s="122"/>
      <c r="CA570" s="122"/>
      <c r="CB570" s="122"/>
      <c r="CC570" s="122"/>
      <c r="CD570" s="122"/>
      <c r="CE570" s="122"/>
      <c r="CF570" s="122"/>
      <c r="CG570" s="122"/>
      <c r="CH570" s="122"/>
      <c r="CI570" s="122"/>
      <c r="CJ570" s="122"/>
      <c r="CK570" s="122"/>
      <c r="CL570" s="122"/>
      <c r="CM570" s="122"/>
      <c r="CN570" s="122"/>
      <c r="CO570" s="122"/>
      <c r="CP570" s="122"/>
      <c r="CQ570" s="122"/>
      <c r="CR570" s="122"/>
      <c r="CS570" s="122"/>
      <c r="CT570" s="122"/>
      <c r="CU570" s="122"/>
      <c r="CV570" s="122"/>
      <c r="CW570" s="122"/>
      <c r="CX570" s="122"/>
      <c r="CY570" s="122"/>
      <c r="CZ570" s="122"/>
      <c r="DA570" s="122"/>
      <c r="DB570" s="122"/>
      <c r="DC570" s="122"/>
      <c r="DD570" s="122"/>
      <c r="DE570" s="122"/>
      <c r="DF570" s="122"/>
      <c r="DG570" s="122"/>
      <c r="DH570" s="122"/>
      <c r="DI570" s="122"/>
      <c r="DJ570" s="122"/>
      <c r="DK570" s="122"/>
      <c r="DL570" s="122"/>
      <c r="DM570" s="122"/>
      <c r="DN570" s="122"/>
      <c r="DO570" s="122"/>
      <c r="DP570" s="122"/>
      <c r="DQ570" s="122"/>
      <c r="DR570" s="122"/>
      <c r="DS570" s="122"/>
      <c r="DT570" s="122"/>
      <c r="DU570" s="122"/>
      <c r="DV570" s="122"/>
      <c r="DW570" s="122"/>
      <c r="DX570" s="122"/>
      <c r="DY570" s="122"/>
      <c r="DZ570" s="122"/>
      <c r="EA570" s="122"/>
      <c r="EB570" s="122"/>
      <c r="EC570" s="122"/>
      <c r="ED570" s="122"/>
      <c r="EE570" s="122"/>
      <c r="EF570" s="122"/>
      <c r="EG570" s="122"/>
      <c r="EH570" s="122"/>
      <c r="EI570" s="122"/>
      <c r="EJ570" s="122"/>
      <c r="EK570" s="122"/>
      <c r="EL570" s="122"/>
      <c r="EM570" s="122"/>
      <c r="EN570" s="122"/>
      <c r="EO570" s="122"/>
      <c r="EP570" s="122"/>
      <c r="EQ570" s="122"/>
      <c r="ER570" s="122"/>
      <c r="ES570" s="122"/>
      <c r="ET570" s="122"/>
      <c r="EU570" s="122"/>
      <c r="EV570" s="122"/>
      <c r="EW570" s="122"/>
      <c r="EX570" s="122"/>
      <c r="EY570" s="122"/>
      <c r="EZ570" s="122"/>
      <c r="FA570" s="122"/>
      <c r="FB570" s="122"/>
      <c r="FC570" s="122"/>
      <c r="FD570" s="122"/>
      <c r="FE570" s="122"/>
      <c r="FF570" s="122"/>
      <c r="FG570" s="122"/>
      <c r="FH570" s="122"/>
      <c r="FI570" s="122"/>
      <c r="FJ570" s="122"/>
      <c r="FK570" s="122"/>
      <c r="FL570" s="122"/>
      <c r="FM570" s="122"/>
      <c r="FN570" s="122"/>
      <c r="FO570" s="122"/>
      <c r="FP570" s="122"/>
      <c r="FQ570" s="122"/>
      <c r="FR570" s="122"/>
      <c r="FS570" s="122"/>
      <c r="FT570" s="122"/>
      <c r="FU570" s="122"/>
      <c r="FV570" s="122"/>
      <c r="FW570" s="122"/>
      <c r="FX570" s="122"/>
      <c r="FY570" s="122"/>
      <c r="FZ570" s="122"/>
      <c r="GA570" s="122"/>
      <c r="GB570" s="122"/>
      <c r="GC570" s="122"/>
      <c r="GD570" s="122"/>
      <c r="GE570" s="115"/>
    </row>
    <row r="571" spans="1:187" s="85" customFormat="1" ht="55.5" customHeight="1" x14ac:dyDescent="0.25">
      <c r="A571" s="11" t="s">
        <v>2301</v>
      </c>
      <c r="B571" s="150">
        <v>6625013903</v>
      </c>
      <c r="C571" s="149">
        <v>103660148813</v>
      </c>
      <c r="D571" s="86" t="s">
        <v>1485</v>
      </c>
      <c r="E571" s="148" t="s">
        <v>1486</v>
      </c>
      <c r="F571" s="16">
        <v>1</v>
      </c>
      <c r="G571" s="30" t="s">
        <v>103</v>
      </c>
      <c r="H571" s="16">
        <v>2</v>
      </c>
      <c r="I571" s="51" t="s">
        <v>1489</v>
      </c>
      <c r="J571" s="16">
        <v>1</v>
      </c>
      <c r="K571" s="51" t="s">
        <v>8</v>
      </c>
      <c r="L571" s="17">
        <v>3</v>
      </c>
      <c r="M571" s="17">
        <v>0.75</v>
      </c>
      <c r="N571" s="25" t="s">
        <v>2825</v>
      </c>
      <c r="O571" s="17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133">
        <v>758</v>
      </c>
      <c r="AB571" s="140" t="s">
        <v>112</v>
      </c>
      <c r="AC571" s="146" t="s">
        <v>1448</v>
      </c>
      <c r="AD571" s="33"/>
      <c r="AE571" s="55"/>
      <c r="AF571" s="146"/>
      <c r="AG571" s="146"/>
      <c r="AH571" s="149">
        <v>9</v>
      </c>
      <c r="AI571" s="150">
        <f t="shared" si="68"/>
        <v>6625013903</v>
      </c>
      <c r="AJ571" s="86" t="str">
        <f t="shared" si="69"/>
        <v>ПК садоводческое товарищество "Мирный"</v>
      </c>
      <c r="AK571" s="43" t="str">
        <f t="shared" si="70"/>
        <v>623100, Свердловская обл., г.Первоуральск, п.Решеты</v>
      </c>
      <c r="AL571" s="86"/>
      <c r="AM571" s="140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  <c r="BF571" s="122"/>
      <c r="BG571" s="122"/>
      <c r="BH571" s="122"/>
      <c r="BI571" s="122"/>
      <c r="BJ571" s="122"/>
      <c r="BK571" s="122"/>
      <c r="BL571" s="122"/>
      <c r="BM571" s="122"/>
      <c r="BN571" s="122"/>
      <c r="BO571" s="122"/>
      <c r="BP571" s="122"/>
      <c r="BQ571" s="122"/>
      <c r="BR571" s="122"/>
      <c r="BS571" s="122"/>
      <c r="BT571" s="122"/>
      <c r="BU571" s="122"/>
      <c r="BV571" s="122"/>
      <c r="BW571" s="122"/>
      <c r="BX571" s="122"/>
      <c r="BY571" s="122"/>
      <c r="BZ571" s="122"/>
      <c r="CA571" s="122"/>
      <c r="CB571" s="122"/>
      <c r="CC571" s="122"/>
      <c r="CD571" s="122"/>
      <c r="CE571" s="122"/>
      <c r="CF571" s="122"/>
      <c r="CG571" s="122"/>
      <c r="CH571" s="122"/>
      <c r="CI571" s="122"/>
      <c r="CJ571" s="122"/>
      <c r="CK571" s="122"/>
      <c r="CL571" s="122"/>
      <c r="CM571" s="122"/>
      <c r="CN571" s="122"/>
      <c r="CO571" s="122"/>
      <c r="CP571" s="122"/>
      <c r="CQ571" s="122"/>
      <c r="CR571" s="122"/>
      <c r="CS571" s="122"/>
      <c r="CT571" s="122"/>
      <c r="CU571" s="122"/>
      <c r="CV571" s="122"/>
      <c r="CW571" s="122"/>
      <c r="CX571" s="122"/>
      <c r="CY571" s="122"/>
      <c r="CZ571" s="122"/>
      <c r="DA571" s="122"/>
      <c r="DB571" s="122"/>
      <c r="DC571" s="122"/>
      <c r="DD571" s="122"/>
      <c r="DE571" s="122"/>
      <c r="DF571" s="122"/>
      <c r="DG571" s="122"/>
      <c r="DH571" s="122"/>
      <c r="DI571" s="122"/>
      <c r="DJ571" s="122"/>
      <c r="DK571" s="122"/>
      <c r="DL571" s="122"/>
      <c r="DM571" s="122"/>
      <c r="DN571" s="122"/>
      <c r="DO571" s="122"/>
      <c r="DP571" s="122"/>
      <c r="DQ571" s="122"/>
      <c r="DR571" s="122"/>
      <c r="DS571" s="122"/>
      <c r="DT571" s="122"/>
      <c r="DU571" s="122"/>
      <c r="DV571" s="122"/>
      <c r="DW571" s="122"/>
      <c r="DX571" s="122"/>
      <c r="DY571" s="122"/>
      <c r="DZ571" s="122"/>
      <c r="EA571" s="122"/>
      <c r="EB571" s="122"/>
      <c r="EC571" s="122"/>
      <c r="ED571" s="122"/>
      <c r="EE571" s="122"/>
      <c r="EF571" s="122"/>
      <c r="EG571" s="122"/>
      <c r="EH571" s="122"/>
      <c r="EI571" s="122"/>
      <c r="EJ571" s="122"/>
      <c r="EK571" s="122"/>
      <c r="EL571" s="122"/>
      <c r="EM571" s="122"/>
      <c r="EN571" s="122"/>
      <c r="EO571" s="122"/>
      <c r="EP571" s="122"/>
      <c r="EQ571" s="122"/>
      <c r="ER571" s="122"/>
      <c r="ES571" s="122"/>
      <c r="ET571" s="122"/>
      <c r="EU571" s="122"/>
      <c r="EV571" s="122"/>
      <c r="EW571" s="122"/>
      <c r="EX571" s="122"/>
      <c r="EY571" s="122"/>
      <c r="EZ571" s="122"/>
      <c r="FA571" s="122"/>
      <c r="FB571" s="122"/>
      <c r="FC571" s="122"/>
      <c r="FD571" s="122"/>
      <c r="FE571" s="122"/>
      <c r="FF571" s="122"/>
      <c r="FG571" s="122"/>
      <c r="FH571" s="122"/>
      <c r="FI571" s="122"/>
      <c r="FJ571" s="122"/>
      <c r="FK571" s="122"/>
      <c r="FL571" s="122"/>
      <c r="FM571" s="122"/>
      <c r="FN571" s="122"/>
      <c r="FO571" s="122"/>
      <c r="FP571" s="122"/>
      <c r="FQ571" s="122"/>
      <c r="FR571" s="122"/>
      <c r="FS571" s="122"/>
      <c r="FT571" s="122"/>
      <c r="FU571" s="122"/>
      <c r="FV571" s="122"/>
      <c r="FW571" s="122"/>
      <c r="FX571" s="122"/>
      <c r="FY571" s="122"/>
      <c r="FZ571" s="122"/>
      <c r="GA571" s="122"/>
      <c r="GB571" s="122"/>
      <c r="GC571" s="122"/>
      <c r="GD571" s="122"/>
      <c r="GE571" s="115"/>
    </row>
    <row r="572" spans="1:187" s="85" customFormat="1" ht="69.75" customHeight="1" x14ac:dyDescent="0.25">
      <c r="A572" s="11" t="s">
        <v>2302</v>
      </c>
      <c r="B572" s="150">
        <v>6672337045</v>
      </c>
      <c r="C572" s="149">
        <v>1116672008078</v>
      </c>
      <c r="D572" s="86" t="s">
        <v>1487</v>
      </c>
      <c r="E572" s="148" t="s">
        <v>1488</v>
      </c>
      <c r="F572" s="16">
        <v>2</v>
      </c>
      <c r="G572" s="30" t="s">
        <v>6</v>
      </c>
      <c r="H572" s="16">
        <v>3</v>
      </c>
      <c r="I572" s="50" t="s">
        <v>7</v>
      </c>
      <c r="J572" s="16">
        <v>1</v>
      </c>
      <c r="K572" s="51" t="s">
        <v>8</v>
      </c>
      <c r="L572" s="17">
        <v>2</v>
      </c>
      <c r="M572" s="17">
        <v>1.1000000000000001</v>
      </c>
      <c r="N572" s="25" t="s">
        <v>2825</v>
      </c>
      <c r="O572" s="60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133">
        <v>758</v>
      </c>
      <c r="AB572" s="140" t="s">
        <v>112</v>
      </c>
      <c r="AC572" s="146" t="s">
        <v>1490</v>
      </c>
      <c r="AD572" s="33" t="s">
        <v>1491</v>
      </c>
      <c r="AE572" s="55">
        <v>20</v>
      </c>
      <c r="AF572" s="146"/>
      <c r="AG572" s="146"/>
      <c r="AH572" s="149">
        <v>9</v>
      </c>
      <c r="AI572" s="150">
        <f t="shared" si="68"/>
        <v>6672337045</v>
      </c>
      <c r="AJ572" s="86" t="str">
        <f t="shared" si="69"/>
        <v>СНТ "Хрустальный"</v>
      </c>
      <c r="AK572" s="43" t="str">
        <f t="shared" si="70"/>
        <v>623137, Свердловская обл., г.Первоуральск, п/ст. Хрустальная ж/д п. при ст. Хрустальная, в районе ул.Сосновая, 20</v>
      </c>
      <c r="AL572" s="86"/>
      <c r="AM572" s="140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  <c r="BF572" s="122"/>
      <c r="BG572" s="122"/>
      <c r="BH572" s="122"/>
      <c r="BI572" s="122"/>
      <c r="BJ572" s="122"/>
      <c r="BK572" s="122"/>
      <c r="BL572" s="122"/>
      <c r="BM572" s="122"/>
      <c r="BN572" s="122"/>
      <c r="BO572" s="122"/>
      <c r="BP572" s="122"/>
      <c r="BQ572" s="122"/>
      <c r="BR572" s="122"/>
      <c r="BS572" s="122"/>
      <c r="BT572" s="122"/>
      <c r="BU572" s="122"/>
      <c r="BV572" s="122"/>
      <c r="BW572" s="122"/>
      <c r="BX572" s="122"/>
      <c r="BY572" s="122"/>
      <c r="BZ572" s="122"/>
      <c r="CA572" s="122"/>
      <c r="CB572" s="122"/>
      <c r="CC572" s="122"/>
      <c r="CD572" s="122"/>
      <c r="CE572" s="122"/>
      <c r="CF572" s="122"/>
      <c r="CG572" s="122"/>
      <c r="CH572" s="122"/>
      <c r="CI572" s="122"/>
      <c r="CJ572" s="122"/>
      <c r="CK572" s="122"/>
      <c r="CL572" s="122"/>
      <c r="CM572" s="122"/>
      <c r="CN572" s="122"/>
      <c r="CO572" s="122"/>
      <c r="CP572" s="122"/>
      <c r="CQ572" s="122"/>
      <c r="CR572" s="122"/>
      <c r="CS572" s="122"/>
      <c r="CT572" s="122"/>
      <c r="CU572" s="122"/>
      <c r="CV572" s="122"/>
      <c r="CW572" s="122"/>
      <c r="CX572" s="122"/>
      <c r="CY572" s="122"/>
      <c r="CZ572" s="122"/>
      <c r="DA572" s="122"/>
      <c r="DB572" s="122"/>
      <c r="DC572" s="122"/>
      <c r="DD572" s="122"/>
      <c r="DE572" s="122"/>
      <c r="DF572" s="122"/>
      <c r="DG572" s="122"/>
      <c r="DH572" s="122"/>
      <c r="DI572" s="122"/>
      <c r="DJ572" s="122"/>
      <c r="DK572" s="122"/>
      <c r="DL572" s="122"/>
      <c r="DM572" s="122"/>
      <c r="DN572" s="122"/>
      <c r="DO572" s="122"/>
      <c r="DP572" s="122"/>
      <c r="DQ572" s="122"/>
      <c r="DR572" s="122"/>
      <c r="DS572" s="122"/>
      <c r="DT572" s="122"/>
      <c r="DU572" s="122"/>
      <c r="DV572" s="122"/>
      <c r="DW572" s="122"/>
      <c r="DX572" s="122"/>
      <c r="DY572" s="122"/>
      <c r="DZ572" s="122"/>
      <c r="EA572" s="122"/>
      <c r="EB572" s="122"/>
      <c r="EC572" s="122"/>
      <c r="ED572" s="122"/>
      <c r="EE572" s="122"/>
      <c r="EF572" s="122"/>
      <c r="EG572" s="122"/>
      <c r="EH572" s="122"/>
      <c r="EI572" s="122"/>
      <c r="EJ572" s="122"/>
      <c r="EK572" s="122"/>
      <c r="EL572" s="122"/>
      <c r="EM572" s="122"/>
      <c r="EN572" s="122"/>
      <c r="EO572" s="122"/>
      <c r="EP572" s="122"/>
      <c r="EQ572" s="122"/>
      <c r="ER572" s="122"/>
      <c r="ES572" s="122"/>
      <c r="ET572" s="122"/>
      <c r="EU572" s="122"/>
      <c r="EV572" s="122"/>
      <c r="EW572" s="122"/>
      <c r="EX572" s="122"/>
      <c r="EY572" s="122"/>
      <c r="EZ572" s="122"/>
      <c r="FA572" s="122"/>
      <c r="FB572" s="122"/>
      <c r="FC572" s="122"/>
      <c r="FD572" s="122"/>
      <c r="FE572" s="122"/>
      <c r="FF572" s="122"/>
      <c r="FG572" s="122"/>
      <c r="FH572" s="122"/>
      <c r="FI572" s="122"/>
      <c r="FJ572" s="122"/>
      <c r="FK572" s="122"/>
      <c r="FL572" s="122"/>
      <c r="FM572" s="122"/>
      <c r="FN572" s="122"/>
      <c r="FO572" s="122"/>
      <c r="FP572" s="122"/>
      <c r="FQ572" s="122"/>
      <c r="FR572" s="122"/>
      <c r="FS572" s="122"/>
      <c r="FT572" s="122"/>
      <c r="FU572" s="122"/>
      <c r="FV572" s="122"/>
      <c r="FW572" s="122"/>
      <c r="FX572" s="122"/>
      <c r="FY572" s="122"/>
      <c r="FZ572" s="122"/>
      <c r="GA572" s="122"/>
      <c r="GB572" s="122"/>
      <c r="GC572" s="122"/>
      <c r="GD572" s="122"/>
      <c r="GE572" s="115"/>
    </row>
    <row r="573" spans="1:187" s="85" customFormat="1" ht="55.5" customHeight="1" x14ac:dyDescent="0.25">
      <c r="A573" s="11" t="s">
        <v>2303</v>
      </c>
      <c r="B573" s="150">
        <v>6684027224</v>
      </c>
      <c r="C573" s="149">
        <v>1176658016193</v>
      </c>
      <c r="D573" s="86" t="s">
        <v>1507</v>
      </c>
      <c r="E573" s="148" t="s">
        <v>1508</v>
      </c>
      <c r="F573" s="16">
        <v>1</v>
      </c>
      <c r="G573" s="30" t="s">
        <v>103</v>
      </c>
      <c r="H573" s="16">
        <v>1</v>
      </c>
      <c r="I573" s="50" t="s">
        <v>598</v>
      </c>
      <c r="J573" s="16">
        <v>5</v>
      </c>
      <c r="K573" s="51" t="s">
        <v>863</v>
      </c>
      <c r="L573" s="17">
        <v>1</v>
      </c>
      <c r="M573" s="17">
        <v>1.1000000000000001</v>
      </c>
      <c r="N573" s="25" t="s">
        <v>2825</v>
      </c>
      <c r="O573" s="60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133">
        <v>758</v>
      </c>
      <c r="AB573" s="140" t="s">
        <v>112</v>
      </c>
      <c r="AC573" s="146" t="s">
        <v>127</v>
      </c>
      <c r="AD573" s="33" t="s">
        <v>332</v>
      </c>
      <c r="AE573" s="55"/>
      <c r="AF573" s="140">
        <v>56.893799999999999</v>
      </c>
      <c r="AG573" s="140">
        <v>59.9617</v>
      </c>
      <c r="AH573" s="149">
        <v>2</v>
      </c>
      <c r="AI573" s="150">
        <f t="shared" si="68"/>
        <v>6684027224</v>
      </c>
      <c r="AJ573" s="86" t="str">
        <f t="shared" ref="AJ573:AJ604" si="71">D573</f>
        <v>ООО "Лидер"</v>
      </c>
      <c r="AK573" s="43" t="s">
        <v>1509</v>
      </c>
      <c r="AL573" s="86"/>
      <c r="AM573" s="140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  <c r="BF573" s="122"/>
      <c r="BG573" s="122"/>
      <c r="BH573" s="122"/>
      <c r="BI573" s="122"/>
      <c r="BJ573" s="122"/>
      <c r="BK573" s="122"/>
      <c r="BL573" s="122"/>
      <c r="BM573" s="122"/>
      <c r="BN573" s="122"/>
      <c r="BO573" s="122"/>
      <c r="BP573" s="122"/>
      <c r="BQ573" s="122"/>
      <c r="BR573" s="122"/>
      <c r="BS573" s="122"/>
      <c r="BT573" s="122"/>
      <c r="BU573" s="122"/>
      <c r="BV573" s="122"/>
      <c r="BW573" s="122"/>
      <c r="BX573" s="122"/>
      <c r="BY573" s="122"/>
      <c r="BZ573" s="122"/>
      <c r="CA573" s="122"/>
      <c r="CB573" s="122"/>
      <c r="CC573" s="122"/>
      <c r="CD573" s="122"/>
      <c r="CE573" s="122"/>
      <c r="CF573" s="122"/>
      <c r="CG573" s="122"/>
      <c r="CH573" s="122"/>
      <c r="CI573" s="122"/>
      <c r="CJ573" s="122"/>
      <c r="CK573" s="122"/>
      <c r="CL573" s="122"/>
      <c r="CM573" s="122"/>
      <c r="CN573" s="122"/>
      <c r="CO573" s="122"/>
      <c r="CP573" s="122"/>
      <c r="CQ573" s="122"/>
      <c r="CR573" s="122"/>
      <c r="CS573" s="122"/>
      <c r="CT573" s="122"/>
      <c r="CU573" s="122"/>
      <c r="CV573" s="122"/>
      <c r="CW573" s="122"/>
      <c r="CX573" s="122"/>
      <c r="CY573" s="122"/>
      <c r="CZ573" s="122"/>
      <c r="DA573" s="122"/>
      <c r="DB573" s="122"/>
      <c r="DC573" s="122"/>
      <c r="DD573" s="122"/>
      <c r="DE573" s="122"/>
      <c r="DF573" s="122"/>
      <c r="DG573" s="122"/>
      <c r="DH573" s="122"/>
      <c r="DI573" s="122"/>
      <c r="DJ573" s="122"/>
      <c r="DK573" s="122"/>
      <c r="DL573" s="122"/>
      <c r="DM573" s="122"/>
      <c r="DN573" s="122"/>
      <c r="DO573" s="122"/>
      <c r="DP573" s="122"/>
      <c r="DQ573" s="122"/>
      <c r="DR573" s="122"/>
      <c r="DS573" s="122"/>
      <c r="DT573" s="122"/>
      <c r="DU573" s="122"/>
      <c r="DV573" s="122"/>
      <c r="DW573" s="122"/>
      <c r="DX573" s="122"/>
      <c r="DY573" s="122"/>
      <c r="DZ573" s="122"/>
      <c r="EA573" s="122"/>
      <c r="EB573" s="122"/>
      <c r="EC573" s="122"/>
      <c r="ED573" s="122"/>
      <c r="EE573" s="122"/>
      <c r="EF573" s="122"/>
      <c r="EG573" s="122"/>
      <c r="EH573" s="122"/>
      <c r="EI573" s="122"/>
      <c r="EJ573" s="122"/>
      <c r="EK573" s="122"/>
      <c r="EL573" s="122"/>
      <c r="EM573" s="122"/>
      <c r="EN573" s="122"/>
      <c r="EO573" s="122"/>
      <c r="EP573" s="122"/>
      <c r="EQ573" s="122"/>
      <c r="ER573" s="122"/>
      <c r="ES573" s="122"/>
      <c r="ET573" s="122"/>
      <c r="EU573" s="122"/>
      <c r="EV573" s="122"/>
      <c r="EW573" s="122"/>
      <c r="EX573" s="122"/>
      <c r="EY573" s="122"/>
      <c r="EZ573" s="122"/>
      <c r="FA573" s="122"/>
      <c r="FB573" s="122"/>
      <c r="FC573" s="122"/>
      <c r="FD573" s="122"/>
      <c r="FE573" s="122"/>
      <c r="FF573" s="122"/>
      <c r="FG573" s="122"/>
      <c r="FH573" s="122"/>
      <c r="FI573" s="122"/>
      <c r="FJ573" s="122"/>
      <c r="FK573" s="122"/>
      <c r="FL573" s="122"/>
      <c r="FM573" s="122"/>
      <c r="FN573" s="122"/>
      <c r="FO573" s="122"/>
      <c r="FP573" s="122"/>
      <c r="FQ573" s="122"/>
      <c r="FR573" s="122"/>
      <c r="FS573" s="122"/>
      <c r="FT573" s="122"/>
      <c r="FU573" s="122"/>
      <c r="FV573" s="122"/>
      <c r="FW573" s="122"/>
      <c r="FX573" s="122"/>
      <c r="FY573" s="122"/>
      <c r="FZ573" s="122"/>
      <c r="GA573" s="122"/>
      <c r="GB573" s="122"/>
      <c r="GC573" s="122"/>
      <c r="GD573" s="122"/>
      <c r="GE573" s="115"/>
    </row>
    <row r="574" spans="1:187" s="85" customFormat="1" ht="55.5" customHeight="1" x14ac:dyDescent="0.25">
      <c r="A574" s="11" t="s">
        <v>2304</v>
      </c>
      <c r="B574" s="150">
        <v>5032048798</v>
      </c>
      <c r="C574" s="149">
        <v>1027700270949</v>
      </c>
      <c r="D574" s="86" t="s">
        <v>1589</v>
      </c>
      <c r="E574" s="148" t="s">
        <v>1590</v>
      </c>
      <c r="F574" s="16">
        <v>2</v>
      </c>
      <c r="G574" s="30" t="s">
        <v>6</v>
      </c>
      <c r="H574" s="16">
        <v>3</v>
      </c>
      <c r="I574" s="50" t="s">
        <v>7</v>
      </c>
      <c r="J574" s="16">
        <v>2</v>
      </c>
      <c r="K574" s="51" t="s">
        <v>10</v>
      </c>
      <c r="L574" s="17">
        <v>1</v>
      </c>
      <c r="M574" s="17">
        <v>1.1000000000000001</v>
      </c>
      <c r="N574" s="25" t="s">
        <v>2825</v>
      </c>
      <c r="O574" s="60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133">
        <v>758</v>
      </c>
      <c r="AB574" s="140" t="s">
        <v>112</v>
      </c>
      <c r="AC574" s="146" t="s">
        <v>251</v>
      </c>
      <c r="AD574" s="33" t="s">
        <v>1591</v>
      </c>
      <c r="AE574" s="55"/>
      <c r="AF574" s="140">
        <v>56.835776000000003</v>
      </c>
      <c r="AG574" s="140">
        <v>60.155737000000002</v>
      </c>
      <c r="AH574" s="149" t="s">
        <v>1592</v>
      </c>
      <c r="AI574" s="150">
        <f t="shared" si="68"/>
        <v>5032048798</v>
      </c>
      <c r="AJ574" s="86" t="str">
        <f t="shared" si="71"/>
        <v>АО (Н) "Вольво Восток)</v>
      </c>
      <c r="AK574" s="43" t="str">
        <f t="shared" ref="AK574:AK581" si="72">E574</f>
        <v>623141, Свердловская обл., Первоуральский район, 331 км Московского тракта, с.Новоалексеевское</v>
      </c>
      <c r="AL574" s="86"/>
      <c r="AM574" s="140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  <c r="BF574" s="122"/>
      <c r="BG574" s="122"/>
      <c r="BH574" s="122"/>
      <c r="BI574" s="122"/>
      <c r="BJ574" s="122"/>
      <c r="BK574" s="122"/>
      <c r="BL574" s="122"/>
      <c r="BM574" s="122"/>
      <c r="BN574" s="122"/>
      <c r="BO574" s="122"/>
      <c r="BP574" s="122"/>
      <c r="BQ574" s="122"/>
      <c r="BR574" s="122"/>
      <c r="BS574" s="122"/>
      <c r="BT574" s="122"/>
      <c r="BU574" s="122"/>
      <c r="BV574" s="122"/>
      <c r="BW574" s="122"/>
      <c r="BX574" s="122"/>
      <c r="BY574" s="122"/>
      <c r="BZ574" s="122"/>
      <c r="CA574" s="122"/>
      <c r="CB574" s="122"/>
      <c r="CC574" s="122"/>
      <c r="CD574" s="122"/>
      <c r="CE574" s="122"/>
      <c r="CF574" s="122"/>
      <c r="CG574" s="122"/>
      <c r="CH574" s="122"/>
      <c r="CI574" s="122"/>
      <c r="CJ574" s="122"/>
      <c r="CK574" s="122"/>
      <c r="CL574" s="122"/>
      <c r="CM574" s="122"/>
      <c r="CN574" s="122"/>
      <c r="CO574" s="122"/>
      <c r="CP574" s="122"/>
      <c r="CQ574" s="122"/>
      <c r="CR574" s="122"/>
      <c r="CS574" s="122"/>
      <c r="CT574" s="122"/>
      <c r="CU574" s="122"/>
      <c r="CV574" s="122"/>
      <c r="CW574" s="122"/>
      <c r="CX574" s="122"/>
      <c r="CY574" s="122"/>
      <c r="CZ574" s="122"/>
      <c r="DA574" s="122"/>
      <c r="DB574" s="122"/>
      <c r="DC574" s="122"/>
      <c r="DD574" s="122"/>
      <c r="DE574" s="122"/>
      <c r="DF574" s="122"/>
      <c r="DG574" s="122"/>
      <c r="DH574" s="122"/>
      <c r="DI574" s="122"/>
      <c r="DJ574" s="122"/>
      <c r="DK574" s="122"/>
      <c r="DL574" s="122"/>
      <c r="DM574" s="122"/>
      <c r="DN574" s="122"/>
      <c r="DO574" s="122"/>
      <c r="DP574" s="122"/>
      <c r="DQ574" s="122"/>
      <c r="DR574" s="122"/>
      <c r="DS574" s="122"/>
      <c r="DT574" s="122"/>
      <c r="DU574" s="122"/>
      <c r="DV574" s="122"/>
      <c r="DW574" s="122"/>
      <c r="DX574" s="122"/>
      <c r="DY574" s="122"/>
      <c r="DZ574" s="122"/>
      <c r="EA574" s="122"/>
      <c r="EB574" s="122"/>
      <c r="EC574" s="122"/>
      <c r="ED574" s="122"/>
      <c r="EE574" s="122"/>
      <c r="EF574" s="122"/>
      <c r="EG574" s="122"/>
      <c r="EH574" s="122"/>
      <c r="EI574" s="122"/>
      <c r="EJ574" s="122"/>
      <c r="EK574" s="122"/>
      <c r="EL574" s="122"/>
      <c r="EM574" s="122"/>
      <c r="EN574" s="122"/>
      <c r="EO574" s="122"/>
      <c r="EP574" s="122"/>
      <c r="EQ574" s="122"/>
      <c r="ER574" s="122"/>
      <c r="ES574" s="122"/>
      <c r="ET574" s="122"/>
      <c r="EU574" s="122"/>
      <c r="EV574" s="122"/>
      <c r="EW574" s="122"/>
      <c r="EX574" s="122"/>
      <c r="EY574" s="122"/>
      <c r="EZ574" s="122"/>
      <c r="FA574" s="122"/>
      <c r="FB574" s="122"/>
      <c r="FC574" s="122"/>
      <c r="FD574" s="122"/>
      <c r="FE574" s="122"/>
      <c r="FF574" s="122"/>
      <c r="FG574" s="122"/>
      <c r="FH574" s="122"/>
      <c r="FI574" s="122"/>
      <c r="FJ574" s="122"/>
      <c r="FK574" s="122"/>
      <c r="FL574" s="122"/>
      <c r="FM574" s="122"/>
      <c r="FN574" s="122"/>
      <c r="FO574" s="122"/>
      <c r="FP574" s="122"/>
      <c r="FQ574" s="122"/>
      <c r="FR574" s="122"/>
      <c r="FS574" s="122"/>
      <c r="FT574" s="122"/>
      <c r="FU574" s="122"/>
      <c r="FV574" s="122"/>
      <c r="FW574" s="122"/>
      <c r="FX574" s="122"/>
      <c r="FY574" s="122"/>
      <c r="FZ574" s="122"/>
      <c r="GA574" s="122"/>
      <c r="GB574" s="122"/>
      <c r="GC574" s="122"/>
      <c r="GD574" s="122"/>
      <c r="GE574" s="115"/>
    </row>
    <row r="575" spans="1:187" s="85" customFormat="1" ht="55.5" customHeight="1" x14ac:dyDescent="0.25">
      <c r="A575" s="11" t="s">
        <v>2305</v>
      </c>
      <c r="B575" s="150">
        <v>6670044011</v>
      </c>
      <c r="C575" s="149">
        <v>1036603546836</v>
      </c>
      <c r="D575" s="86" t="s">
        <v>1597</v>
      </c>
      <c r="E575" s="148" t="s">
        <v>1593</v>
      </c>
      <c r="F575" s="16">
        <v>1</v>
      </c>
      <c r="G575" s="30" t="s">
        <v>103</v>
      </c>
      <c r="H575" s="16">
        <v>1</v>
      </c>
      <c r="I575" s="50" t="s">
        <v>598</v>
      </c>
      <c r="J575" s="16">
        <v>2</v>
      </c>
      <c r="K575" s="51" t="s">
        <v>10</v>
      </c>
      <c r="L575" s="17">
        <v>1</v>
      </c>
      <c r="M575" s="17">
        <v>0.24</v>
      </c>
      <c r="N575" s="25" t="s">
        <v>2825</v>
      </c>
      <c r="O575" s="60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133">
        <v>758</v>
      </c>
      <c r="AB575" s="140" t="s">
        <v>112</v>
      </c>
      <c r="AC575" s="146" t="s">
        <v>127</v>
      </c>
      <c r="AD575" s="33" t="s">
        <v>1594</v>
      </c>
      <c r="AE575" s="55" t="s">
        <v>241</v>
      </c>
      <c r="AF575" s="140" t="s">
        <v>1595</v>
      </c>
      <c r="AG575" s="140" t="s">
        <v>1596</v>
      </c>
      <c r="AH575" s="149">
        <v>2</v>
      </c>
      <c r="AI575" s="150">
        <f t="shared" si="68"/>
        <v>6670044011</v>
      </c>
      <c r="AJ575" s="86" t="str">
        <f t="shared" si="71"/>
        <v>ООО "Чистый лист" ("Светофор")</v>
      </c>
      <c r="AK575" s="43" t="str">
        <f t="shared" si="72"/>
        <v>623100, Свердловская обл., г.Первоуральск, проезд Корабельный, 1б</v>
      </c>
      <c r="AL575" s="86"/>
      <c r="AM575" s="140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  <c r="BP575" s="122"/>
      <c r="BQ575" s="122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122"/>
      <c r="CB575" s="122"/>
      <c r="CC575" s="122"/>
      <c r="CD575" s="122"/>
      <c r="CE575" s="122"/>
      <c r="CF575" s="122"/>
      <c r="CG575" s="122"/>
      <c r="CH575" s="122"/>
      <c r="CI575" s="122"/>
      <c r="CJ575" s="122"/>
      <c r="CK575" s="122"/>
      <c r="CL575" s="122"/>
      <c r="CM575" s="122"/>
      <c r="CN575" s="122"/>
      <c r="CO575" s="122"/>
      <c r="CP575" s="122"/>
      <c r="CQ575" s="122"/>
      <c r="CR575" s="122"/>
      <c r="CS575" s="122"/>
      <c r="CT575" s="122"/>
      <c r="CU575" s="122"/>
      <c r="CV575" s="122"/>
      <c r="CW575" s="122"/>
      <c r="CX575" s="122"/>
      <c r="CY575" s="122"/>
      <c r="CZ575" s="122"/>
      <c r="DA575" s="122"/>
      <c r="DB575" s="122"/>
      <c r="DC575" s="122"/>
      <c r="DD575" s="122"/>
      <c r="DE575" s="122"/>
      <c r="DF575" s="122"/>
      <c r="DG575" s="122"/>
      <c r="DH575" s="122"/>
      <c r="DI575" s="122"/>
      <c r="DJ575" s="122"/>
      <c r="DK575" s="122"/>
      <c r="DL575" s="122"/>
      <c r="DM575" s="122"/>
      <c r="DN575" s="122"/>
      <c r="DO575" s="122"/>
      <c r="DP575" s="122"/>
      <c r="DQ575" s="122"/>
      <c r="DR575" s="122"/>
      <c r="DS575" s="122"/>
      <c r="DT575" s="122"/>
      <c r="DU575" s="122"/>
      <c r="DV575" s="122"/>
      <c r="DW575" s="122"/>
      <c r="DX575" s="122"/>
      <c r="DY575" s="122"/>
      <c r="DZ575" s="122"/>
      <c r="EA575" s="122"/>
      <c r="EB575" s="122"/>
      <c r="EC575" s="122"/>
      <c r="ED575" s="122"/>
      <c r="EE575" s="122"/>
      <c r="EF575" s="122"/>
      <c r="EG575" s="122"/>
      <c r="EH575" s="122"/>
      <c r="EI575" s="122"/>
      <c r="EJ575" s="122"/>
      <c r="EK575" s="122"/>
      <c r="EL575" s="122"/>
      <c r="EM575" s="122"/>
      <c r="EN575" s="122"/>
      <c r="EO575" s="122"/>
      <c r="EP575" s="122"/>
      <c r="EQ575" s="122"/>
      <c r="ER575" s="122"/>
      <c r="ES575" s="122"/>
      <c r="ET575" s="122"/>
      <c r="EU575" s="122"/>
      <c r="EV575" s="122"/>
      <c r="EW575" s="122"/>
      <c r="EX575" s="122"/>
      <c r="EY575" s="122"/>
      <c r="EZ575" s="122"/>
      <c r="FA575" s="122"/>
      <c r="FB575" s="122"/>
      <c r="FC575" s="122"/>
      <c r="FD575" s="122"/>
      <c r="FE575" s="122"/>
      <c r="FF575" s="122"/>
      <c r="FG575" s="122"/>
      <c r="FH575" s="122"/>
      <c r="FI575" s="122"/>
      <c r="FJ575" s="122"/>
      <c r="FK575" s="122"/>
      <c r="FL575" s="122"/>
      <c r="FM575" s="122"/>
      <c r="FN575" s="122"/>
      <c r="FO575" s="122"/>
      <c r="FP575" s="122"/>
      <c r="FQ575" s="122"/>
      <c r="FR575" s="122"/>
      <c r="FS575" s="122"/>
      <c r="FT575" s="122"/>
      <c r="FU575" s="122"/>
      <c r="FV575" s="122"/>
      <c r="FW575" s="122"/>
      <c r="FX575" s="122"/>
      <c r="FY575" s="122"/>
      <c r="FZ575" s="122"/>
      <c r="GA575" s="122"/>
      <c r="GB575" s="122"/>
      <c r="GC575" s="122"/>
      <c r="GD575" s="122"/>
      <c r="GE575" s="115"/>
    </row>
    <row r="576" spans="1:187" s="85" customFormat="1" ht="55.5" customHeight="1" x14ac:dyDescent="0.25">
      <c r="A576" s="11" t="s">
        <v>2306</v>
      </c>
      <c r="B576" s="150">
        <v>6684000102</v>
      </c>
      <c r="C576" s="149">
        <v>1126684000134</v>
      </c>
      <c r="D576" s="86" t="s">
        <v>1598</v>
      </c>
      <c r="E576" s="148" t="s">
        <v>1599</v>
      </c>
      <c r="F576" s="16">
        <v>1</v>
      </c>
      <c r="G576" s="30" t="s">
        <v>103</v>
      </c>
      <c r="H576" s="16">
        <v>3</v>
      </c>
      <c r="I576" s="50" t="s">
        <v>7</v>
      </c>
      <c r="J576" s="16">
        <v>2</v>
      </c>
      <c r="K576" s="51" t="s">
        <v>10</v>
      </c>
      <c r="L576" s="17">
        <v>72</v>
      </c>
      <c r="M576" s="17">
        <v>0.75</v>
      </c>
      <c r="N576" s="25" t="s">
        <v>2825</v>
      </c>
      <c r="O576" s="60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133">
        <v>758</v>
      </c>
      <c r="AB576" s="140" t="s">
        <v>112</v>
      </c>
      <c r="AC576" s="146" t="s">
        <v>127</v>
      </c>
      <c r="AD576" s="33" t="s">
        <v>1600</v>
      </c>
      <c r="AE576" s="55"/>
      <c r="AF576" s="140" t="s">
        <v>1601</v>
      </c>
      <c r="AG576" s="140" t="s">
        <v>1602</v>
      </c>
      <c r="AH576" s="149" t="s">
        <v>1603</v>
      </c>
      <c r="AI576" s="150">
        <f t="shared" si="68"/>
        <v>6684000102</v>
      </c>
      <c r="AJ576" s="86" t="str">
        <f t="shared" si="71"/>
        <v>ПМКУ "Ритуал"</v>
      </c>
      <c r="AK576" s="43" t="str">
        <f t="shared" si="72"/>
        <v>623100, Свердловская обл., г.Первоуральск, пр. Космонавтов, 26</v>
      </c>
      <c r="AL576" s="86"/>
      <c r="AM576" s="140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  <c r="BP576" s="122"/>
      <c r="BQ576" s="122"/>
      <c r="BR576" s="122"/>
      <c r="BS576" s="122"/>
      <c r="BT576" s="122"/>
      <c r="BU576" s="122"/>
      <c r="BV576" s="122"/>
      <c r="BW576" s="122"/>
      <c r="BX576" s="122"/>
      <c r="BY576" s="122"/>
      <c r="BZ576" s="122"/>
      <c r="CA576" s="122"/>
      <c r="CB576" s="122"/>
      <c r="CC576" s="122"/>
      <c r="CD576" s="122"/>
      <c r="CE576" s="122"/>
      <c r="CF576" s="122"/>
      <c r="CG576" s="122"/>
      <c r="CH576" s="122"/>
      <c r="CI576" s="122"/>
      <c r="CJ576" s="122"/>
      <c r="CK576" s="122"/>
      <c r="CL576" s="122"/>
      <c r="CM576" s="122"/>
      <c r="CN576" s="122"/>
      <c r="CO576" s="122"/>
      <c r="CP576" s="122"/>
      <c r="CQ576" s="122"/>
      <c r="CR576" s="122"/>
      <c r="CS576" s="122"/>
      <c r="CT576" s="122"/>
      <c r="CU576" s="122"/>
      <c r="CV576" s="122"/>
      <c r="CW576" s="122"/>
      <c r="CX576" s="122"/>
      <c r="CY576" s="122"/>
      <c r="CZ576" s="122"/>
      <c r="DA576" s="122"/>
      <c r="DB576" s="122"/>
      <c r="DC576" s="122"/>
      <c r="DD576" s="122"/>
      <c r="DE576" s="122"/>
      <c r="DF576" s="122"/>
      <c r="DG576" s="122"/>
      <c r="DH576" s="122"/>
      <c r="DI576" s="122"/>
      <c r="DJ576" s="122"/>
      <c r="DK576" s="122"/>
      <c r="DL576" s="122"/>
      <c r="DM576" s="122"/>
      <c r="DN576" s="122"/>
      <c r="DO576" s="122"/>
      <c r="DP576" s="122"/>
      <c r="DQ576" s="122"/>
      <c r="DR576" s="122"/>
      <c r="DS576" s="122"/>
      <c r="DT576" s="122"/>
      <c r="DU576" s="122"/>
      <c r="DV576" s="122"/>
      <c r="DW576" s="122"/>
      <c r="DX576" s="122"/>
      <c r="DY576" s="122"/>
      <c r="DZ576" s="122"/>
      <c r="EA576" s="122"/>
      <c r="EB576" s="122"/>
      <c r="EC576" s="122"/>
      <c r="ED576" s="122"/>
      <c r="EE576" s="122"/>
      <c r="EF576" s="122"/>
      <c r="EG576" s="122"/>
      <c r="EH576" s="122"/>
      <c r="EI576" s="122"/>
      <c r="EJ576" s="122"/>
      <c r="EK576" s="122"/>
      <c r="EL576" s="122"/>
      <c r="EM576" s="122"/>
      <c r="EN576" s="122"/>
      <c r="EO576" s="122"/>
      <c r="EP576" s="122"/>
      <c r="EQ576" s="122"/>
      <c r="ER576" s="122"/>
      <c r="ES576" s="122"/>
      <c r="ET576" s="122"/>
      <c r="EU576" s="122"/>
      <c r="EV576" s="122"/>
      <c r="EW576" s="122"/>
      <c r="EX576" s="122"/>
      <c r="EY576" s="122"/>
      <c r="EZ576" s="122"/>
      <c r="FA576" s="122"/>
      <c r="FB576" s="122"/>
      <c r="FC576" s="122"/>
      <c r="FD576" s="122"/>
      <c r="FE576" s="122"/>
      <c r="FF576" s="122"/>
      <c r="FG576" s="122"/>
      <c r="FH576" s="122"/>
      <c r="FI576" s="122"/>
      <c r="FJ576" s="122"/>
      <c r="FK576" s="122"/>
      <c r="FL576" s="122"/>
      <c r="FM576" s="122"/>
      <c r="FN576" s="122"/>
      <c r="FO576" s="122"/>
      <c r="FP576" s="122"/>
      <c r="FQ576" s="122"/>
      <c r="FR576" s="122"/>
      <c r="FS576" s="122"/>
      <c r="FT576" s="122"/>
      <c r="FU576" s="122"/>
      <c r="FV576" s="122"/>
      <c r="FW576" s="122"/>
      <c r="FX576" s="122"/>
      <c r="FY576" s="122"/>
      <c r="FZ576" s="122"/>
      <c r="GA576" s="122"/>
      <c r="GB576" s="122"/>
      <c r="GC576" s="122"/>
      <c r="GD576" s="122"/>
      <c r="GE576" s="115"/>
    </row>
    <row r="577" spans="1:187" s="85" customFormat="1" ht="69.75" customHeight="1" x14ac:dyDescent="0.25">
      <c r="A577" s="11" t="s">
        <v>2307</v>
      </c>
      <c r="B577" s="150">
        <v>6625010236</v>
      </c>
      <c r="C577" s="149">
        <v>1036601487349</v>
      </c>
      <c r="D577" s="86" t="s">
        <v>1604</v>
      </c>
      <c r="E577" s="148" t="s">
        <v>1605</v>
      </c>
      <c r="F577" s="16">
        <v>1</v>
      </c>
      <c r="G577" s="30" t="s">
        <v>103</v>
      </c>
      <c r="H577" s="16">
        <v>1</v>
      </c>
      <c r="I577" s="50" t="s">
        <v>598</v>
      </c>
      <c r="J577" s="16">
        <v>2</v>
      </c>
      <c r="K577" s="51" t="s">
        <v>10</v>
      </c>
      <c r="L577" s="17">
        <v>1</v>
      </c>
      <c r="M577" s="17">
        <v>8</v>
      </c>
      <c r="N577" s="25" t="s">
        <v>2825</v>
      </c>
      <c r="O577" s="60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133">
        <v>758</v>
      </c>
      <c r="AB577" s="140" t="s">
        <v>112</v>
      </c>
      <c r="AC577" s="146" t="s">
        <v>127</v>
      </c>
      <c r="AD577" s="33" t="s">
        <v>1606</v>
      </c>
      <c r="AE577" s="55"/>
      <c r="AF577" s="140" t="s">
        <v>1607</v>
      </c>
      <c r="AG577" s="140" t="s">
        <v>1608</v>
      </c>
      <c r="AH577" s="149">
        <v>9</v>
      </c>
      <c r="AI577" s="150">
        <f t="shared" si="68"/>
        <v>6625010236</v>
      </c>
      <c r="AJ577" s="86" t="str">
        <f t="shared" si="71"/>
        <v>Потребительский кооператив Коллективный сад "Криогеник"</v>
      </c>
      <c r="AK577" s="43" t="str">
        <f t="shared" si="72"/>
        <v>623100, Свердловская обл., г.Первоуральск, , Подволошинское лесничество, 143 квартал, 1500м на запад от станции Дидино</v>
      </c>
      <c r="AL577" s="86"/>
      <c r="AM577" s="140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  <c r="BP577" s="122"/>
      <c r="BQ577" s="122"/>
      <c r="BR577" s="122"/>
      <c r="BS577" s="122"/>
      <c r="BT577" s="122"/>
      <c r="BU577" s="122"/>
      <c r="BV577" s="122"/>
      <c r="BW577" s="122"/>
      <c r="BX577" s="122"/>
      <c r="BY577" s="122"/>
      <c r="BZ577" s="122"/>
      <c r="CA577" s="122"/>
      <c r="CB577" s="122"/>
      <c r="CC577" s="122"/>
      <c r="CD577" s="122"/>
      <c r="CE577" s="122"/>
      <c r="CF577" s="122"/>
      <c r="CG577" s="122"/>
      <c r="CH577" s="122"/>
      <c r="CI577" s="122"/>
      <c r="CJ577" s="122"/>
      <c r="CK577" s="122"/>
      <c r="CL577" s="122"/>
      <c r="CM577" s="122"/>
      <c r="CN577" s="122"/>
      <c r="CO577" s="122"/>
      <c r="CP577" s="122"/>
      <c r="CQ577" s="122"/>
      <c r="CR577" s="122"/>
      <c r="CS577" s="122"/>
      <c r="CT577" s="122"/>
      <c r="CU577" s="122"/>
      <c r="CV577" s="122"/>
      <c r="CW577" s="122"/>
      <c r="CX577" s="122"/>
      <c r="CY577" s="122"/>
      <c r="CZ577" s="122"/>
      <c r="DA577" s="122"/>
      <c r="DB577" s="122"/>
      <c r="DC577" s="122"/>
      <c r="DD577" s="122"/>
      <c r="DE577" s="122"/>
      <c r="DF577" s="122"/>
      <c r="DG577" s="122"/>
      <c r="DH577" s="122"/>
      <c r="DI577" s="122"/>
      <c r="DJ577" s="122"/>
      <c r="DK577" s="122"/>
      <c r="DL577" s="122"/>
      <c r="DM577" s="122"/>
      <c r="DN577" s="122"/>
      <c r="DO577" s="122"/>
      <c r="DP577" s="122"/>
      <c r="DQ577" s="122"/>
      <c r="DR577" s="122"/>
      <c r="DS577" s="122"/>
      <c r="DT577" s="122"/>
      <c r="DU577" s="122"/>
      <c r="DV577" s="122"/>
      <c r="DW577" s="122"/>
      <c r="DX577" s="122"/>
      <c r="DY577" s="122"/>
      <c r="DZ577" s="122"/>
      <c r="EA577" s="122"/>
      <c r="EB577" s="122"/>
      <c r="EC577" s="122"/>
      <c r="ED577" s="122"/>
      <c r="EE577" s="122"/>
      <c r="EF577" s="122"/>
      <c r="EG577" s="122"/>
      <c r="EH577" s="122"/>
      <c r="EI577" s="122"/>
      <c r="EJ577" s="122"/>
      <c r="EK577" s="122"/>
      <c r="EL577" s="122"/>
      <c r="EM577" s="122"/>
      <c r="EN577" s="122"/>
      <c r="EO577" s="122"/>
      <c r="EP577" s="122"/>
      <c r="EQ577" s="122"/>
      <c r="ER577" s="122"/>
      <c r="ES577" s="122"/>
      <c r="ET577" s="122"/>
      <c r="EU577" s="122"/>
      <c r="EV577" s="122"/>
      <c r="EW577" s="122"/>
      <c r="EX577" s="122"/>
      <c r="EY577" s="122"/>
      <c r="EZ577" s="122"/>
      <c r="FA577" s="122"/>
      <c r="FB577" s="122"/>
      <c r="FC577" s="122"/>
      <c r="FD577" s="122"/>
      <c r="FE577" s="122"/>
      <c r="FF577" s="122"/>
      <c r="FG577" s="122"/>
      <c r="FH577" s="122"/>
      <c r="FI577" s="122"/>
      <c r="FJ577" s="122"/>
      <c r="FK577" s="122"/>
      <c r="FL577" s="122"/>
      <c r="FM577" s="122"/>
      <c r="FN577" s="122"/>
      <c r="FO577" s="122"/>
      <c r="FP577" s="122"/>
      <c r="FQ577" s="122"/>
      <c r="FR577" s="122"/>
      <c r="FS577" s="122"/>
      <c r="FT577" s="122"/>
      <c r="FU577" s="122"/>
      <c r="FV577" s="122"/>
      <c r="FW577" s="122"/>
      <c r="FX577" s="122"/>
      <c r="FY577" s="122"/>
      <c r="FZ577" s="122"/>
      <c r="GA577" s="122"/>
      <c r="GB577" s="122"/>
      <c r="GC577" s="122"/>
      <c r="GD577" s="122"/>
      <c r="GE577" s="115"/>
    </row>
    <row r="578" spans="1:187" s="85" customFormat="1" ht="69.75" customHeight="1" x14ac:dyDescent="0.25">
      <c r="A578" s="11" t="s">
        <v>2308</v>
      </c>
      <c r="B578" s="149">
        <v>6684011136</v>
      </c>
      <c r="C578" s="149">
        <v>1136684005787</v>
      </c>
      <c r="D578" s="149" t="s">
        <v>1609</v>
      </c>
      <c r="E578" s="25" t="s">
        <v>1610</v>
      </c>
      <c r="F578" s="16">
        <v>1</v>
      </c>
      <c r="G578" s="65" t="s">
        <v>103</v>
      </c>
      <c r="H578" s="16">
        <v>1</v>
      </c>
      <c r="I578" s="50" t="s">
        <v>598</v>
      </c>
      <c r="J578" s="16">
        <v>1</v>
      </c>
      <c r="K578" s="133" t="s">
        <v>8</v>
      </c>
      <c r="L578" s="133">
        <v>2</v>
      </c>
      <c r="M578" s="133">
        <v>0.75</v>
      </c>
      <c r="N578" s="25" t="s">
        <v>2825</v>
      </c>
      <c r="O578" s="25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33">
        <v>758</v>
      </c>
      <c r="AB578" s="140" t="s">
        <v>112</v>
      </c>
      <c r="AC578" s="146" t="s">
        <v>127</v>
      </c>
      <c r="AD578" s="150" t="s">
        <v>147</v>
      </c>
      <c r="AE578" s="33">
        <v>20</v>
      </c>
      <c r="AF578" s="33"/>
      <c r="AG578" s="33"/>
      <c r="AH578" s="150">
        <v>10</v>
      </c>
      <c r="AI578" s="33">
        <f t="shared" si="68"/>
        <v>6684011136</v>
      </c>
      <c r="AJ578" s="140" t="str">
        <f t="shared" si="71"/>
        <v>ООО "ПААЗ"</v>
      </c>
      <c r="AK578" s="207" t="str">
        <f t="shared" si="72"/>
        <v>623101, Свердловская обл., г.Первоуральск, ул.Ленина, 20</v>
      </c>
      <c r="AL578" s="140"/>
      <c r="AM578" s="140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  <c r="BP578" s="122"/>
      <c r="BQ578" s="122"/>
      <c r="BR578" s="122"/>
      <c r="BS578" s="122"/>
      <c r="BT578" s="122"/>
      <c r="BU578" s="122"/>
      <c r="BV578" s="122"/>
      <c r="BW578" s="122"/>
      <c r="BX578" s="122"/>
      <c r="BY578" s="122"/>
      <c r="BZ578" s="122"/>
      <c r="CA578" s="122"/>
      <c r="CB578" s="122"/>
      <c r="CC578" s="122"/>
      <c r="CD578" s="122"/>
      <c r="CE578" s="122"/>
      <c r="CF578" s="122"/>
      <c r="CG578" s="122"/>
      <c r="CH578" s="122"/>
      <c r="CI578" s="122"/>
      <c r="CJ578" s="122"/>
      <c r="CK578" s="122"/>
      <c r="CL578" s="122"/>
      <c r="CM578" s="122"/>
      <c r="CN578" s="122"/>
      <c r="CO578" s="122"/>
      <c r="CP578" s="122"/>
      <c r="CQ578" s="122"/>
      <c r="CR578" s="122"/>
      <c r="CS578" s="122"/>
      <c r="CT578" s="122"/>
      <c r="CU578" s="122"/>
      <c r="CV578" s="122"/>
      <c r="CW578" s="122"/>
      <c r="CX578" s="122"/>
      <c r="CY578" s="122"/>
      <c r="CZ578" s="122"/>
      <c r="DA578" s="122"/>
      <c r="DB578" s="122"/>
      <c r="DC578" s="122"/>
      <c r="DD578" s="122"/>
      <c r="DE578" s="122"/>
      <c r="DF578" s="122"/>
      <c r="DG578" s="122"/>
      <c r="DH578" s="122"/>
      <c r="DI578" s="122"/>
      <c r="DJ578" s="122"/>
      <c r="DK578" s="122"/>
      <c r="DL578" s="122"/>
      <c r="DM578" s="122"/>
      <c r="DN578" s="122"/>
      <c r="DO578" s="122"/>
      <c r="DP578" s="122"/>
      <c r="DQ578" s="122"/>
      <c r="DR578" s="122"/>
      <c r="DS578" s="122"/>
      <c r="DT578" s="122"/>
      <c r="DU578" s="122"/>
      <c r="DV578" s="122"/>
      <c r="DW578" s="122"/>
      <c r="DX578" s="122"/>
      <c r="DY578" s="122"/>
      <c r="DZ578" s="122"/>
      <c r="EA578" s="122"/>
      <c r="EB578" s="122"/>
      <c r="EC578" s="122"/>
      <c r="ED578" s="122"/>
      <c r="EE578" s="122"/>
      <c r="EF578" s="122"/>
      <c r="EG578" s="122"/>
      <c r="EH578" s="122"/>
      <c r="EI578" s="122"/>
      <c r="EJ578" s="122"/>
      <c r="EK578" s="122"/>
      <c r="EL578" s="122"/>
      <c r="EM578" s="122"/>
      <c r="EN578" s="122"/>
      <c r="EO578" s="122"/>
      <c r="EP578" s="122"/>
      <c r="EQ578" s="122"/>
      <c r="ER578" s="122"/>
      <c r="ES578" s="122"/>
      <c r="ET578" s="122"/>
      <c r="EU578" s="122"/>
      <c r="EV578" s="122"/>
      <c r="EW578" s="122"/>
      <c r="EX578" s="122"/>
      <c r="EY578" s="122"/>
      <c r="EZ578" s="122"/>
      <c r="FA578" s="122"/>
      <c r="FB578" s="122"/>
      <c r="FC578" s="122"/>
      <c r="FD578" s="122"/>
      <c r="FE578" s="122"/>
      <c r="FF578" s="122"/>
      <c r="FG578" s="122"/>
      <c r="FH578" s="122"/>
      <c r="FI578" s="122"/>
      <c r="FJ578" s="122"/>
      <c r="FK578" s="122"/>
      <c r="FL578" s="122"/>
      <c r="FM578" s="122"/>
      <c r="FN578" s="122"/>
      <c r="FO578" s="122"/>
      <c r="FP578" s="122"/>
      <c r="FQ578" s="122"/>
      <c r="FR578" s="122"/>
      <c r="FS578" s="122"/>
      <c r="FT578" s="122"/>
      <c r="FU578" s="122"/>
      <c r="FV578" s="122"/>
      <c r="FW578" s="122"/>
      <c r="FX578" s="122"/>
      <c r="FY578" s="122"/>
      <c r="FZ578" s="122"/>
      <c r="GA578" s="122"/>
      <c r="GB578" s="122"/>
      <c r="GC578" s="122"/>
      <c r="GD578" s="122"/>
      <c r="GE578" s="115"/>
    </row>
    <row r="579" spans="1:187" s="85" customFormat="1" ht="45.75" customHeight="1" x14ac:dyDescent="0.25">
      <c r="A579" s="11" t="s">
        <v>2309</v>
      </c>
      <c r="B579" s="149">
        <v>6670382797</v>
      </c>
      <c r="C579" s="149">
        <v>1126670021477</v>
      </c>
      <c r="D579" s="149" t="s">
        <v>1611</v>
      </c>
      <c r="E579" s="25" t="s">
        <v>1612</v>
      </c>
      <c r="F579" s="16">
        <v>3</v>
      </c>
      <c r="G579" s="30" t="s">
        <v>1613</v>
      </c>
      <c r="H579" s="16">
        <v>3</v>
      </c>
      <c r="I579" s="50" t="s">
        <v>7</v>
      </c>
      <c r="J579" s="16">
        <v>1</v>
      </c>
      <c r="K579" s="51" t="s">
        <v>8</v>
      </c>
      <c r="L579" s="25">
        <v>2</v>
      </c>
      <c r="M579" s="25">
        <v>1.1000000000000001</v>
      </c>
      <c r="N579" s="25" t="s">
        <v>2825</v>
      </c>
      <c r="O579" s="25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 t="s">
        <v>2522</v>
      </c>
      <c r="AA579" s="133">
        <v>758</v>
      </c>
      <c r="AB579" s="140" t="s">
        <v>112</v>
      </c>
      <c r="AC579" s="146" t="s">
        <v>127</v>
      </c>
      <c r="AD579" s="150" t="s">
        <v>152</v>
      </c>
      <c r="AE579" s="55">
        <v>16</v>
      </c>
      <c r="AF579" s="146">
        <v>56.903540999999997</v>
      </c>
      <c r="AG579" s="146">
        <v>59.951770000000003</v>
      </c>
      <c r="AH579" s="150">
        <v>2</v>
      </c>
      <c r="AI579" s="33">
        <f t="shared" si="68"/>
        <v>6670382797</v>
      </c>
      <c r="AJ579" s="140" t="str">
        <f t="shared" si="71"/>
        <v>ООО "Фокус-Ритейл"</v>
      </c>
      <c r="AK579" s="207" t="str">
        <f t="shared" si="72"/>
        <v>620076, г.Екатеринбург, ул.Щербакова, 4</v>
      </c>
      <c r="AL579" s="140"/>
      <c r="AM579" s="140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  <c r="BP579" s="122"/>
      <c r="BQ579" s="122"/>
      <c r="BR579" s="122"/>
      <c r="BS579" s="122"/>
      <c r="BT579" s="122"/>
      <c r="BU579" s="122"/>
      <c r="BV579" s="122"/>
      <c r="BW579" s="122"/>
      <c r="BX579" s="122"/>
      <c r="BY579" s="122"/>
      <c r="BZ579" s="122"/>
      <c r="CA579" s="122"/>
      <c r="CB579" s="122"/>
      <c r="CC579" s="122"/>
      <c r="CD579" s="122"/>
      <c r="CE579" s="122"/>
      <c r="CF579" s="122"/>
      <c r="CG579" s="122"/>
      <c r="CH579" s="122"/>
      <c r="CI579" s="122"/>
      <c r="CJ579" s="122"/>
      <c r="CK579" s="122"/>
      <c r="CL579" s="122"/>
      <c r="CM579" s="122"/>
      <c r="CN579" s="122"/>
      <c r="CO579" s="122"/>
      <c r="CP579" s="122"/>
      <c r="CQ579" s="122"/>
      <c r="CR579" s="122"/>
      <c r="CS579" s="122"/>
      <c r="CT579" s="122"/>
      <c r="CU579" s="122"/>
      <c r="CV579" s="122"/>
      <c r="CW579" s="122"/>
      <c r="CX579" s="122"/>
      <c r="CY579" s="122"/>
      <c r="CZ579" s="122"/>
      <c r="DA579" s="122"/>
      <c r="DB579" s="122"/>
      <c r="DC579" s="122"/>
      <c r="DD579" s="122"/>
      <c r="DE579" s="122"/>
      <c r="DF579" s="122"/>
      <c r="DG579" s="122"/>
      <c r="DH579" s="122"/>
      <c r="DI579" s="122"/>
      <c r="DJ579" s="122"/>
      <c r="DK579" s="122"/>
      <c r="DL579" s="122"/>
      <c r="DM579" s="122"/>
      <c r="DN579" s="122"/>
      <c r="DO579" s="122"/>
      <c r="DP579" s="122"/>
      <c r="DQ579" s="122"/>
      <c r="DR579" s="122"/>
      <c r="DS579" s="122"/>
      <c r="DT579" s="122"/>
      <c r="DU579" s="122"/>
      <c r="DV579" s="122"/>
      <c r="DW579" s="122"/>
      <c r="DX579" s="122"/>
      <c r="DY579" s="122"/>
      <c r="DZ579" s="122"/>
      <c r="EA579" s="122"/>
      <c r="EB579" s="122"/>
      <c r="EC579" s="122"/>
      <c r="ED579" s="122"/>
      <c r="EE579" s="122"/>
      <c r="EF579" s="122"/>
      <c r="EG579" s="122"/>
      <c r="EH579" s="122"/>
      <c r="EI579" s="122"/>
      <c r="EJ579" s="122"/>
      <c r="EK579" s="122"/>
      <c r="EL579" s="122"/>
      <c r="EM579" s="122"/>
      <c r="EN579" s="122"/>
      <c r="EO579" s="122"/>
      <c r="EP579" s="122"/>
      <c r="EQ579" s="122"/>
      <c r="ER579" s="122"/>
      <c r="ES579" s="122"/>
      <c r="ET579" s="122"/>
      <c r="EU579" s="122"/>
      <c r="EV579" s="122"/>
      <c r="EW579" s="122"/>
      <c r="EX579" s="122"/>
      <c r="EY579" s="122"/>
      <c r="EZ579" s="122"/>
      <c r="FA579" s="122"/>
      <c r="FB579" s="122"/>
      <c r="FC579" s="122"/>
      <c r="FD579" s="122"/>
      <c r="FE579" s="122"/>
      <c r="FF579" s="122"/>
      <c r="FG579" s="122"/>
      <c r="FH579" s="122"/>
      <c r="FI579" s="122"/>
      <c r="FJ579" s="122"/>
      <c r="FK579" s="122"/>
      <c r="FL579" s="122"/>
      <c r="FM579" s="122"/>
      <c r="FN579" s="122"/>
      <c r="FO579" s="122"/>
      <c r="FP579" s="122"/>
      <c r="FQ579" s="122"/>
      <c r="FR579" s="122"/>
      <c r="FS579" s="122"/>
      <c r="FT579" s="122"/>
      <c r="FU579" s="122"/>
      <c r="FV579" s="122"/>
      <c r="FW579" s="122"/>
      <c r="FX579" s="122"/>
      <c r="FY579" s="122"/>
      <c r="FZ579" s="122"/>
      <c r="GA579" s="122"/>
      <c r="GB579" s="122"/>
      <c r="GC579" s="122"/>
      <c r="GD579" s="122"/>
      <c r="GE579" s="115"/>
    </row>
    <row r="580" spans="1:187" s="85" customFormat="1" ht="79.5" customHeight="1" x14ac:dyDescent="0.25">
      <c r="A580" s="11" t="s">
        <v>2310</v>
      </c>
      <c r="B580" s="150">
        <v>2310053662</v>
      </c>
      <c r="C580" s="149">
        <v>1022301614873</v>
      </c>
      <c r="D580" s="36" t="s">
        <v>1614</v>
      </c>
      <c r="E580" s="25" t="s">
        <v>1615</v>
      </c>
      <c r="F580" s="16">
        <v>1</v>
      </c>
      <c r="G580" s="30" t="s">
        <v>103</v>
      </c>
      <c r="H580" s="16">
        <v>1</v>
      </c>
      <c r="I580" s="50" t="s">
        <v>598</v>
      </c>
      <c r="J580" s="16">
        <v>2</v>
      </c>
      <c r="K580" s="51" t="s">
        <v>10</v>
      </c>
      <c r="L580" s="25">
        <v>1</v>
      </c>
      <c r="M580" s="25">
        <v>1.1000000000000001</v>
      </c>
      <c r="N580" s="25" t="s">
        <v>2825</v>
      </c>
      <c r="O580" s="25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33">
        <v>758</v>
      </c>
      <c r="AB580" s="140" t="s">
        <v>112</v>
      </c>
      <c r="AC580" s="146" t="s">
        <v>127</v>
      </c>
      <c r="AD580" s="150"/>
      <c r="AE580" s="55"/>
      <c r="AF580" s="146">
        <v>56.836350000000003</v>
      </c>
      <c r="AG580" s="146">
        <v>60.167377999999999</v>
      </c>
      <c r="AH580" s="150">
        <v>10</v>
      </c>
      <c r="AI580" s="33">
        <f t="shared" si="68"/>
        <v>2310053662</v>
      </c>
      <c r="AJ580" s="140" t="str">
        <f t="shared" si="71"/>
        <v>ООО "Сельта"</v>
      </c>
      <c r="AK580" s="207" t="str">
        <f t="shared" si="72"/>
        <v>Свердловская обл., г.Первоуральск, автодорога федерального назначения Р-242 Пермь-Екатеринбург на км. 332+500 (справа)</v>
      </c>
      <c r="AL580" s="140"/>
      <c r="AM580" s="140"/>
      <c r="AN580" s="122"/>
      <c r="AO580" s="122"/>
      <c r="AP580" s="122"/>
      <c r="AQ580" s="122"/>
      <c r="AR580" s="122"/>
      <c r="AS580" s="122"/>
      <c r="AT580" s="122"/>
      <c r="AU580" s="122"/>
      <c r="AV580" s="122"/>
      <c r="AW580" s="122"/>
      <c r="AX580" s="122"/>
      <c r="AY580" s="122"/>
      <c r="AZ580" s="122"/>
      <c r="BA580" s="122"/>
      <c r="BB580" s="122"/>
      <c r="BC580" s="122"/>
      <c r="BD580" s="122"/>
      <c r="BE580" s="122"/>
      <c r="BF580" s="122"/>
      <c r="BG580" s="122"/>
      <c r="BH580" s="122"/>
      <c r="BI580" s="122"/>
      <c r="BJ580" s="122"/>
      <c r="BK580" s="122"/>
      <c r="BL580" s="122"/>
      <c r="BM580" s="122"/>
      <c r="BN580" s="122"/>
      <c r="BO580" s="122"/>
      <c r="BP580" s="122"/>
      <c r="BQ580" s="122"/>
      <c r="BR580" s="122"/>
      <c r="BS580" s="122"/>
      <c r="BT580" s="122"/>
      <c r="BU580" s="122"/>
      <c r="BV580" s="122"/>
      <c r="BW580" s="122"/>
      <c r="BX580" s="122"/>
      <c r="BY580" s="122"/>
      <c r="BZ580" s="122"/>
      <c r="CA580" s="122"/>
      <c r="CB580" s="122"/>
      <c r="CC580" s="122"/>
      <c r="CD580" s="122"/>
      <c r="CE580" s="122"/>
      <c r="CF580" s="122"/>
      <c r="CG580" s="122"/>
      <c r="CH580" s="122"/>
      <c r="CI580" s="122"/>
      <c r="CJ580" s="122"/>
      <c r="CK580" s="122"/>
      <c r="CL580" s="122"/>
      <c r="CM580" s="122"/>
      <c r="CN580" s="122"/>
      <c r="CO580" s="122"/>
      <c r="CP580" s="122"/>
      <c r="CQ580" s="122"/>
      <c r="CR580" s="122"/>
      <c r="CS580" s="122"/>
      <c r="CT580" s="122"/>
      <c r="CU580" s="122"/>
      <c r="CV580" s="122"/>
      <c r="CW580" s="122"/>
      <c r="CX580" s="122"/>
      <c r="CY580" s="122"/>
      <c r="CZ580" s="122"/>
      <c r="DA580" s="122"/>
      <c r="DB580" s="122"/>
      <c r="DC580" s="122"/>
      <c r="DD580" s="122"/>
      <c r="DE580" s="122"/>
      <c r="DF580" s="122"/>
      <c r="DG580" s="122"/>
      <c r="DH580" s="122"/>
      <c r="DI580" s="122"/>
      <c r="DJ580" s="122"/>
      <c r="DK580" s="122"/>
      <c r="DL580" s="122"/>
      <c r="DM580" s="122"/>
      <c r="DN580" s="122"/>
      <c r="DO580" s="122"/>
      <c r="DP580" s="122"/>
      <c r="DQ580" s="122"/>
      <c r="DR580" s="122"/>
      <c r="DS580" s="122"/>
      <c r="DT580" s="122"/>
      <c r="DU580" s="122"/>
      <c r="DV580" s="122"/>
      <c r="DW580" s="122"/>
      <c r="DX580" s="122"/>
      <c r="DY580" s="122"/>
      <c r="DZ580" s="122"/>
      <c r="EA580" s="122"/>
      <c r="EB580" s="122"/>
      <c r="EC580" s="122"/>
      <c r="ED580" s="122"/>
      <c r="EE580" s="122"/>
      <c r="EF580" s="122"/>
      <c r="EG580" s="122"/>
      <c r="EH580" s="122"/>
      <c r="EI580" s="122"/>
      <c r="EJ580" s="122"/>
      <c r="EK580" s="122"/>
      <c r="EL580" s="122"/>
      <c r="EM580" s="122"/>
      <c r="EN580" s="122"/>
      <c r="EO580" s="122"/>
      <c r="EP580" s="122"/>
      <c r="EQ580" s="122"/>
      <c r="ER580" s="122"/>
      <c r="ES580" s="122"/>
      <c r="ET580" s="122"/>
      <c r="EU580" s="122"/>
      <c r="EV580" s="122"/>
      <c r="EW580" s="122"/>
      <c r="EX580" s="122"/>
      <c r="EY580" s="122"/>
      <c r="EZ580" s="122"/>
      <c r="FA580" s="122"/>
      <c r="FB580" s="122"/>
      <c r="FC580" s="122"/>
      <c r="FD580" s="122"/>
      <c r="FE580" s="122"/>
      <c r="FF580" s="122"/>
      <c r="FG580" s="122"/>
      <c r="FH580" s="122"/>
      <c r="FI580" s="122"/>
      <c r="FJ580" s="122"/>
      <c r="FK580" s="122"/>
      <c r="FL580" s="122"/>
      <c r="FM580" s="122"/>
      <c r="FN580" s="122"/>
      <c r="FO580" s="122"/>
      <c r="FP580" s="122"/>
      <c r="FQ580" s="122"/>
      <c r="FR580" s="122"/>
      <c r="FS580" s="122"/>
      <c r="FT580" s="122"/>
      <c r="FU580" s="122"/>
      <c r="FV580" s="122"/>
      <c r="FW580" s="122"/>
      <c r="FX580" s="122"/>
      <c r="FY580" s="122"/>
      <c r="FZ580" s="122"/>
      <c r="GA580" s="122"/>
      <c r="GB580" s="122"/>
      <c r="GC580" s="122"/>
      <c r="GD580" s="122"/>
      <c r="GE580" s="115"/>
    </row>
    <row r="581" spans="1:187" s="85" customFormat="1" ht="80.25" customHeight="1" x14ac:dyDescent="0.25">
      <c r="A581" s="11" t="s">
        <v>2311</v>
      </c>
      <c r="B581" s="149">
        <v>2310031475</v>
      </c>
      <c r="C581" s="149">
        <v>1022301598549</v>
      </c>
      <c r="D581" s="149" t="s">
        <v>1398</v>
      </c>
      <c r="E581" s="25" t="s">
        <v>1615</v>
      </c>
      <c r="F581" s="16">
        <v>1</v>
      </c>
      <c r="G581" s="30" t="s">
        <v>103</v>
      </c>
      <c r="H581" s="16">
        <v>3</v>
      </c>
      <c r="I581" s="50" t="s">
        <v>7</v>
      </c>
      <c r="J581" s="16">
        <v>2</v>
      </c>
      <c r="K581" s="51" t="s">
        <v>10</v>
      </c>
      <c r="L581" s="25">
        <v>3</v>
      </c>
      <c r="M581" s="25">
        <v>0.75</v>
      </c>
      <c r="N581" s="25" t="s">
        <v>2825</v>
      </c>
      <c r="O581" s="25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33">
        <v>758</v>
      </c>
      <c r="AB581" s="140" t="s">
        <v>112</v>
      </c>
      <c r="AC581" s="146" t="s">
        <v>127</v>
      </c>
      <c r="AD581" s="150"/>
      <c r="AE581" s="55"/>
      <c r="AF581" s="146">
        <v>56.836551999999998</v>
      </c>
      <c r="AG581" s="146">
        <v>60.176006000000001</v>
      </c>
      <c r="AH581" s="150">
        <v>10</v>
      </c>
      <c r="AI581" s="33">
        <f t="shared" si="68"/>
        <v>2310031475</v>
      </c>
      <c r="AJ581" s="140" t="str">
        <f t="shared" si="71"/>
        <v>АО "Тандер"</v>
      </c>
      <c r="AK581" s="207" t="str">
        <f t="shared" si="72"/>
        <v>Свердловская обл., г.Первоуральск, автодорога федерального назначения Р-242 Пермь-Екатеринбург на км. 332+500 (справа)</v>
      </c>
      <c r="AL581" s="140"/>
      <c r="AM581" s="140"/>
      <c r="AN581" s="122"/>
      <c r="AO581" s="122"/>
      <c r="AP581" s="122"/>
      <c r="AQ581" s="122"/>
      <c r="AR581" s="122"/>
      <c r="AS581" s="122"/>
      <c r="AT581" s="122"/>
      <c r="AU581" s="122"/>
      <c r="AV581" s="122"/>
      <c r="AW581" s="122"/>
      <c r="AX581" s="122"/>
      <c r="AY581" s="122"/>
      <c r="AZ581" s="122"/>
      <c r="BA581" s="122"/>
      <c r="BB581" s="122"/>
      <c r="BC581" s="122"/>
      <c r="BD581" s="122"/>
      <c r="BE581" s="122"/>
      <c r="BF581" s="122"/>
      <c r="BG581" s="122"/>
      <c r="BH581" s="122"/>
      <c r="BI581" s="122"/>
      <c r="BJ581" s="122"/>
      <c r="BK581" s="122"/>
      <c r="BL581" s="122"/>
      <c r="BM581" s="122"/>
      <c r="BN581" s="122"/>
      <c r="BO581" s="122"/>
      <c r="BP581" s="122"/>
      <c r="BQ581" s="122"/>
      <c r="BR581" s="122"/>
      <c r="BS581" s="122"/>
      <c r="BT581" s="122"/>
      <c r="BU581" s="122"/>
      <c r="BV581" s="122"/>
      <c r="BW581" s="122"/>
      <c r="BX581" s="122"/>
      <c r="BY581" s="122"/>
      <c r="BZ581" s="122"/>
      <c r="CA581" s="122"/>
      <c r="CB581" s="122"/>
      <c r="CC581" s="122"/>
      <c r="CD581" s="122"/>
      <c r="CE581" s="122"/>
      <c r="CF581" s="122"/>
      <c r="CG581" s="122"/>
      <c r="CH581" s="122"/>
      <c r="CI581" s="122"/>
      <c r="CJ581" s="122"/>
      <c r="CK581" s="122"/>
      <c r="CL581" s="122"/>
      <c r="CM581" s="122"/>
      <c r="CN581" s="122"/>
      <c r="CO581" s="122"/>
      <c r="CP581" s="122"/>
      <c r="CQ581" s="122"/>
      <c r="CR581" s="122"/>
      <c r="CS581" s="122"/>
      <c r="CT581" s="122"/>
      <c r="CU581" s="122"/>
      <c r="CV581" s="122"/>
      <c r="CW581" s="122"/>
      <c r="CX581" s="122"/>
      <c r="CY581" s="122"/>
      <c r="CZ581" s="122"/>
      <c r="DA581" s="122"/>
      <c r="DB581" s="122"/>
      <c r="DC581" s="122"/>
      <c r="DD581" s="122"/>
      <c r="DE581" s="122"/>
      <c r="DF581" s="122"/>
      <c r="DG581" s="122"/>
      <c r="DH581" s="122"/>
      <c r="DI581" s="122"/>
      <c r="DJ581" s="122"/>
      <c r="DK581" s="122"/>
      <c r="DL581" s="122"/>
      <c r="DM581" s="122"/>
      <c r="DN581" s="122"/>
      <c r="DO581" s="122"/>
      <c r="DP581" s="122"/>
      <c r="DQ581" s="122"/>
      <c r="DR581" s="122"/>
      <c r="DS581" s="122"/>
      <c r="DT581" s="122"/>
      <c r="DU581" s="122"/>
      <c r="DV581" s="122"/>
      <c r="DW581" s="122"/>
      <c r="DX581" s="122"/>
      <c r="DY581" s="122"/>
      <c r="DZ581" s="122"/>
      <c r="EA581" s="122"/>
      <c r="EB581" s="122"/>
      <c r="EC581" s="122"/>
      <c r="ED581" s="122"/>
      <c r="EE581" s="122"/>
      <c r="EF581" s="122"/>
      <c r="EG581" s="122"/>
      <c r="EH581" s="122"/>
      <c r="EI581" s="122"/>
      <c r="EJ581" s="122"/>
      <c r="EK581" s="122"/>
      <c r="EL581" s="122"/>
      <c r="EM581" s="122"/>
      <c r="EN581" s="122"/>
      <c r="EO581" s="122"/>
      <c r="EP581" s="122"/>
      <c r="EQ581" s="122"/>
      <c r="ER581" s="122"/>
      <c r="ES581" s="122"/>
      <c r="ET581" s="122"/>
      <c r="EU581" s="122"/>
      <c r="EV581" s="122"/>
      <c r="EW581" s="122"/>
      <c r="EX581" s="122"/>
      <c r="EY581" s="122"/>
      <c r="EZ581" s="122"/>
      <c r="FA581" s="122"/>
      <c r="FB581" s="122"/>
      <c r="FC581" s="122"/>
      <c r="FD581" s="122"/>
      <c r="FE581" s="122"/>
      <c r="FF581" s="122"/>
      <c r="FG581" s="122"/>
      <c r="FH581" s="122"/>
      <c r="FI581" s="122"/>
      <c r="FJ581" s="122"/>
      <c r="FK581" s="122"/>
      <c r="FL581" s="122"/>
      <c r="FM581" s="122"/>
      <c r="FN581" s="122"/>
      <c r="FO581" s="122"/>
      <c r="FP581" s="122"/>
      <c r="FQ581" s="122"/>
      <c r="FR581" s="122"/>
      <c r="FS581" s="122"/>
      <c r="FT581" s="122"/>
      <c r="FU581" s="122"/>
      <c r="FV581" s="122"/>
      <c r="FW581" s="122"/>
      <c r="FX581" s="122"/>
      <c r="FY581" s="122"/>
      <c r="FZ581" s="122"/>
      <c r="GA581" s="122"/>
      <c r="GB581" s="122"/>
      <c r="GC581" s="122"/>
      <c r="GD581" s="122"/>
      <c r="GE581" s="115"/>
    </row>
    <row r="582" spans="1:187" s="85" customFormat="1" ht="45.75" customHeight="1" x14ac:dyDescent="0.25">
      <c r="A582" s="11" t="s">
        <v>2312</v>
      </c>
      <c r="B582" s="149">
        <v>6625021213</v>
      </c>
      <c r="C582" s="149">
        <v>1036601475943</v>
      </c>
      <c r="D582" s="36" t="s">
        <v>858</v>
      </c>
      <c r="E582" s="133" t="s">
        <v>1293</v>
      </c>
      <c r="F582" s="16">
        <v>1</v>
      </c>
      <c r="G582" s="30" t="s">
        <v>103</v>
      </c>
      <c r="H582" s="16">
        <v>1</v>
      </c>
      <c r="I582" s="50" t="s">
        <v>598</v>
      </c>
      <c r="J582" s="16">
        <v>5</v>
      </c>
      <c r="K582" s="51" t="s">
        <v>1470</v>
      </c>
      <c r="L582" s="25">
        <v>2</v>
      </c>
      <c r="M582" s="25">
        <v>1.1000000000000001</v>
      </c>
      <c r="N582" s="25" t="s">
        <v>2825</v>
      </c>
      <c r="O582" s="25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33">
        <v>758</v>
      </c>
      <c r="AB582" s="140" t="s">
        <v>112</v>
      </c>
      <c r="AC582" s="146" t="s">
        <v>132</v>
      </c>
      <c r="AD582" s="150" t="s">
        <v>1546</v>
      </c>
      <c r="AE582" s="55">
        <v>22</v>
      </c>
      <c r="AF582" s="146">
        <v>56.965845100000003</v>
      </c>
      <c r="AG582" s="146">
        <v>59.812010200000003</v>
      </c>
      <c r="AH582" s="150">
        <v>5</v>
      </c>
      <c r="AI582" s="33">
        <f t="shared" si="68"/>
        <v>6625021213</v>
      </c>
      <c r="AJ582" s="140" t="str">
        <f t="shared" si="71"/>
        <v>ПМБУ ФКиС "Старт" спортивный комплекс</v>
      </c>
      <c r="AK582" s="207" t="s">
        <v>1616</v>
      </c>
      <c r="AL582" s="140"/>
      <c r="AM582" s="140"/>
      <c r="AN582" s="122"/>
      <c r="AO582" s="122"/>
      <c r="AP582" s="122"/>
      <c r="AQ582" s="122"/>
      <c r="AR582" s="122"/>
      <c r="AS582" s="122"/>
      <c r="AT582" s="122"/>
      <c r="AU582" s="122"/>
      <c r="AV582" s="122"/>
      <c r="AW582" s="122"/>
      <c r="AX582" s="122"/>
      <c r="AY582" s="122"/>
      <c r="AZ582" s="122"/>
      <c r="BA582" s="122"/>
      <c r="BB582" s="122"/>
      <c r="BC582" s="122"/>
      <c r="BD582" s="122"/>
      <c r="BE582" s="122"/>
      <c r="BF582" s="122"/>
      <c r="BG582" s="122"/>
      <c r="BH582" s="122"/>
      <c r="BI582" s="122"/>
      <c r="BJ582" s="122"/>
      <c r="BK582" s="122"/>
      <c r="BL582" s="122"/>
      <c r="BM582" s="122"/>
      <c r="BN582" s="122"/>
      <c r="BO582" s="122"/>
      <c r="BP582" s="122"/>
      <c r="BQ582" s="122"/>
      <c r="BR582" s="122"/>
      <c r="BS582" s="122"/>
      <c r="BT582" s="122"/>
      <c r="BU582" s="122"/>
      <c r="BV582" s="122"/>
      <c r="BW582" s="122"/>
      <c r="BX582" s="122"/>
      <c r="BY582" s="122"/>
      <c r="BZ582" s="122"/>
      <c r="CA582" s="122"/>
      <c r="CB582" s="122"/>
      <c r="CC582" s="122"/>
      <c r="CD582" s="122"/>
      <c r="CE582" s="122"/>
      <c r="CF582" s="122"/>
      <c r="CG582" s="122"/>
      <c r="CH582" s="122"/>
      <c r="CI582" s="122"/>
      <c r="CJ582" s="122"/>
      <c r="CK582" s="122"/>
      <c r="CL582" s="122"/>
      <c r="CM582" s="122"/>
      <c r="CN582" s="122"/>
      <c r="CO582" s="122"/>
      <c r="CP582" s="122"/>
      <c r="CQ582" s="122"/>
      <c r="CR582" s="122"/>
      <c r="CS582" s="122"/>
      <c r="CT582" s="122"/>
      <c r="CU582" s="122"/>
      <c r="CV582" s="122"/>
      <c r="CW582" s="122"/>
      <c r="CX582" s="122"/>
      <c r="CY582" s="122"/>
      <c r="CZ582" s="122"/>
      <c r="DA582" s="122"/>
      <c r="DB582" s="122"/>
      <c r="DC582" s="122"/>
      <c r="DD582" s="122"/>
      <c r="DE582" s="122"/>
      <c r="DF582" s="122"/>
      <c r="DG582" s="122"/>
      <c r="DH582" s="122"/>
      <c r="DI582" s="122"/>
      <c r="DJ582" s="122"/>
      <c r="DK582" s="122"/>
      <c r="DL582" s="122"/>
      <c r="DM582" s="122"/>
      <c r="DN582" s="122"/>
      <c r="DO582" s="122"/>
      <c r="DP582" s="122"/>
      <c r="DQ582" s="122"/>
      <c r="DR582" s="122"/>
      <c r="DS582" s="122"/>
      <c r="DT582" s="122"/>
      <c r="DU582" s="122"/>
      <c r="DV582" s="122"/>
      <c r="DW582" s="122"/>
      <c r="DX582" s="122"/>
      <c r="DY582" s="122"/>
      <c r="DZ582" s="122"/>
      <c r="EA582" s="122"/>
      <c r="EB582" s="122"/>
      <c r="EC582" s="122"/>
      <c r="ED582" s="122"/>
      <c r="EE582" s="122"/>
      <c r="EF582" s="122"/>
      <c r="EG582" s="122"/>
      <c r="EH582" s="122"/>
      <c r="EI582" s="122"/>
      <c r="EJ582" s="122"/>
      <c r="EK582" s="122"/>
      <c r="EL582" s="122"/>
      <c r="EM582" s="122"/>
      <c r="EN582" s="122"/>
      <c r="EO582" s="122"/>
      <c r="EP582" s="122"/>
      <c r="EQ582" s="122"/>
      <c r="ER582" s="122"/>
      <c r="ES582" s="122"/>
      <c r="ET582" s="122"/>
      <c r="EU582" s="122"/>
      <c r="EV582" s="122"/>
      <c r="EW582" s="122"/>
      <c r="EX582" s="122"/>
      <c r="EY582" s="122"/>
      <c r="EZ582" s="122"/>
      <c r="FA582" s="122"/>
      <c r="FB582" s="122"/>
      <c r="FC582" s="122"/>
      <c r="FD582" s="122"/>
      <c r="FE582" s="122"/>
      <c r="FF582" s="122"/>
      <c r="FG582" s="122"/>
      <c r="FH582" s="122"/>
      <c r="FI582" s="122"/>
      <c r="FJ582" s="122"/>
      <c r="FK582" s="122"/>
      <c r="FL582" s="122"/>
      <c r="FM582" s="122"/>
      <c r="FN582" s="122"/>
      <c r="FO582" s="122"/>
      <c r="FP582" s="122"/>
      <c r="FQ582" s="122"/>
      <c r="FR582" s="122"/>
      <c r="FS582" s="122"/>
      <c r="FT582" s="122"/>
      <c r="FU582" s="122"/>
      <c r="FV582" s="122"/>
      <c r="FW582" s="122"/>
      <c r="FX582" s="122"/>
      <c r="FY582" s="122"/>
      <c r="FZ582" s="122"/>
      <c r="GA582" s="122"/>
      <c r="GB582" s="122"/>
      <c r="GC582" s="122"/>
      <c r="GD582" s="122"/>
      <c r="GE582" s="115"/>
    </row>
    <row r="583" spans="1:187" s="85" customFormat="1" ht="52.5" customHeight="1" x14ac:dyDescent="0.25">
      <c r="A583" s="11" t="s">
        <v>2313</v>
      </c>
      <c r="B583" s="149">
        <v>6315376946</v>
      </c>
      <c r="C583" s="149">
        <v>10586315070350</v>
      </c>
      <c r="D583" s="36" t="s">
        <v>1617</v>
      </c>
      <c r="E583" s="133" t="s">
        <v>1618</v>
      </c>
      <c r="F583" s="16">
        <v>1</v>
      </c>
      <c r="G583" s="30" t="s">
        <v>103</v>
      </c>
      <c r="H583" s="16">
        <v>1</v>
      </c>
      <c r="I583" s="50" t="s">
        <v>598</v>
      </c>
      <c r="J583" s="16">
        <v>1</v>
      </c>
      <c r="K583" s="51" t="s">
        <v>8</v>
      </c>
      <c r="L583" s="25">
        <v>4</v>
      </c>
      <c r="M583" s="25">
        <v>0.75</v>
      </c>
      <c r="N583" s="25" t="s">
        <v>2825</v>
      </c>
      <c r="O583" s="25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33">
        <v>758</v>
      </c>
      <c r="AB583" s="140" t="s">
        <v>112</v>
      </c>
      <c r="AC583" s="146" t="s">
        <v>127</v>
      </c>
      <c r="AD583" s="150" t="s">
        <v>2416</v>
      </c>
      <c r="AE583" s="55">
        <v>1</v>
      </c>
      <c r="AF583" s="146">
        <v>56.905279999999998</v>
      </c>
      <c r="AG583" s="146">
        <v>59.94361</v>
      </c>
      <c r="AH583" s="150">
        <v>10</v>
      </c>
      <c r="AI583" s="33">
        <f t="shared" si="68"/>
        <v>6315376946</v>
      </c>
      <c r="AJ583" s="140" t="str">
        <f t="shared" si="71"/>
        <v>ПП "Первоуральская ТЭЦ" филиал "Свердловский" ПАО "Т Плюс"</v>
      </c>
      <c r="AK583" s="207" t="str">
        <f>E583</f>
        <v>Свердловская обл., г.Первоуральск, ул.Торговая, 1</v>
      </c>
      <c r="AL583" s="140"/>
      <c r="AM583" s="140"/>
      <c r="AN583" s="122"/>
      <c r="AO583" s="122"/>
      <c r="AP583" s="122"/>
      <c r="AQ583" s="122"/>
      <c r="AR583" s="122"/>
      <c r="AS583" s="122"/>
      <c r="AT583" s="122"/>
      <c r="AU583" s="122"/>
      <c r="AV583" s="122"/>
      <c r="AW583" s="122"/>
      <c r="AX583" s="122"/>
      <c r="AY583" s="122"/>
      <c r="AZ583" s="122"/>
      <c r="BA583" s="122"/>
      <c r="BB583" s="122"/>
      <c r="BC583" s="122"/>
      <c r="BD583" s="122"/>
      <c r="BE583" s="122"/>
      <c r="BF583" s="122"/>
      <c r="BG583" s="122"/>
      <c r="BH583" s="122"/>
      <c r="BI583" s="122"/>
      <c r="BJ583" s="122"/>
      <c r="BK583" s="122"/>
      <c r="BL583" s="122"/>
      <c r="BM583" s="122"/>
      <c r="BN583" s="122"/>
      <c r="BO583" s="122"/>
      <c r="BP583" s="122"/>
      <c r="BQ583" s="122"/>
      <c r="BR583" s="122"/>
      <c r="BS583" s="122"/>
      <c r="BT583" s="122"/>
      <c r="BU583" s="122"/>
      <c r="BV583" s="122"/>
      <c r="BW583" s="122"/>
      <c r="BX583" s="122"/>
      <c r="BY583" s="122"/>
      <c r="BZ583" s="122"/>
      <c r="CA583" s="122"/>
      <c r="CB583" s="122"/>
      <c r="CC583" s="122"/>
      <c r="CD583" s="122"/>
      <c r="CE583" s="122"/>
      <c r="CF583" s="122"/>
      <c r="CG583" s="122"/>
      <c r="CH583" s="122"/>
      <c r="CI583" s="122"/>
      <c r="CJ583" s="122"/>
      <c r="CK583" s="122"/>
      <c r="CL583" s="122"/>
      <c r="CM583" s="122"/>
      <c r="CN583" s="122"/>
      <c r="CO583" s="122"/>
      <c r="CP583" s="122"/>
      <c r="CQ583" s="122"/>
      <c r="CR583" s="122"/>
      <c r="CS583" s="122"/>
      <c r="CT583" s="122"/>
      <c r="CU583" s="122"/>
      <c r="CV583" s="122"/>
      <c r="CW583" s="122"/>
      <c r="CX583" s="122"/>
      <c r="CY583" s="122"/>
      <c r="CZ583" s="122"/>
      <c r="DA583" s="122"/>
      <c r="DB583" s="122"/>
      <c r="DC583" s="122"/>
      <c r="DD583" s="122"/>
      <c r="DE583" s="122"/>
      <c r="DF583" s="122"/>
      <c r="DG583" s="122"/>
      <c r="DH583" s="122"/>
      <c r="DI583" s="122"/>
      <c r="DJ583" s="122"/>
      <c r="DK583" s="122"/>
      <c r="DL583" s="122"/>
      <c r="DM583" s="122"/>
      <c r="DN583" s="122"/>
      <c r="DO583" s="122"/>
      <c r="DP583" s="122"/>
      <c r="DQ583" s="122"/>
      <c r="DR583" s="122"/>
      <c r="DS583" s="122"/>
      <c r="DT583" s="122"/>
      <c r="DU583" s="122"/>
      <c r="DV583" s="122"/>
      <c r="DW583" s="122"/>
      <c r="DX583" s="122"/>
      <c r="DY583" s="122"/>
      <c r="DZ583" s="122"/>
      <c r="EA583" s="122"/>
      <c r="EB583" s="122"/>
      <c r="EC583" s="122"/>
      <c r="ED583" s="122"/>
      <c r="EE583" s="122"/>
      <c r="EF583" s="122"/>
      <c r="EG583" s="122"/>
      <c r="EH583" s="122"/>
      <c r="EI583" s="122"/>
      <c r="EJ583" s="122"/>
      <c r="EK583" s="122"/>
      <c r="EL583" s="122"/>
      <c r="EM583" s="122"/>
      <c r="EN583" s="122"/>
      <c r="EO583" s="122"/>
      <c r="EP583" s="122"/>
      <c r="EQ583" s="122"/>
      <c r="ER583" s="122"/>
      <c r="ES583" s="122"/>
      <c r="ET583" s="122"/>
      <c r="EU583" s="122"/>
      <c r="EV583" s="122"/>
      <c r="EW583" s="122"/>
      <c r="EX583" s="122"/>
      <c r="EY583" s="122"/>
      <c r="EZ583" s="122"/>
      <c r="FA583" s="122"/>
      <c r="FB583" s="122"/>
      <c r="FC583" s="122"/>
      <c r="FD583" s="122"/>
      <c r="FE583" s="122"/>
      <c r="FF583" s="122"/>
      <c r="FG583" s="122"/>
      <c r="FH583" s="122"/>
      <c r="FI583" s="122"/>
      <c r="FJ583" s="122"/>
      <c r="FK583" s="122"/>
      <c r="FL583" s="122"/>
      <c r="FM583" s="122"/>
      <c r="FN583" s="122"/>
      <c r="FO583" s="122"/>
      <c r="FP583" s="122"/>
      <c r="FQ583" s="122"/>
      <c r="FR583" s="122"/>
      <c r="FS583" s="122"/>
      <c r="FT583" s="122"/>
      <c r="FU583" s="122"/>
      <c r="FV583" s="122"/>
      <c r="FW583" s="122"/>
      <c r="FX583" s="122"/>
      <c r="FY583" s="122"/>
      <c r="FZ583" s="122"/>
      <c r="GA583" s="122"/>
      <c r="GB583" s="122"/>
      <c r="GC583" s="122"/>
      <c r="GD583" s="122"/>
      <c r="GE583" s="115"/>
    </row>
    <row r="584" spans="1:187" s="85" customFormat="1" ht="72" customHeight="1" x14ac:dyDescent="0.25">
      <c r="A584" s="11" t="s">
        <v>2314</v>
      </c>
      <c r="B584" s="149">
        <v>6625020298</v>
      </c>
      <c r="C584" s="149">
        <v>1036601483786</v>
      </c>
      <c r="D584" s="36" t="s">
        <v>1619</v>
      </c>
      <c r="E584" s="133" t="s">
        <v>1620</v>
      </c>
      <c r="F584" s="16">
        <v>1</v>
      </c>
      <c r="G584" s="30" t="s">
        <v>103</v>
      </c>
      <c r="H584" s="16">
        <v>1</v>
      </c>
      <c r="I584" s="50" t="s">
        <v>598</v>
      </c>
      <c r="J584" s="16">
        <v>5</v>
      </c>
      <c r="K584" s="51" t="s">
        <v>863</v>
      </c>
      <c r="L584" s="25">
        <v>2</v>
      </c>
      <c r="M584" s="25">
        <v>0.75</v>
      </c>
      <c r="N584" s="25" t="s">
        <v>2825</v>
      </c>
      <c r="O584" s="25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33">
        <v>758</v>
      </c>
      <c r="AB584" s="140" t="s">
        <v>112</v>
      </c>
      <c r="AC584" s="146" t="s">
        <v>127</v>
      </c>
      <c r="AD584" s="65"/>
      <c r="AE584" s="55"/>
      <c r="AF584" s="146">
        <v>56.9</v>
      </c>
      <c r="AG584" s="146">
        <v>60.06</v>
      </c>
      <c r="AH584" s="150">
        <v>9</v>
      </c>
      <c r="AI584" s="33">
        <f t="shared" si="68"/>
        <v>6625020298</v>
      </c>
      <c r="AJ584" s="140" t="str">
        <f t="shared" si="71"/>
        <v>Садоводческое товарищество "Виктория"</v>
      </c>
      <c r="AK584" s="207" t="str">
        <f>E584</f>
        <v>Свердл.обл., г.Первоуральск, 108, 109 квартал Первоуральского лесничества Билимбаевского лесхоза</v>
      </c>
      <c r="AL584" s="140"/>
      <c r="AM584" s="140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22"/>
      <c r="AY584" s="122"/>
      <c r="AZ584" s="122"/>
      <c r="BA584" s="122"/>
      <c r="BB584" s="122"/>
      <c r="BC584" s="122"/>
      <c r="BD584" s="122"/>
      <c r="BE584" s="122"/>
      <c r="BF584" s="122"/>
      <c r="BG584" s="122"/>
      <c r="BH584" s="122"/>
      <c r="BI584" s="122"/>
      <c r="BJ584" s="122"/>
      <c r="BK584" s="122"/>
      <c r="BL584" s="122"/>
      <c r="BM584" s="122"/>
      <c r="BN584" s="122"/>
      <c r="BO584" s="122"/>
      <c r="BP584" s="122"/>
      <c r="BQ584" s="122"/>
      <c r="BR584" s="122"/>
      <c r="BS584" s="122"/>
      <c r="BT584" s="122"/>
      <c r="BU584" s="122"/>
      <c r="BV584" s="122"/>
      <c r="BW584" s="122"/>
      <c r="BX584" s="122"/>
      <c r="BY584" s="122"/>
      <c r="BZ584" s="122"/>
      <c r="CA584" s="122"/>
      <c r="CB584" s="122"/>
      <c r="CC584" s="122"/>
      <c r="CD584" s="122"/>
      <c r="CE584" s="122"/>
      <c r="CF584" s="122"/>
      <c r="CG584" s="122"/>
      <c r="CH584" s="122"/>
      <c r="CI584" s="122"/>
      <c r="CJ584" s="122"/>
      <c r="CK584" s="122"/>
      <c r="CL584" s="122"/>
      <c r="CM584" s="122"/>
      <c r="CN584" s="122"/>
      <c r="CO584" s="122"/>
      <c r="CP584" s="122"/>
      <c r="CQ584" s="122"/>
      <c r="CR584" s="122"/>
      <c r="CS584" s="122"/>
      <c r="CT584" s="122"/>
      <c r="CU584" s="122"/>
      <c r="CV584" s="122"/>
      <c r="CW584" s="122"/>
      <c r="CX584" s="122"/>
      <c r="CY584" s="122"/>
      <c r="CZ584" s="122"/>
      <c r="DA584" s="122"/>
      <c r="DB584" s="122"/>
      <c r="DC584" s="122"/>
      <c r="DD584" s="122"/>
      <c r="DE584" s="122"/>
      <c r="DF584" s="122"/>
      <c r="DG584" s="122"/>
      <c r="DH584" s="122"/>
      <c r="DI584" s="122"/>
      <c r="DJ584" s="122"/>
      <c r="DK584" s="122"/>
      <c r="DL584" s="122"/>
      <c r="DM584" s="122"/>
      <c r="DN584" s="122"/>
      <c r="DO584" s="122"/>
      <c r="DP584" s="122"/>
      <c r="DQ584" s="122"/>
      <c r="DR584" s="122"/>
      <c r="DS584" s="122"/>
      <c r="DT584" s="122"/>
      <c r="DU584" s="122"/>
      <c r="DV584" s="122"/>
      <c r="DW584" s="122"/>
      <c r="DX584" s="122"/>
      <c r="DY584" s="122"/>
      <c r="DZ584" s="122"/>
      <c r="EA584" s="122"/>
      <c r="EB584" s="122"/>
      <c r="EC584" s="122"/>
      <c r="ED584" s="122"/>
      <c r="EE584" s="122"/>
      <c r="EF584" s="122"/>
      <c r="EG584" s="122"/>
      <c r="EH584" s="122"/>
      <c r="EI584" s="122"/>
      <c r="EJ584" s="122"/>
      <c r="EK584" s="122"/>
      <c r="EL584" s="122"/>
      <c r="EM584" s="122"/>
      <c r="EN584" s="122"/>
      <c r="EO584" s="122"/>
      <c r="EP584" s="122"/>
      <c r="EQ584" s="122"/>
      <c r="ER584" s="122"/>
      <c r="ES584" s="122"/>
      <c r="ET584" s="122"/>
      <c r="EU584" s="122"/>
      <c r="EV584" s="122"/>
      <c r="EW584" s="122"/>
      <c r="EX584" s="122"/>
      <c r="EY584" s="122"/>
      <c r="EZ584" s="122"/>
      <c r="FA584" s="122"/>
      <c r="FB584" s="122"/>
      <c r="FC584" s="122"/>
      <c r="FD584" s="122"/>
      <c r="FE584" s="122"/>
      <c r="FF584" s="122"/>
      <c r="FG584" s="122"/>
      <c r="FH584" s="122"/>
      <c r="FI584" s="122"/>
      <c r="FJ584" s="122"/>
      <c r="FK584" s="122"/>
      <c r="FL584" s="122"/>
      <c r="FM584" s="122"/>
      <c r="FN584" s="122"/>
      <c r="FO584" s="122"/>
      <c r="FP584" s="122"/>
      <c r="FQ584" s="122"/>
      <c r="FR584" s="122"/>
      <c r="FS584" s="122"/>
      <c r="FT584" s="122"/>
      <c r="FU584" s="122"/>
      <c r="FV584" s="122"/>
      <c r="FW584" s="122"/>
      <c r="FX584" s="122"/>
      <c r="FY584" s="122"/>
      <c r="FZ584" s="122"/>
      <c r="GA584" s="122"/>
      <c r="GB584" s="122"/>
      <c r="GC584" s="122"/>
      <c r="GD584" s="122"/>
      <c r="GE584" s="115"/>
    </row>
    <row r="585" spans="1:187" s="85" customFormat="1" ht="45" customHeight="1" x14ac:dyDescent="0.25">
      <c r="A585" s="11" t="s">
        <v>2315</v>
      </c>
      <c r="B585" s="149">
        <v>7453011758</v>
      </c>
      <c r="C585" s="149">
        <v>1027402893418</v>
      </c>
      <c r="D585" s="36" t="s">
        <v>1630</v>
      </c>
      <c r="E585" s="133" t="s">
        <v>1624</v>
      </c>
      <c r="F585" s="16">
        <v>1</v>
      </c>
      <c r="G585" s="16" t="s">
        <v>103</v>
      </c>
      <c r="H585" s="16">
        <v>3</v>
      </c>
      <c r="I585" s="50" t="s">
        <v>7</v>
      </c>
      <c r="J585" s="16">
        <v>2</v>
      </c>
      <c r="K585" s="29" t="s">
        <v>10</v>
      </c>
      <c r="L585" s="25">
        <v>2</v>
      </c>
      <c r="M585" s="25">
        <v>1.1000000000000001</v>
      </c>
      <c r="N585" s="25" t="s">
        <v>2825</v>
      </c>
      <c r="O585" s="160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33">
        <v>758</v>
      </c>
      <c r="AB585" s="140" t="s">
        <v>112</v>
      </c>
      <c r="AC585" s="146" t="s">
        <v>127</v>
      </c>
      <c r="AD585" s="33" t="s">
        <v>1631</v>
      </c>
      <c r="AE585" s="55"/>
      <c r="AF585" s="146">
        <v>56.83825556</v>
      </c>
      <c r="AG585" s="146">
        <v>60.159311109999997</v>
      </c>
      <c r="AH585" s="150" t="s">
        <v>1633</v>
      </c>
      <c r="AI585" s="33">
        <f t="shared" si="68"/>
        <v>7453011758</v>
      </c>
      <c r="AJ585" s="140" t="str">
        <f t="shared" si="71"/>
        <v>ООО "ЛУКОЙЛ-Уралнефтепродукт"               АЗС №66413</v>
      </c>
      <c r="AK585" s="207" t="s">
        <v>1632</v>
      </c>
      <c r="AL585" s="140"/>
      <c r="AM585" s="140"/>
      <c r="AN585" s="122"/>
      <c r="AO585" s="122"/>
      <c r="AP585" s="122"/>
      <c r="AQ585" s="122"/>
      <c r="AR585" s="122"/>
      <c r="AS585" s="122"/>
      <c r="AT585" s="122"/>
      <c r="AU585" s="122"/>
      <c r="AV585" s="122"/>
      <c r="AW585" s="122"/>
      <c r="AX585" s="122"/>
      <c r="AY585" s="122"/>
      <c r="AZ585" s="122"/>
      <c r="BA585" s="122"/>
      <c r="BB585" s="122"/>
      <c r="BC585" s="122"/>
      <c r="BD585" s="122"/>
      <c r="BE585" s="122"/>
      <c r="BF585" s="122"/>
      <c r="BG585" s="122"/>
      <c r="BH585" s="122"/>
      <c r="BI585" s="122"/>
      <c r="BJ585" s="122"/>
      <c r="BK585" s="122"/>
      <c r="BL585" s="122"/>
      <c r="BM585" s="122"/>
      <c r="BN585" s="122"/>
      <c r="BO585" s="122"/>
      <c r="BP585" s="122"/>
      <c r="BQ585" s="122"/>
      <c r="BR585" s="122"/>
      <c r="BS585" s="122"/>
      <c r="BT585" s="122"/>
      <c r="BU585" s="122"/>
      <c r="BV585" s="122"/>
      <c r="BW585" s="122"/>
      <c r="BX585" s="122"/>
      <c r="BY585" s="122"/>
      <c r="BZ585" s="122"/>
      <c r="CA585" s="122"/>
      <c r="CB585" s="122"/>
      <c r="CC585" s="122"/>
      <c r="CD585" s="122"/>
      <c r="CE585" s="122"/>
      <c r="CF585" s="122"/>
      <c r="CG585" s="122"/>
      <c r="CH585" s="122"/>
      <c r="CI585" s="122"/>
      <c r="CJ585" s="122"/>
      <c r="CK585" s="122"/>
      <c r="CL585" s="122"/>
      <c r="CM585" s="122"/>
      <c r="CN585" s="122"/>
      <c r="CO585" s="122"/>
      <c r="CP585" s="122"/>
      <c r="CQ585" s="122"/>
      <c r="CR585" s="122"/>
      <c r="CS585" s="122"/>
      <c r="CT585" s="122"/>
      <c r="CU585" s="122"/>
      <c r="CV585" s="122"/>
      <c r="CW585" s="122"/>
      <c r="CX585" s="122"/>
      <c r="CY585" s="122"/>
      <c r="CZ585" s="122"/>
      <c r="DA585" s="122"/>
      <c r="DB585" s="122"/>
      <c r="DC585" s="122"/>
      <c r="DD585" s="122"/>
      <c r="DE585" s="122"/>
      <c r="DF585" s="122"/>
      <c r="DG585" s="122"/>
      <c r="DH585" s="122"/>
      <c r="DI585" s="122"/>
      <c r="DJ585" s="122"/>
      <c r="DK585" s="122"/>
      <c r="DL585" s="122"/>
      <c r="DM585" s="122"/>
      <c r="DN585" s="122"/>
      <c r="DO585" s="122"/>
      <c r="DP585" s="122"/>
      <c r="DQ585" s="122"/>
      <c r="DR585" s="122"/>
      <c r="DS585" s="122"/>
      <c r="DT585" s="122"/>
      <c r="DU585" s="122"/>
      <c r="DV585" s="122"/>
      <c r="DW585" s="122"/>
      <c r="DX585" s="122"/>
      <c r="DY585" s="122"/>
      <c r="DZ585" s="122"/>
      <c r="EA585" s="122"/>
      <c r="EB585" s="122"/>
      <c r="EC585" s="122"/>
      <c r="ED585" s="122"/>
      <c r="EE585" s="122"/>
      <c r="EF585" s="122"/>
      <c r="EG585" s="122"/>
      <c r="EH585" s="122"/>
      <c r="EI585" s="122"/>
      <c r="EJ585" s="122"/>
      <c r="EK585" s="122"/>
      <c r="EL585" s="122"/>
      <c r="EM585" s="122"/>
      <c r="EN585" s="122"/>
      <c r="EO585" s="122"/>
      <c r="EP585" s="122"/>
      <c r="EQ585" s="122"/>
      <c r="ER585" s="122"/>
      <c r="ES585" s="122"/>
      <c r="ET585" s="122"/>
      <c r="EU585" s="122"/>
      <c r="EV585" s="122"/>
      <c r="EW585" s="122"/>
      <c r="EX585" s="122"/>
      <c r="EY585" s="122"/>
      <c r="EZ585" s="122"/>
      <c r="FA585" s="122"/>
      <c r="FB585" s="122"/>
      <c r="FC585" s="122"/>
      <c r="FD585" s="122"/>
      <c r="FE585" s="122"/>
      <c r="FF585" s="122"/>
      <c r="FG585" s="122"/>
      <c r="FH585" s="122"/>
      <c r="FI585" s="122"/>
      <c r="FJ585" s="122"/>
      <c r="FK585" s="122"/>
      <c r="FL585" s="122"/>
      <c r="FM585" s="122"/>
      <c r="FN585" s="122"/>
      <c r="FO585" s="122"/>
      <c r="FP585" s="122"/>
      <c r="FQ585" s="122"/>
      <c r="FR585" s="122"/>
      <c r="FS585" s="122"/>
      <c r="FT585" s="122"/>
      <c r="FU585" s="122"/>
      <c r="FV585" s="122"/>
      <c r="FW585" s="122"/>
      <c r="FX585" s="122"/>
      <c r="FY585" s="122"/>
      <c r="FZ585" s="122"/>
      <c r="GA585" s="122"/>
      <c r="GB585" s="122"/>
      <c r="GC585" s="122"/>
      <c r="GD585" s="122"/>
      <c r="GE585" s="115"/>
    </row>
    <row r="586" spans="1:187" s="85" customFormat="1" ht="45" customHeight="1" x14ac:dyDescent="0.25">
      <c r="A586" s="11" t="s">
        <v>2316</v>
      </c>
      <c r="B586" s="149">
        <v>7453011758</v>
      </c>
      <c r="C586" s="149">
        <v>1027402893418</v>
      </c>
      <c r="D586" s="36" t="s">
        <v>1634</v>
      </c>
      <c r="E586" s="133" t="s">
        <v>1625</v>
      </c>
      <c r="F586" s="16">
        <v>1</v>
      </c>
      <c r="G586" s="16" t="s">
        <v>103</v>
      </c>
      <c r="H586" s="16">
        <v>3</v>
      </c>
      <c r="I586" s="50" t="s">
        <v>7</v>
      </c>
      <c r="J586" s="16">
        <v>5</v>
      </c>
      <c r="K586" s="29" t="s">
        <v>1470</v>
      </c>
      <c r="L586" s="25">
        <v>1</v>
      </c>
      <c r="M586" s="25">
        <v>1.1000000000000001</v>
      </c>
      <c r="N586" s="25" t="s">
        <v>2825</v>
      </c>
      <c r="O586" s="160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33">
        <v>758</v>
      </c>
      <c r="AB586" s="140" t="s">
        <v>112</v>
      </c>
      <c r="AC586" s="146" t="s">
        <v>127</v>
      </c>
      <c r="AD586" s="33" t="s">
        <v>160</v>
      </c>
      <c r="AE586" s="33">
        <v>1</v>
      </c>
      <c r="AF586" s="146">
        <v>56.905044400000001</v>
      </c>
      <c r="AG586" s="146">
        <v>59.955886110000002</v>
      </c>
      <c r="AH586" s="150" t="s">
        <v>1633</v>
      </c>
      <c r="AI586" s="33">
        <f t="shared" si="68"/>
        <v>7453011758</v>
      </c>
      <c r="AJ586" s="140" t="str">
        <f t="shared" si="71"/>
        <v>ООО "ЛУКОЙЛ-Уралнефтепродукт"               АЗС №66466</v>
      </c>
      <c r="AK586" s="207" t="s">
        <v>1635</v>
      </c>
      <c r="AL586" s="140"/>
      <c r="AM586" s="140"/>
      <c r="AN586" s="122"/>
      <c r="AO586" s="122"/>
      <c r="AP586" s="122"/>
      <c r="AQ586" s="122"/>
      <c r="AR586" s="122"/>
      <c r="AS586" s="122"/>
      <c r="AT586" s="122"/>
      <c r="AU586" s="122"/>
      <c r="AV586" s="122"/>
      <c r="AW586" s="122"/>
      <c r="AX586" s="122"/>
      <c r="AY586" s="122"/>
      <c r="AZ586" s="122"/>
      <c r="BA586" s="122"/>
      <c r="BB586" s="122"/>
      <c r="BC586" s="122"/>
      <c r="BD586" s="122"/>
      <c r="BE586" s="122"/>
      <c r="BF586" s="122"/>
      <c r="BG586" s="122"/>
      <c r="BH586" s="122"/>
      <c r="BI586" s="122"/>
      <c r="BJ586" s="122"/>
      <c r="BK586" s="122"/>
      <c r="BL586" s="122"/>
      <c r="BM586" s="122"/>
      <c r="BN586" s="122"/>
      <c r="BO586" s="122"/>
      <c r="BP586" s="122"/>
      <c r="BQ586" s="122"/>
      <c r="BR586" s="122"/>
      <c r="BS586" s="122"/>
      <c r="BT586" s="122"/>
      <c r="BU586" s="122"/>
      <c r="BV586" s="122"/>
      <c r="BW586" s="122"/>
      <c r="BX586" s="122"/>
      <c r="BY586" s="122"/>
      <c r="BZ586" s="122"/>
      <c r="CA586" s="122"/>
      <c r="CB586" s="122"/>
      <c r="CC586" s="122"/>
      <c r="CD586" s="122"/>
      <c r="CE586" s="122"/>
      <c r="CF586" s="122"/>
      <c r="CG586" s="122"/>
      <c r="CH586" s="122"/>
      <c r="CI586" s="122"/>
      <c r="CJ586" s="122"/>
      <c r="CK586" s="122"/>
      <c r="CL586" s="122"/>
      <c r="CM586" s="122"/>
      <c r="CN586" s="122"/>
      <c r="CO586" s="122"/>
      <c r="CP586" s="122"/>
      <c r="CQ586" s="122"/>
      <c r="CR586" s="122"/>
      <c r="CS586" s="122"/>
      <c r="CT586" s="122"/>
      <c r="CU586" s="122"/>
      <c r="CV586" s="122"/>
      <c r="CW586" s="122"/>
      <c r="CX586" s="122"/>
      <c r="CY586" s="122"/>
      <c r="CZ586" s="122"/>
      <c r="DA586" s="122"/>
      <c r="DB586" s="122"/>
      <c r="DC586" s="122"/>
      <c r="DD586" s="122"/>
      <c r="DE586" s="122"/>
      <c r="DF586" s="122"/>
      <c r="DG586" s="122"/>
      <c r="DH586" s="122"/>
      <c r="DI586" s="122"/>
      <c r="DJ586" s="122"/>
      <c r="DK586" s="122"/>
      <c r="DL586" s="122"/>
      <c r="DM586" s="122"/>
      <c r="DN586" s="122"/>
      <c r="DO586" s="122"/>
      <c r="DP586" s="122"/>
      <c r="DQ586" s="122"/>
      <c r="DR586" s="122"/>
      <c r="DS586" s="122"/>
      <c r="DT586" s="122"/>
      <c r="DU586" s="122"/>
      <c r="DV586" s="122"/>
      <c r="DW586" s="122"/>
      <c r="DX586" s="122"/>
      <c r="DY586" s="122"/>
      <c r="DZ586" s="122"/>
      <c r="EA586" s="122"/>
      <c r="EB586" s="122"/>
      <c r="EC586" s="122"/>
      <c r="ED586" s="122"/>
      <c r="EE586" s="122"/>
      <c r="EF586" s="122"/>
      <c r="EG586" s="122"/>
      <c r="EH586" s="122"/>
      <c r="EI586" s="122"/>
      <c r="EJ586" s="122"/>
      <c r="EK586" s="122"/>
      <c r="EL586" s="122"/>
      <c r="EM586" s="122"/>
      <c r="EN586" s="122"/>
      <c r="EO586" s="122"/>
      <c r="EP586" s="122"/>
      <c r="EQ586" s="122"/>
      <c r="ER586" s="122"/>
      <c r="ES586" s="122"/>
      <c r="ET586" s="122"/>
      <c r="EU586" s="122"/>
      <c r="EV586" s="122"/>
      <c r="EW586" s="122"/>
      <c r="EX586" s="122"/>
      <c r="EY586" s="122"/>
      <c r="EZ586" s="122"/>
      <c r="FA586" s="122"/>
      <c r="FB586" s="122"/>
      <c r="FC586" s="122"/>
      <c r="FD586" s="122"/>
      <c r="FE586" s="122"/>
      <c r="FF586" s="122"/>
      <c r="FG586" s="122"/>
      <c r="FH586" s="122"/>
      <c r="FI586" s="122"/>
      <c r="FJ586" s="122"/>
      <c r="FK586" s="122"/>
      <c r="FL586" s="122"/>
      <c r="FM586" s="122"/>
      <c r="FN586" s="122"/>
      <c r="FO586" s="122"/>
      <c r="FP586" s="122"/>
      <c r="FQ586" s="122"/>
      <c r="FR586" s="122"/>
      <c r="FS586" s="122"/>
      <c r="FT586" s="122"/>
      <c r="FU586" s="122"/>
      <c r="FV586" s="122"/>
      <c r="FW586" s="122"/>
      <c r="FX586" s="122"/>
      <c r="FY586" s="122"/>
      <c r="FZ586" s="122"/>
      <c r="GA586" s="122"/>
      <c r="GB586" s="122"/>
      <c r="GC586" s="122"/>
      <c r="GD586" s="122"/>
      <c r="GE586" s="115"/>
    </row>
    <row r="587" spans="1:187" s="85" customFormat="1" ht="45" customHeight="1" x14ac:dyDescent="0.25">
      <c r="A587" s="11" t="s">
        <v>2317</v>
      </c>
      <c r="B587" s="149">
        <v>7453011758</v>
      </c>
      <c r="C587" s="149">
        <v>1027402893418</v>
      </c>
      <c r="D587" s="36" t="s">
        <v>1636</v>
      </c>
      <c r="E587" s="133" t="s">
        <v>1626</v>
      </c>
      <c r="F587" s="16">
        <v>1</v>
      </c>
      <c r="G587" s="65" t="s">
        <v>103</v>
      </c>
      <c r="H587" s="16">
        <v>3</v>
      </c>
      <c r="I587" s="50" t="s">
        <v>7</v>
      </c>
      <c r="J587" s="16">
        <v>5</v>
      </c>
      <c r="K587" s="43" t="s">
        <v>1470</v>
      </c>
      <c r="L587" s="133">
        <v>1</v>
      </c>
      <c r="M587" s="133">
        <v>1.1000000000000001</v>
      </c>
      <c r="N587" s="25" t="s">
        <v>2825</v>
      </c>
      <c r="O587" s="160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33">
        <v>758</v>
      </c>
      <c r="AB587" s="140" t="s">
        <v>112</v>
      </c>
      <c r="AC587" s="146" t="s">
        <v>127</v>
      </c>
      <c r="AD587" s="33" t="s">
        <v>147</v>
      </c>
      <c r="AE587" s="33" t="s">
        <v>188</v>
      </c>
      <c r="AF587" s="33">
        <v>56.905963890000002</v>
      </c>
      <c r="AG587" s="33">
        <v>59.952536109999997</v>
      </c>
      <c r="AH587" s="150" t="s">
        <v>1633</v>
      </c>
      <c r="AI587" s="33">
        <f t="shared" si="68"/>
        <v>7453011758</v>
      </c>
      <c r="AJ587" s="140" t="str">
        <f t="shared" si="71"/>
        <v>ООО "ЛУКОЙЛ-Уралнефтепродукт"               АЗС №66408</v>
      </c>
      <c r="AK587" s="207" t="s">
        <v>1639</v>
      </c>
      <c r="AL587" s="140"/>
      <c r="AM587" s="140"/>
      <c r="AN587" s="122"/>
      <c r="AO587" s="122"/>
      <c r="AP587" s="122"/>
      <c r="AQ587" s="122"/>
      <c r="AR587" s="122"/>
      <c r="AS587" s="122"/>
      <c r="AT587" s="122"/>
      <c r="AU587" s="122"/>
      <c r="AV587" s="122"/>
      <c r="AW587" s="122"/>
      <c r="AX587" s="122"/>
      <c r="AY587" s="122"/>
      <c r="AZ587" s="122"/>
      <c r="BA587" s="122"/>
      <c r="BB587" s="122"/>
      <c r="BC587" s="122"/>
      <c r="BD587" s="122"/>
      <c r="BE587" s="122"/>
      <c r="BF587" s="122"/>
      <c r="BG587" s="122"/>
      <c r="BH587" s="122"/>
      <c r="BI587" s="122"/>
      <c r="BJ587" s="122"/>
      <c r="BK587" s="122"/>
      <c r="BL587" s="122"/>
      <c r="BM587" s="122"/>
      <c r="BN587" s="122"/>
      <c r="BO587" s="122"/>
      <c r="BP587" s="122"/>
      <c r="BQ587" s="122"/>
      <c r="BR587" s="122"/>
      <c r="BS587" s="122"/>
      <c r="BT587" s="122"/>
      <c r="BU587" s="122"/>
      <c r="BV587" s="122"/>
      <c r="BW587" s="122"/>
      <c r="BX587" s="122"/>
      <c r="BY587" s="122"/>
      <c r="BZ587" s="122"/>
      <c r="CA587" s="122"/>
      <c r="CB587" s="122"/>
      <c r="CC587" s="122"/>
      <c r="CD587" s="122"/>
      <c r="CE587" s="122"/>
      <c r="CF587" s="122"/>
      <c r="CG587" s="122"/>
      <c r="CH587" s="122"/>
      <c r="CI587" s="122"/>
      <c r="CJ587" s="122"/>
      <c r="CK587" s="122"/>
      <c r="CL587" s="122"/>
      <c r="CM587" s="122"/>
      <c r="CN587" s="122"/>
      <c r="CO587" s="122"/>
      <c r="CP587" s="122"/>
      <c r="CQ587" s="122"/>
      <c r="CR587" s="122"/>
      <c r="CS587" s="122"/>
      <c r="CT587" s="122"/>
      <c r="CU587" s="122"/>
      <c r="CV587" s="122"/>
      <c r="CW587" s="122"/>
      <c r="CX587" s="122"/>
      <c r="CY587" s="122"/>
      <c r="CZ587" s="122"/>
      <c r="DA587" s="122"/>
      <c r="DB587" s="122"/>
      <c r="DC587" s="122"/>
      <c r="DD587" s="122"/>
      <c r="DE587" s="122"/>
      <c r="DF587" s="122"/>
      <c r="DG587" s="122"/>
      <c r="DH587" s="122"/>
      <c r="DI587" s="122"/>
      <c r="DJ587" s="122"/>
      <c r="DK587" s="122"/>
      <c r="DL587" s="122"/>
      <c r="DM587" s="122"/>
      <c r="DN587" s="122"/>
      <c r="DO587" s="122"/>
      <c r="DP587" s="122"/>
      <c r="DQ587" s="122"/>
      <c r="DR587" s="122"/>
      <c r="DS587" s="122"/>
      <c r="DT587" s="122"/>
      <c r="DU587" s="122"/>
      <c r="DV587" s="122"/>
      <c r="DW587" s="122"/>
      <c r="DX587" s="122"/>
      <c r="DY587" s="122"/>
      <c r="DZ587" s="122"/>
      <c r="EA587" s="122"/>
      <c r="EB587" s="122"/>
      <c r="EC587" s="122"/>
      <c r="ED587" s="122"/>
      <c r="EE587" s="122"/>
      <c r="EF587" s="122"/>
      <c r="EG587" s="122"/>
      <c r="EH587" s="122"/>
      <c r="EI587" s="122"/>
      <c r="EJ587" s="122"/>
      <c r="EK587" s="122"/>
      <c r="EL587" s="122"/>
      <c r="EM587" s="122"/>
      <c r="EN587" s="122"/>
      <c r="EO587" s="122"/>
      <c r="EP587" s="122"/>
      <c r="EQ587" s="122"/>
      <c r="ER587" s="122"/>
      <c r="ES587" s="122"/>
      <c r="ET587" s="122"/>
      <c r="EU587" s="122"/>
      <c r="EV587" s="122"/>
      <c r="EW587" s="122"/>
      <c r="EX587" s="122"/>
      <c r="EY587" s="122"/>
      <c r="EZ587" s="122"/>
      <c r="FA587" s="122"/>
      <c r="FB587" s="122"/>
      <c r="FC587" s="122"/>
      <c r="FD587" s="122"/>
      <c r="FE587" s="122"/>
      <c r="FF587" s="122"/>
      <c r="FG587" s="122"/>
      <c r="FH587" s="122"/>
      <c r="FI587" s="122"/>
      <c r="FJ587" s="122"/>
      <c r="FK587" s="122"/>
      <c r="FL587" s="122"/>
      <c r="FM587" s="122"/>
      <c r="FN587" s="122"/>
      <c r="FO587" s="122"/>
      <c r="FP587" s="122"/>
      <c r="FQ587" s="122"/>
      <c r="FR587" s="122"/>
      <c r="FS587" s="122"/>
      <c r="FT587" s="122"/>
      <c r="FU587" s="122"/>
      <c r="FV587" s="122"/>
      <c r="FW587" s="122"/>
      <c r="FX587" s="122"/>
      <c r="FY587" s="122"/>
      <c r="FZ587" s="122"/>
      <c r="GA587" s="122"/>
      <c r="GB587" s="122"/>
      <c r="GC587" s="122"/>
      <c r="GD587" s="122"/>
      <c r="GE587" s="115"/>
    </row>
    <row r="588" spans="1:187" s="85" customFormat="1" ht="45" customHeight="1" x14ac:dyDescent="0.25">
      <c r="A588" s="11" t="s">
        <v>2318</v>
      </c>
      <c r="B588" s="149">
        <v>7453011758</v>
      </c>
      <c r="C588" s="149">
        <v>1027402893418</v>
      </c>
      <c r="D588" s="36" t="s">
        <v>1637</v>
      </c>
      <c r="E588" s="133" t="s">
        <v>1627</v>
      </c>
      <c r="F588" s="16">
        <v>1</v>
      </c>
      <c r="G588" s="16" t="s">
        <v>103</v>
      </c>
      <c r="H588" s="16">
        <v>1</v>
      </c>
      <c r="I588" s="50" t="s">
        <v>598</v>
      </c>
      <c r="J588" s="16">
        <v>5</v>
      </c>
      <c r="K588" s="29" t="s">
        <v>1470</v>
      </c>
      <c r="L588" s="25">
        <v>1</v>
      </c>
      <c r="M588" s="25">
        <v>1.1000000000000001</v>
      </c>
      <c r="N588" s="25" t="s">
        <v>2825</v>
      </c>
      <c r="O588" s="160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33">
        <v>758</v>
      </c>
      <c r="AB588" s="140" t="s">
        <v>112</v>
      </c>
      <c r="AC588" s="146" t="s">
        <v>127</v>
      </c>
      <c r="AD588" s="33" t="s">
        <v>118</v>
      </c>
      <c r="AE588" s="33" t="s">
        <v>1638</v>
      </c>
      <c r="AF588" s="146">
        <v>56.911191670000001</v>
      </c>
      <c r="AG588" s="146">
        <v>59.978483330000003</v>
      </c>
      <c r="AH588" s="150" t="s">
        <v>1633</v>
      </c>
      <c r="AI588" s="33">
        <f t="shared" si="68"/>
        <v>7453011758</v>
      </c>
      <c r="AJ588" s="140" t="str">
        <f t="shared" si="71"/>
        <v>ООО "ЛУКОЙЛ-Уралнефтепродукт"               АЗС №66426</v>
      </c>
      <c r="AK588" s="207" t="s">
        <v>1640</v>
      </c>
      <c r="AL588" s="140"/>
      <c r="AM588" s="140"/>
      <c r="AN588" s="122"/>
      <c r="AO588" s="122"/>
      <c r="AP588" s="122"/>
      <c r="AQ588" s="122"/>
      <c r="AR588" s="122"/>
      <c r="AS588" s="122"/>
      <c r="AT588" s="122"/>
      <c r="AU588" s="122"/>
      <c r="AV588" s="122"/>
      <c r="AW588" s="122"/>
      <c r="AX588" s="122"/>
      <c r="AY588" s="122"/>
      <c r="AZ588" s="122"/>
      <c r="BA588" s="122"/>
      <c r="BB588" s="122"/>
      <c r="BC588" s="122"/>
      <c r="BD588" s="122"/>
      <c r="BE588" s="122"/>
      <c r="BF588" s="122"/>
      <c r="BG588" s="122"/>
      <c r="BH588" s="122"/>
      <c r="BI588" s="122"/>
      <c r="BJ588" s="122"/>
      <c r="BK588" s="122"/>
      <c r="BL588" s="122"/>
      <c r="BM588" s="122"/>
      <c r="BN588" s="122"/>
      <c r="BO588" s="122"/>
      <c r="BP588" s="122"/>
      <c r="BQ588" s="122"/>
      <c r="BR588" s="122"/>
      <c r="BS588" s="122"/>
      <c r="BT588" s="122"/>
      <c r="BU588" s="122"/>
      <c r="BV588" s="122"/>
      <c r="BW588" s="122"/>
      <c r="BX588" s="122"/>
      <c r="BY588" s="122"/>
      <c r="BZ588" s="122"/>
      <c r="CA588" s="122"/>
      <c r="CB588" s="122"/>
      <c r="CC588" s="122"/>
      <c r="CD588" s="122"/>
      <c r="CE588" s="122"/>
      <c r="CF588" s="122"/>
      <c r="CG588" s="122"/>
      <c r="CH588" s="122"/>
      <c r="CI588" s="122"/>
      <c r="CJ588" s="122"/>
      <c r="CK588" s="122"/>
      <c r="CL588" s="122"/>
      <c r="CM588" s="122"/>
      <c r="CN588" s="122"/>
      <c r="CO588" s="122"/>
      <c r="CP588" s="122"/>
      <c r="CQ588" s="122"/>
      <c r="CR588" s="122"/>
      <c r="CS588" s="122"/>
      <c r="CT588" s="122"/>
      <c r="CU588" s="122"/>
      <c r="CV588" s="122"/>
      <c r="CW588" s="122"/>
      <c r="CX588" s="122"/>
      <c r="CY588" s="122"/>
      <c r="CZ588" s="122"/>
      <c r="DA588" s="122"/>
      <c r="DB588" s="122"/>
      <c r="DC588" s="122"/>
      <c r="DD588" s="122"/>
      <c r="DE588" s="122"/>
      <c r="DF588" s="122"/>
      <c r="DG588" s="122"/>
      <c r="DH588" s="122"/>
      <c r="DI588" s="122"/>
      <c r="DJ588" s="122"/>
      <c r="DK588" s="122"/>
      <c r="DL588" s="122"/>
      <c r="DM588" s="122"/>
      <c r="DN588" s="122"/>
      <c r="DO588" s="122"/>
      <c r="DP588" s="122"/>
      <c r="DQ588" s="122"/>
      <c r="DR588" s="122"/>
      <c r="DS588" s="122"/>
      <c r="DT588" s="122"/>
      <c r="DU588" s="122"/>
      <c r="DV588" s="122"/>
      <c r="DW588" s="122"/>
      <c r="DX588" s="122"/>
      <c r="DY588" s="122"/>
      <c r="DZ588" s="122"/>
      <c r="EA588" s="122"/>
      <c r="EB588" s="122"/>
      <c r="EC588" s="122"/>
      <c r="ED588" s="122"/>
      <c r="EE588" s="122"/>
      <c r="EF588" s="122"/>
      <c r="EG588" s="122"/>
      <c r="EH588" s="122"/>
      <c r="EI588" s="122"/>
      <c r="EJ588" s="122"/>
      <c r="EK588" s="122"/>
      <c r="EL588" s="122"/>
      <c r="EM588" s="122"/>
      <c r="EN588" s="122"/>
      <c r="EO588" s="122"/>
      <c r="EP588" s="122"/>
      <c r="EQ588" s="122"/>
      <c r="ER588" s="122"/>
      <c r="ES588" s="122"/>
      <c r="ET588" s="122"/>
      <c r="EU588" s="122"/>
      <c r="EV588" s="122"/>
      <c r="EW588" s="122"/>
      <c r="EX588" s="122"/>
      <c r="EY588" s="122"/>
      <c r="EZ588" s="122"/>
      <c r="FA588" s="122"/>
      <c r="FB588" s="122"/>
      <c r="FC588" s="122"/>
      <c r="FD588" s="122"/>
      <c r="FE588" s="122"/>
      <c r="FF588" s="122"/>
      <c r="FG588" s="122"/>
      <c r="FH588" s="122"/>
      <c r="FI588" s="122"/>
      <c r="FJ588" s="122"/>
      <c r="FK588" s="122"/>
      <c r="FL588" s="122"/>
      <c r="FM588" s="122"/>
      <c r="FN588" s="122"/>
      <c r="FO588" s="122"/>
      <c r="FP588" s="122"/>
      <c r="FQ588" s="122"/>
      <c r="FR588" s="122"/>
      <c r="FS588" s="122"/>
      <c r="FT588" s="122"/>
      <c r="FU588" s="122"/>
      <c r="FV588" s="122"/>
      <c r="FW588" s="122"/>
      <c r="FX588" s="122"/>
      <c r="FY588" s="122"/>
      <c r="FZ588" s="122"/>
      <c r="GA588" s="122"/>
      <c r="GB588" s="122"/>
      <c r="GC588" s="122"/>
      <c r="GD588" s="122"/>
      <c r="GE588" s="115"/>
    </row>
    <row r="589" spans="1:187" s="85" customFormat="1" ht="45" customHeight="1" x14ac:dyDescent="0.25">
      <c r="A589" s="11" t="s">
        <v>2319</v>
      </c>
      <c r="B589" s="149">
        <v>7453011758</v>
      </c>
      <c r="C589" s="149">
        <v>1027402893418</v>
      </c>
      <c r="D589" s="36" t="s">
        <v>1644</v>
      </c>
      <c r="E589" s="133" t="s">
        <v>1628</v>
      </c>
      <c r="F589" s="16">
        <v>1</v>
      </c>
      <c r="G589" s="65" t="s">
        <v>103</v>
      </c>
      <c r="H589" s="16">
        <v>3</v>
      </c>
      <c r="I589" s="50" t="s">
        <v>7</v>
      </c>
      <c r="J589" s="16">
        <v>5</v>
      </c>
      <c r="K589" s="43" t="s">
        <v>1470</v>
      </c>
      <c r="L589" s="133">
        <v>1</v>
      </c>
      <c r="M589" s="133">
        <v>1.1000000000000001</v>
      </c>
      <c r="N589" s="25" t="s">
        <v>2825</v>
      </c>
      <c r="O589" s="25"/>
      <c r="P589" s="45"/>
      <c r="Q589" s="45"/>
      <c r="R589" s="45"/>
      <c r="S589" s="45"/>
      <c r="T589" s="45"/>
      <c r="U589" s="16"/>
      <c r="V589" s="45"/>
      <c r="W589" s="45"/>
      <c r="X589" s="45"/>
      <c r="Y589" s="45"/>
      <c r="Z589" s="45"/>
      <c r="AA589" s="133">
        <v>758</v>
      </c>
      <c r="AB589" s="140" t="s">
        <v>112</v>
      </c>
      <c r="AC589" s="146" t="s">
        <v>127</v>
      </c>
      <c r="AD589" s="33" t="s">
        <v>147</v>
      </c>
      <c r="AE589" s="150">
        <v>8</v>
      </c>
      <c r="AF589" s="33">
        <v>56.545299999999997</v>
      </c>
      <c r="AG589" s="33">
        <v>59.564999999999998</v>
      </c>
      <c r="AH589" s="150" t="s">
        <v>1633</v>
      </c>
      <c r="AI589" s="33">
        <f t="shared" si="68"/>
        <v>7453011758</v>
      </c>
      <c r="AJ589" s="140" t="str">
        <f t="shared" si="71"/>
        <v>ООО "ЛУКОЙЛ-Уралнефтепродукт"               АЗС №66465</v>
      </c>
      <c r="AK589" s="207" t="s">
        <v>1642</v>
      </c>
      <c r="AL589" s="66"/>
      <c r="AM589" s="66"/>
      <c r="AN589" s="122"/>
      <c r="AO589" s="122"/>
      <c r="AP589" s="122"/>
      <c r="AQ589" s="122"/>
      <c r="AR589" s="122"/>
      <c r="AS589" s="122"/>
      <c r="AT589" s="122"/>
      <c r="AU589" s="122"/>
      <c r="AV589" s="122"/>
      <c r="AW589" s="122"/>
      <c r="AX589" s="122"/>
      <c r="AY589" s="122"/>
      <c r="AZ589" s="122"/>
      <c r="BA589" s="122"/>
      <c r="BB589" s="122"/>
      <c r="BC589" s="122"/>
      <c r="BD589" s="122"/>
      <c r="BE589" s="122"/>
      <c r="BF589" s="122"/>
      <c r="BG589" s="122"/>
      <c r="BH589" s="122"/>
      <c r="BI589" s="122"/>
      <c r="BJ589" s="122"/>
      <c r="BK589" s="122"/>
      <c r="BL589" s="122"/>
      <c r="BM589" s="122"/>
      <c r="BN589" s="122"/>
      <c r="BO589" s="122"/>
      <c r="BP589" s="122"/>
      <c r="BQ589" s="122"/>
      <c r="BR589" s="122"/>
      <c r="BS589" s="122"/>
      <c r="BT589" s="122"/>
      <c r="BU589" s="122"/>
      <c r="BV589" s="122"/>
      <c r="BW589" s="122"/>
      <c r="BX589" s="122"/>
      <c r="BY589" s="122"/>
      <c r="BZ589" s="122"/>
      <c r="CA589" s="122"/>
      <c r="CB589" s="122"/>
      <c r="CC589" s="122"/>
      <c r="CD589" s="122"/>
      <c r="CE589" s="122"/>
      <c r="CF589" s="122"/>
      <c r="CG589" s="122"/>
      <c r="CH589" s="122"/>
      <c r="CI589" s="122"/>
      <c r="CJ589" s="122"/>
      <c r="CK589" s="122"/>
      <c r="CL589" s="122"/>
      <c r="CM589" s="122"/>
      <c r="CN589" s="122"/>
      <c r="CO589" s="122"/>
      <c r="CP589" s="122"/>
      <c r="CQ589" s="122"/>
      <c r="CR589" s="122"/>
      <c r="CS589" s="122"/>
      <c r="CT589" s="122"/>
      <c r="CU589" s="122"/>
      <c r="CV589" s="122"/>
      <c r="CW589" s="122"/>
      <c r="CX589" s="122"/>
      <c r="CY589" s="122"/>
      <c r="CZ589" s="122"/>
      <c r="DA589" s="122"/>
      <c r="DB589" s="122"/>
      <c r="DC589" s="122"/>
      <c r="DD589" s="122"/>
      <c r="DE589" s="122"/>
      <c r="DF589" s="122"/>
      <c r="DG589" s="122"/>
      <c r="DH589" s="122"/>
      <c r="DI589" s="122"/>
      <c r="DJ589" s="122"/>
      <c r="DK589" s="122"/>
      <c r="DL589" s="122"/>
      <c r="DM589" s="122"/>
      <c r="DN589" s="122"/>
      <c r="DO589" s="122"/>
      <c r="DP589" s="122"/>
      <c r="DQ589" s="122"/>
      <c r="DR589" s="122"/>
      <c r="DS589" s="122"/>
      <c r="DT589" s="122"/>
      <c r="DU589" s="122"/>
      <c r="DV589" s="122"/>
      <c r="DW589" s="122"/>
      <c r="DX589" s="122"/>
      <c r="DY589" s="122"/>
      <c r="DZ589" s="122"/>
      <c r="EA589" s="122"/>
      <c r="EB589" s="122"/>
      <c r="EC589" s="122"/>
      <c r="ED589" s="122"/>
      <c r="EE589" s="122"/>
      <c r="EF589" s="122"/>
      <c r="EG589" s="122"/>
      <c r="EH589" s="122"/>
      <c r="EI589" s="122"/>
      <c r="EJ589" s="122"/>
      <c r="EK589" s="122"/>
      <c r="EL589" s="122"/>
      <c r="EM589" s="122"/>
      <c r="EN589" s="122"/>
      <c r="EO589" s="122"/>
      <c r="EP589" s="122"/>
      <c r="EQ589" s="122"/>
      <c r="ER589" s="122"/>
      <c r="ES589" s="122"/>
      <c r="ET589" s="122"/>
      <c r="EU589" s="122"/>
      <c r="EV589" s="122"/>
      <c r="EW589" s="122"/>
      <c r="EX589" s="122"/>
      <c r="EY589" s="122"/>
      <c r="EZ589" s="122"/>
      <c r="FA589" s="122"/>
      <c r="FB589" s="122"/>
      <c r="FC589" s="122"/>
      <c r="FD589" s="122"/>
      <c r="FE589" s="122"/>
      <c r="FF589" s="122"/>
      <c r="FG589" s="122"/>
      <c r="FH589" s="122"/>
      <c r="FI589" s="122"/>
      <c r="FJ589" s="122"/>
      <c r="FK589" s="122"/>
      <c r="FL589" s="122"/>
      <c r="FM589" s="122"/>
      <c r="FN589" s="122"/>
      <c r="FO589" s="122"/>
      <c r="FP589" s="122"/>
      <c r="FQ589" s="122"/>
      <c r="FR589" s="122"/>
      <c r="FS589" s="122"/>
      <c r="FT589" s="122"/>
      <c r="FU589" s="122"/>
      <c r="FV589" s="122"/>
      <c r="FW589" s="122"/>
      <c r="FX589" s="122"/>
      <c r="FY589" s="122"/>
      <c r="FZ589" s="122"/>
      <c r="GA589" s="122"/>
      <c r="GB589" s="122"/>
      <c r="GC589" s="122"/>
      <c r="GD589" s="122"/>
      <c r="GE589" s="115"/>
    </row>
    <row r="590" spans="1:187" s="85" customFormat="1" ht="45" customHeight="1" x14ac:dyDescent="0.25">
      <c r="A590" s="11" t="s">
        <v>2320</v>
      </c>
      <c r="B590" s="149">
        <v>7453011758</v>
      </c>
      <c r="C590" s="149">
        <v>1027402893418</v>
      </c>
      <c r="D590" s="36" t="s">
        <v>1643</v>
      </c>
      <c r="E590" s="133" t="s">
        <v>1629</v>
      </c>
      <c r="F590" s="16">
        <v>1</v>
      </c>
      <c r="G590" s="16" t="s">
        <v>103</v>
      </c>
      <c r="H590" s="16">
        <v>3</v>
      </c>
      <c r="I590" s="50" t="s">
        <v>7</v>
      </c>
      <c r="J590" s="16">
        <v>2</v>
      </c>
      <c r="K590" s="29" t="s">
        <v>10</v>
      </c>
      <c r="L590" s="25">
        <v>2</v>
      </c>
      <c r="M590" s="25">
        <v>1.1000000000000001</v>
      </c>
      <c r="N590" s="25" t="s">
        <v>2825</v>
      </c>
      <c r="O590" s="160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133">
        <v>758</v>
      </c>
      <c r="AB590" s="140" t="s">
        <v>112</v>
      </c>
      <c r="AC590" s="146" t="s">
        <v>127</v>
      </c>
      <c r="AD590" s="33" t="s">
        <v>1641</v>
      </c>
      <c r="AE590" s="45"/>
      <c r="AF590" s="146">
        <v>56.837519440000001</v>
      </c>
      <c r="AG590" s="146">
        <v>60.16551389</v>
      </c>
      <c r="AH590" s="150" t="s">
        <v>1633</v>
      </c>
      <c r="AI590" s="33">
        <f t="shared" si="68"/>
        <v>7453011758</v>
      </c>
      <c r="AJ590" s="140" t="str">
        <f t="shared" si="71"/>
        <v>ООО "ЛУКОЙЛ-Уралнефтепродукт"               АЗС №66411</v>
      </c>
      <c r="AK590" s="207" t="s">
        <v>1641</v>
      </c>
      <c r="AL590" s="45"/>
      <c r="AM590" s="45"/>
      <c r="AN590" s="122"/>
      <c r="AO590" s="122"/>
      <c r="AP590" s="122"/>
      <c r="AQ590" s="122"/>
      <c r="AR590" s="122"/>
      <c r="AS590" s="122"/>
      <c r="AT590" s="122"/>
      <c r="AU590" s="122"/>
      <c r="AV590" s="122"/>
      <c r="AW590" s="122"/>
      <c r="AX590" s="122"/>
      <c r="AY590" s="122"/>
      <c r="AZ590" s="122"/>
      <c r="BA590" s="122"/>
      <c r="BB590" s="122"/>
      <c r="BC590" s="122"/>
      <c r="BD590" s="122"/>
      <c r="BE590" s="122"/>
      <c r="BF590" s="122"/>
      <c r="BG590" s="122"/>
      <c r="BH590" s="122"/>
      <c r="BI590" s="122"/>
      <c r="BJ590" s="122"/>
      <c r="BK590" s="122"/>
      <c r="BL590" s="122"/>
      <c r="BM590" s="122"/>
      <c r="BN590" s="122"/>
      <c r="BO590" s="122"/>
      <c r="BP590" s="122"/>
      <c r="BQ590" s="122"/>
      <c r="BR590" s="122"/>
      <c r="BS590" s="122"/>
      <c r="BT590" s="122"/>
      <c r="BU590" s="122"/>
      <c r="BV590" s="122"/>
      <c r="BW590" s="122"/>
      <c r="BX590" s="122"/>
      <c r="BY590" s="122"/>
      <c r="BZ590" s="122"/>
      <c r="CA590" s="122"/>
      <c r="CB590" s="122"/>
      <c r="CC590" s="122"/>
      <c r="CD590" s="122"/>
      <c r="CE590" s="122"/>
      <c r="CF590" s="122"/>
      <c r="CG590" s="122"/>
      <c r="CH590" s="122"/>
      <c r="CI590" s="122"/>
      <c r="CJ590" s="122"/>
      <c r="CK590" s="122"/>
      <c r="CL590" s="122"/>
      <c r="CM590" s="122"/>
      <c r="CN590" s="122"/>
      <c r="CO590" s="122"/>
      <c r="CP590" s="122"/>
      <c r="CQ590" s="122"/>
      <c r="CR590" s="122"/>
      <c r="CS590" s="122"/>
      <c r="CT590" s="122"/>
      <c r="CU590" s="122"/>
      <c r="CV590" s="122"/>
      <c r="CW590" s="122"/>
      <c r="CX590" s="122"/>
      <c r="CY590" s="122"/>
      <c r="CZ590" s="122"/>
      <c r="DA590" s="122"/>
      <c r="DB590" s="122"/>
      <c r="DC590" s="122"/>
      <c r="DD590" s="122"/>
      <c r="DE590" s="122"/>
      <c r="DF590" s="122"/>
      <c r="DG590" s="122"/>
      <c r="DH590" s="122"/>
      <c r="DI590" s="122"/>
      <c r="DJ590" s="122"/>
      <c r="DK590" s="122"/>
      <c r="DL590" s="122"/>
      <c r="DM590" s="122"/>
      <c r="DN590" s="122"/>
      <c r="DO590" s="122"/>
      <c r="DP590" s="122"/>
      <c r="DQ590" s="122"/>
      <c r="DR590" s="122"/>
      <c r="DS590" s="122"/>
      <c r="DT590" s="122"/>
      <c r="DU590" s="122"/>
      <c r="DV590" s="122"/>
      <c r="DW590" s="122"/>
      <c r="DX590" s="122"/>
      <c r="DY590" s="122"/>
      <c r="DZ590" s="122"/>
      <c r="EA590" s="122"/>
      <c r="EB590" s="122"/>
      <c r="EC590" s="122"/>
      <c r="ED590" s="122"/>
      <c r="EE590" s="122"/>
      <c r="EF590" s="122"/>
      <c r="EG590" s="122"/>
      <c r="EH590" s="122"/>
      <c r="EI590" s="122"/>
      <c r="EJ590" s="122"/>
      <c r="EK590" s="122"/>
      <c r="EL590" s="122"/>
      <c r="EM590" s="122"/>
      <c r="EN590" s="122"/>
      <c r="EO590" s="122"/>
      <c r="EP590" s="122"/>
      <c r="EQ590" s="122"/>
      <c r="ER590" s="122"/>
      <c r="ES590" s="122"/>
      <c r="ET590" s="122"/>
      <c r="EU590" s="122"/>
      <c r="EV590" s="122"/>
      <c r="EW590" s="122"/>
      <c r="EX590" s="122"/>
      <c r="EY590" s="122"/>
      <c r="EZ590" s="122"/>
      <c r="FA590" s="122"/>
      <c r="FB590" s="122"/>
      <c r="FC590" s="122"/>
      <c r="FD590" s="122"/>
      <c r="FE590" s="122"/>
      <c r="FF590" s="122"/>
      <c r="FG590" s="122"/>
      <c r="FH590" s="122"/>
      <c r="FI590" s="122"/>
      <c r="FJ590" s="122"/>
      <c r="FK590" s="122"/>
      <c r="FL590" s="122"/>
      <c r="FM590" s="122"/>
      <c r="FN590" s="122"/>
      <c r="FO590" s="122"/>
      <c r="FP590" s="122"/>
      <c r="FQ590" s="122"/>
      <c r="FR590" s="122"/>
      <c r="FS590" s="122"/>
      <c r="FT590" s="122"/>
      <c r="FU590" s="122"/>
      <c r="FV590" s="122"/>
      <c r="FW590" s="122"/>
      <c r="FX590" s="122"/>
      <c r="FY590" s="122"/>
      <c r="FZ590" s="122"/>
      <c r="GA590" s="122"/>
      <c r="GB590" s="122"/>
      <c r="GC590" s="122"/>
      <c r="GD590" s="122"/>
      <c r="GE590" s="115"/>
    </row>
    <row r="591" spans="1:187" s="85" customFormat="1" ht="54" customHeight="1" x14ac:dyDescent="0.25">
      <c r="A591" s="11" t="s">
        <v>2321</v>
      </c>
      <c r="B591" s="149">
        <v>6625013798</v>
      </c>
      <c r="C591" s="149">
        <v>1036601476141</v>
      </c>
      <c r="D591" s="36" t="s">
        <v>1645</v>
      </c>
      <c r="E591" s="36" t="s">
        <v>1646</v>
      </c>
      <c r="F591" s="16">
        <v>1</v>
      </c>
      <c r="G591" s="30" t="s">
        <v>103</v>
      </c>
      <c r="H591" s="16">
        <v>5</v>
      </c>
      <c r="I591" s="50" t="s">
        <v>1647</v>
      </c>
      <c r="J591" s="16">
        <v>5</v>
      </c>
      <c r="K591" s="51" t="s">
        <v>863</v>
      </c>
      <c r="L591" s="25">
        <v>4</v>
      </c>
      <c r="M591" s="25">
        <v>0.7</v>
      </c>
      <c r="N591" s="25" t="s">
        <v>2825</v>
      </c>
      <c r="O591" s="2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133">
        <v>758</v>
      </c>
      <c r="AB591" s="140" t="s">
        <v>112</v>
      </c>
      <c r="AC591" s="146" t="s">
        <v>113</v>
      </c>
      <c r="AD591" s="33"/>
      <c r="AE591" s="45"/>
      <c r="AF591" s="146">
        <v>56.999585000000003</v>
      </c>
      <c r="AG591" s="146">
        <v>59.559505000000001</v>
      </c>
      <c r="AH591" s="150">
        <v>9</v>
      </c>
      <c r="AI591" s="33">
        <f t="shared" si="68"/>
        <v>6625013798</v>
      </c>
      <c r="AJ591" s="140" t="str">
        <f t="shared" si="71"/>
        <v>Потребительский кооператив Коллективного сада №3 3а "Пещера"</v>
      </c>
      <c r="AK591" s="207"/>
      <c r="AL591" s="45"/>
      <c r="AM591" s="45"/>
      <c r="AN591" s="122"/>
      <c r="AO591" s="122"/>
      <c r="AP591" s="122"/>
      <c r="AQ591" s="122"/>
      <c r="AR591" s="122"/>
      <c r="AS591" s="122"/>
      <c r="AT591" s="122"/>
      <c r="AU591" s="122"/>
      <c r="AV591" s="122"/>
      <c r="AW591" s="122"/>
      <c r="AX591" s="122"/>
      <c r="AY591" s="122"/>
      <c r="AZ591" s="122"/>
      <c r="BA591" s="122"/>
      <c r="BB591" s="122"/>
      <c r="BC591" s="122"/>
      <c r="BD591" s="122"/>
      <c r="BE591" s="122"/>
      <c r="BF591" s="122"/>
      <c r="BG591" s="122"/>
      <c r="BH591" s="122"/>
      <c r="BI591" s="122"/>
      <c r="BJ591" s="122"/>
      <c r="BK591" s="122"/>
      <c r="BL591" s="122"/>
      <c r="BM591" s="122"/>
      <c r="BN591" s="122"/>
      <c r="BO591" s="122"/>
      <c r="BP591" s="122"/>
      <c r="BQ591" s="122"/>
      <c r="BR591" s="122"/>
      <c r="BS591" s="122"/>
      <c r="BT591" s="122"/>
      <c r="BU591" s="122"/>
      <c r="BV591" s="122"/>
      <c r="BW591" s="122"/>
      <c r="BX591" s="122"/>
      <c r="BY591" s="122"/>
      <c r="BZ591" s="122"/>
      <c r="CA591" s="122"/>
      <c r="CB591" s="122"/>
      <c r="CC591" s="122"/>
      <c r="CD591" s="122"/>
      <c r="CE591" s="122"/>
      <c r="CF591" s="122"/>
      <c r="CG591" s="122"/>
      <c r="CH591" s="122"/>
      <c r="CI591" s="122"/>
      <c r="CJ591" s="122"/>
      <c r="CK591" s="122"/>
      <c r="CL591" s="122"/>
      <c r="CM591" s="122"/>
      <c r="CN591" s="122"/>
      <c r="CO591" s="122"/>
      <c r="CP591" s="122"/>
      <c r="CQ591" s="122"/>
      <c r="CR591" s="122"/>
      <c r="CS591" s="122"/>
      <c r="CT591" s="122"/>
      <c r="CU591" s="122"/>
      <c r="CV591" s="122"/>
      <c r="CW591" s="122"/>
      <c r="CX591" s="122"/>
      <c r="CY591" s="122"/>
      <c r="CZ591" s="122"/>
      <c r="DA591" s="122"/>
      <c r="DB591" s="122"/>
      <c r="DC591" s="122"/>
      <c r="DD591" s="122"/>
      <c r="DE591" s="122"/>
      <c r="DF591" s="122"/>
      <c r="DG591" s="122"/>
      <c r="DH591" s="122"/>
      <c r="DI591" s="122"/>
      <c r="DJ591" s="122"/>
      <c r="DK591" s="122"/>
      <c r="DL591" s="122"/>
      <c r="DM591" s="122"/>
      <c r="DN591" s="122"/>
      <c r="DO591" s="122"/>
      <c r="DP591" s="122"/>
      <c r="DQ591" s="122"/>
      <c r="DR591" s="122"/>
      <c r="DS591" s="122"/>
      <c r="DT591" s="122"/>
      <c r="DU591" s="122"/>
      <c r="DV591" s="122"/>
      <c r="DW591" s="122"/>
      <c r="DX591" s="122"/>
      <c r="DY591" s="122"/>
      <c r="DZ591" s="122"/>
      <c r="EA591" s="122"/>
      <c r="EB591" s="122"/>
      <c r="EC591" s="122"/>
      <c r="ED591" s="122"/>
      <c r="EE591" s="122"/>
      <c r="EF591" s="122"/>
      <c r="EG591" s="122"/>
      <c r="EH591" s="122"/>
      <c r="EI591" s="122"/>
      <c r="EJ591" s="122"/>
      <c r="EK591" s="122"/>
      <c r="EL591" s="122"/>
      <c r="EM591" s="122"/>
      <c r="EN591" s="122"/>
      <c r="EO591" s="122"/>
      <c r="EP591" s="122"/>
      <c r="EQ591" s="122"/>
      <c r="ER591" s="122"/>
      <c r="ES591" s="122"/>
      <c r="ET591" s="122"/>
      <c r="EU591" s="122"/>
      <c r="EV591" s="122"/>
      <c r="EW591" s="122"/>
      <c r="EX591" s="122"/>
      <c r="EY591" s="122"/>
      <c r="EZ591" s="122"/>
      <c r="FA591" s="122"/>
      <c r="FB591" s="122"/>
      <c r="FC591" s="122"/>
      <c r="FD591" s="122"/>
      <c r="FE591" s="122"/>
      <c r="FF591" s="122"/>
      <c r="FG591" s="122"/>
      <c r="FH591" s="122"/>
      <c r="FI591" s="122"/>
      <c r="FJ591" s="122"/>
      <c r="FK591" s="122"/>
      <c r="FL591" s="122"/>
      <c r="FM591" s="122"/>
      <c r="FN591" s="122"/>
      <c r="FO591" s="122"/>
      <c r="FP591" s="122"/>
      <c r="FQ591" s="122"/>
      <c r="FR591" s="122"/>
      <c r="FS591" s="122"/>
      <c r="FT591" s="122"/>
      <c r="FU591" s="122"/>
      <c r="FV591" s="122"/>
      <c r="FW591" s="122"/>
      <c r="FX591" s="122"/>
      <c r="FY591" s="122"/>
      <c r="FZ591" s="122"/>
      <c r="GA591" s="122"/>
      <c r="GB591" s="122"/>
      <c r="GC591" s="122"/>
      <c r="GD591" s="122"/>
      <c r="GE591" s="115"/>
    </row>
    <row r="592" spans="1:187" s="85" customFormat="1" ht="54" customHeight="1" x14ac:dyDescent="0.25">
      <c r="A592" s="11" t="s">
        <v>2322</v>
      </c>
      <c r="B592" s="149">
        <v>6625054850</v>
      </c>
      <c r="C592" s="149">
        <v>1096625003529</v>
      </c>
      <c r="D592" s="36" t="s">
        <v>1648</v>
      </c>
      <c r="E592" s="36" t="s">
        <v>1649</v>
      </c>
      <c r="F592" s="16">
        <v>1</v>
      </c>
      <c r="G592" s="30" t="s">
        <v>103</v>
      </c>
      <c r="H592" s="16">
        <v>1</v>
      </c>
      <c r="I592" s="50" t="s">
        <v>598</v>
      </c>
      <c r="J592" s="16">
        <v>3</v>
      </c>
      <c r="K592" s="50" t="s">
        <v>599</v>
      </c>
      <c r="L592" s="25">
        <v>2</v>
      </c>
      <c r="M592" s="25">
        <v>0.75</v>
      </c>
      <c r="N592" s="25" t="s">
        <v>2825</v>
      </c>
      <c r="O592" s="2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133">
        <v>758</v>
      </c>
      <c r="AB592" s="140" t="s">
        <v>112</v>
      </c>
      <c r="AC592" s="146" t="s">
        <v>251</v>
      </c>
      <c r="AD592" s="33"/>
      <c r="AE592" s="45"/>
      <c r="AF592" s="146">
        <v>56.832900000000002</v>
      </c>
      <c r="AG592" s="146">
        <v>60.122599999999998</v>
      </c>
      <c r="AH592" s="150">
        <v>9</v>
      </c>
      <c r="AI592" s="33">
        <f t="shared" si="68"/>
        <v>6625054850</v>
      </c>
      <c r="AJ592" s="140" t="str">
        <f t="shared" si="71"/>
        <v>СНТ "Парус"</v>
      </c>
      <c r="AK592" s="207"/>
      <c r="AL592" s="45"/>
      <c r="AM592" s="45"/>
      <c r="AN592" s="122"/>
      <c r="AO592" s="122"/>
      <c r="AP592" s="122"/>
      <c r="AQ592" s="122"/>
      <c r="AR592" s="122"/>
      <c r="AS592" s="122"/>
      <c r="AT592" s="122"/>
      <c r="AU592" s="122"/>
      <c r="AV592" s="122"/>
      <c r="AW592" s="122"/>
      <c r="AX592" s="122"/>
      <c r="AY592" s="122"/>
      <c r="AZ592" s="122"/>
      <c r="BA592" s="122"/>
      <c r="BB592" s="122"/>
      <c r="BC592" s="122"/>
      <c r="BD592" s="122"/>
      <c r="BE592" s="122"/>
      <c r="BF592" s="122"/>
      <c r="BG592" s="122"/>
      <c r="BH592" s="122"/>
      <c r="BI592" s="122"/>
      <c r="BJ592" s="122"/>
      <c r="BK592" s="122"/>
      <c r="BL592" s="122"/>
      <c r="BM592" s="122"/>
      <c r="BN592" s="122"/>
      <c r="BO592" s="122"/>
      <c r="BP592" s="122"/>
      <c r="BQ592" s="122"/>
      <c r="BR592" s="122"/>
      <c r="BS592" s="122"/>
      <c r="BT592" s="122"/>
      <c r="BU592" s="122"/>
      <c r="BV592" s="122"/>
      <c r="BW592" s="122"/>
      <c r="BX592" s="122"/>
      <c r="BY592" s="122"/>
      <c r="BZ592" s="122"/>
      <c r="CA592" s="122"/>
      <c r="CB592" s="122"/>
      <c r="CC592" s="122"/>
      <c r="CD592" s="122"/>
      <c r="CE592" s="122"/>
      <c r="CF592" s="122"/>
      <c r="CG592" s="122"/>
      <c r="CH592" s="122"/>
      <c r="CI592" s="122"/>
      <c r="CJ592" s="122"/>
      <c r="CK592" s="122"/>
      <c r="CL592" s="122"/>
      <c r="CM592" s="122"/>
      <c r="CN592" s="122"/>
      <c r="CO592" s="122"/>
      <c r="CP592" s="122"/>
      <c r="CQ592" s="122"/>
      <c r="CR592" s="122"/>
      <c r="CS592" s="122"/>
      <c r="CT592" s="122"/>
      <c r="CU592" s="122"/>
      <c r="CV592" s="122"/>
      <c r="CW592" s="122"/>
      <c r="CX592" s="122"/>
      <c r="CY592" s="122"/>
      <c r="CZ592" s="122"/>
      <c r="DA592" s="122"/>
      <c r="DB592" s="122"/>
      <c r="DC592" s="122"/>
      <c r="DD592" s="122"/>
      <c r="DE592" s="122"/>
      <c r="DF592" s="122"/>
      <c r="DG592" s="122"/>
      <c r="DH592" s="122"/>
      <c r="DI592" s="122"/>
      <c r="DJ592" s="122"/>
      <c r="DK592" s="122"/>
      <c r="DL592" s="122"/>
      <c r="DM592" s="122"/>
      <c r="DN592" s="122"/>
      <c r="DO592" s="122"/>
      <c r="DP592" s="122"/>
      <c r="DQ592" s="122"/>
      <c r="DR592" s="122"/>
      <c r="DS592" s="122"/>
      <c r="DT592" s="122"/>
      <c r="DU592" s="122"/>
      <c r="DV592" s="122"/>
      <c r="DW592" s="122"/>
      <c r="DX592" s="122"/>
      <c r="DY592" s="122"/>
      <c r="DZ592" s="122"/>
      <c r="EA592" s="122"/>
      <c r="EB592" s="122"/>
      <c r="EC592" s="122"/>
      <c r="ED592" s="122"/>
      <c r="EE592" s="122"/>
      <c r="EF592" s="122"/>
      <c r="EG592" s="122"/>
      <c r="EH592" s="122"/>
      <c r="EI592" s="122"/>
      <c r="EJ592" s="122"/>
      <c r="EK592" s="122"/>
      <c r="EL592" s="122"/>
      <c r="EM592" s="122"/>
      <c r="EN592" s="122"/>
      <c r="EO592" s="122"/>
      <c r="EP592" s="122"/>
      <c r="EQ592" s="122"/>
      <c r="ER592" s="122"/>
      <c r="ES592" s="122"/>
      <c r="ET592" s="122"/>
      <c r="EU592" s="122"/>
      <c r="EV592" s="122"/>
      <c r="EW592" s="122"/>
      <c r="EX592" s="122"/>
      <c r="EY592" s="122"/>
      <c r="EZ592" s="122"/>
      <c r="FA592" s="122"/>
      <c r="FB592" s="122"/>
      <c r="FC592" s="122"/>
      <c r="FD592" s="122"/>
      <c r="FE592" s="122"/>
      <c r="FF592" s="122"/>
      <c r="FG592" s="122"/>
      <c r="FH592" s="122"/>
      <c r="FI592" s="122"/>
      <c r="FJ592" s="122"/>
      <c r="FK592" s="122"/>
      <c r="FL592" s="122"/>
      <c r="FM592" s="122"/>
      <c r="FN592" s="122"/>
      <c r="FO592" s="122"/>
      <c r="FP592" s="122"/>
      <c r="FQ592" s="122"/>
      <c r="FR592" s="122"/>
      <c r="FS592" s="122"/>
      <c r="FT592" s="122"/>
      <c r="FU592" s="122"/>
      <c r="FV592" s="122"/>
      <c r="FW592" s="122"/>
      <c r="FX592" s="122"/>
      <c r="FY592" s="122"/>
      <c r="FZ592" s="122"/>
      <c r="GA592" s="122"/>
      <c r="GB592" s="122"/>
      <c r="GC592" s="122"/>
      <c r="GD592" s="122"/>
      <c r="GE592" s="115"/>
    </row>
    <row r="593" spans="1:187" s="85" customFormat="1" ht="54" customHeight="1" x14ac:dyDescent="0.25">
      <c r="A593" s="11" t="s">
        <v>2323</v>
      </c>
      <c r="B593" s="149">
        <v>6625013205</v>
      </c>
      <c r="C593" s="149">
        <v>10366011477054</v>
      </c>
      <c r="D593" s="36" t="s">
        <v>1656</v>
      </c>
      <c r="E593" s="36" t="s">
        <v>1657</v>
      </c>
      <c r="F593" s="16">
        <v>1</v>
      </c>
      <c r="G593" s="30" t="s">
        <v>103</v>
      </c>
      <c r="H593" s="16">
        <v>1</v>
      </c>
      <c r="I593" s="50" t="s">
        <v>598</v>
      </c>
      <c r="J593" s="16">
        <v>5</v>
      </c>
      <c r="K593" s="51" t="s">
        <v>863</v>
      </c>
      <c r="L593" s="25">
        <v>2</v>
      </c>
      <c r="M593" s="25">
        <v>0.75</v>
      </c>
      <c r="N593" s="25" t="s">
        <v>2825</v>
      </c>
      <c r="O593" s="2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133">
        <v>758</v>
      </c>
      <c r="AB593" s="140" t="s">
        <v>112</v>
      </c>
      <c r="AC593" s="146" t="s">
        <v>127</v>
      </c>
      <c r="AD593" s="33" t="s">
        <v>1658</v>
      </c>
      <c r="AE593" s="16">
        <v>12</v>
      </c>
      <c r="AF593" s="146">
        <v>56.880699999999997</v>
      </c>
      <c r="AG593" s="146">
        <v>60.0244</v>
      </c>
      <c r="AH593" s="150">
        <v>9</v>
      </c>
      <c r="AI593" s="33">
        <f t="shared" si="68"/>
        <v>6625013205</v>
      </c>
      <c r="AJ593" s="140" t="str">
        <f t="shared" si="71"/>
        <v>СТ "Коллективный сад №33А"</v>
      </c>
      <c r="AK593" s="207" t="s">
        <v>1659</v>
      </c>
      <c r="AL593" s="45"/>
      <c r="AM593" s="45"/>
      <c r="AN593" s="122"/>
      <c r="AO593" s="122"/>
      <c r="AP593" s="122"/>
      <c r="AQ593" s="122"/>
      <c r="AR593" s="122"/>
      <c r="AS593" s="122"/>
      <c r="AT593" s="122"/>
      <c r="AU593" s="122"/>
      <c r="AV593" s="122"/>
      <c r="AW593" s="122"/>
      <c r="AX593" s="122"/>
      <c r="AY593" s="122"/>
      <c r="AZ593" s="122"/>
      <c r="BA593" s="122"/>
      <c r="BB593" s="122"/>
      <c r="BC593" s="122"/>
      <c r="BD593" s="122"/>
      <c r="BE593" s="122"/>
      <c r="BF593" s="122"/>
      <c r="BG593" s="122"/>
      <c r="BH593" s="122"/>
      <c r="BI593" s="122"/>
      <c r="BJ593" s="122"/>
      <c r="BK593" s="122"/>
      <c r="BL593" s="122"/>
      <c r="BM593" s="122"/>
      <c r="BN593" s="122"/>
      <c r="BO593" s="122"/>
      <c r="BP593" s="122"/>
      <c r="BQ593" s="122"/>
      <c r="BR593" s="122"/>
      <c r="BS593" s="122"/>
      <c r="BT593" s="122"/>
      <c r="BU593" s="122"/>
      <c r="BV593" s="122"/>
      <c r="BW593" s="122"/>
      <c r="BX593" s="122"/>
      <c r="BY593" s="122"/>
      <c r="BZ593" s="122"/>
      <c r="CA593" s="122"/>
      <c r="CB593" s="122"/>
      <c r="CC593" s="122"/>
      <c r="CD593" s="122"/>
      <c r="CE593" s="122"/>
      <c r="CF593" s="122"/>
      <c r="CG593" s="122"/>
      <c r="CH593" s="122"/>
      <c r="CI593" s="122"/>
      <c r="CJ593" s="122"/>
      <c r="CK593" s="122"/>
      <c r="CL593" s="122"/>
      <c r="CM593" s="122"/>
      <c r="CN593" s="122"/>
      <c r="CO593" s="122"/>
      <c r="CP593" s="122"/>
      <c r="CQ593" s="122"/>
      <c r="CR593" s="122"/>
      <c r="CS593" s="122"/>
      <c r="CT593" s="122"/>
      <c r="CU593" s="122"/>
      <c r="CV593" s="122"/>
      <c r="CW593" s="122"/>
      <c r="CX593" s="122"/>
      <c r="CY593" s="122"/>
      <c r="CZ593" s="122"/>
      <c r="DA593" s="122"/>
      <c r="DB593" s="122"/>
      <c r="DC593" s="122"/>
      <c r="DD593" s="122"/>
      <c r="DE593" s="122"/>
      <c r="DF593" s="122"/>
      <c r="DG593" s="122"/>
      <c r="DH593" s="122"/>
      <c r="DI593" s="122"/>
      <c r="DJ593" s="122"/>
      <c r="DK593" s="122"/>
      <c r="DL593" s="122"/>
      <c r="DM593" s="122"/>
      <c r="DN593" s="122"/>
      <c r="DO593" s="122"/>
      <c r="DP593" s="122"/>
      <c r="DQ593" s="122"/>
      <c r="DR593" s="122"/>
      <c r="DS593" s="122"/>
      <c r="DT593" s="122"/>
      <c r="DU593" s="122"/>
      <c r="DV593" s="122"/>
      <c r="DW593" s="122"/>
      <c r="DX593" s="122"/>
      <c r="DY593" s="122"/>
      <c r="DZ593" s="122"/>
      <c r="EA593" s="122"/>
      <c r="EB593" s="122"/>
      <c r="EC593" s="122"/>
      <c r="ED593" s="122"/>
      <c r="EE593" s="122"/>
      <c r="EF593" s="122"/>
      <c r="EG593" s="122"/>
      <c r="EH593" s="122"/>
      <c r="EI593" s="122"/>
      <c r="EJ593" s="122"/>
      <c r="EK593" s="122"/>
      <c r="EL593" s="122"/>
      <c r="EM593" s="122"/>
      <c r="EN593" s="122"/>
      <c r="EO593" s="122"/>
      <c r="EP593" s="122"/>
      <c r="EQ593" s="122"/>
      <c r="ER593" s="122"/>
      <c r="ES593" s="122"/>
      <c r="ET593" s="122"/>
      <c r="EU593" s="122"/>
      <c r="EV593" s="122"/>
      <c r="EW593" s="122"/>
      <c r="EX593" s="122"/>
      <c r="EY593" s="122"/>
      <c r="EZ593" s="122"/>
      <c r="FA593" s="122"/>
      <c r="FB593" s="122"/>
      <c r="FC593" s="122"/>
      <c r="FD593" s="122"/>
      <c r="FE593" s="122"/>
      <c r="FF593" s="122"/>
      <c r="FG593" s="122"/>
      <c r="FH593" s="122"/>
      <c r="FI593" s="122"/>
      <c r="FJ593" s="122"/>
      <c r="FK593" s="122"/>
      <c r="FL593" s="122"/>
      <c r="FM593" s="122"/>
      <c r="FN593" s="122"/>
      <c r="FO593" s="122"/>
      <c r="FP593" s="122"/>
      <c r="FQ593" s="122"/>
      <c r="FR593" s="122"/>
      <c r="FS593" s="122"/>
      <c r="FT593" s="122"/>
      <c r="FU593" s="122"/>
      <c r="FV593" s="122"/>
      <c r="FW593" s="122"/>
      <c r="FX593" s="122"/>
      <c r="FY593" s="122"/>
      <c r="FZ593" s="122"/>
      <c r="GA593" s="122"/>
      <c r="GB593" s="122"/>
      <c r="GC593" s="122"/>
      <c r="GD593" s="122"/>
      <c r="GE593" s="115"/>
    </row>
    <row r="594" spans="1:187" s="85" customFormat="1" ht="54" customHeight="1" x14ac:dyDescent="0.25">
      <c r="A594" s="11" t="s">
        <v>2324</v>
      </c>
      <c r="B594" s="149" t="s">
        <v>1513</v>
      </c>
      <c r="C594" s="149" t="s">
        <v>1513</v>
      </c>
      <c r="D594" s="36" t="s">
        <v>1652</v>
      </c>
      <c r="E594" s="36" t="s">
        <v>1660</v>
      </c>
      <c r="F594" s="16">
        <v>1</v>
      </c>
      <c r="G594" s="30" t="s">
        <v>103</v>
      </c>
      <c r="H594" s="16">
        <v>1</v>
      </c>
      <c r="I594" s="50" t="s">
        <v>598</v>
      </c>
      <c r="J594" s="16">
        <v>1</v>
      </c>
      <c r="K594" s="51" t="s">
        <v>8</v>
      </c>
      <c r="L594" s="25">
        <v>1</v>
      </c>
      <c r="M594" s="25">
        <v>0.75</v>
      </c>
      <c r="N594" s="25" t="s">
        <v>2825</v>
      </c>
      <c r="O594" s="2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133">
        <v>758</v>
      </c>
      <c r="AB594" s="140" t="s">
        <v>112</v>
      </c>
      <c r="AC594" s="146" t="s">
        <v>127</v>
      </c>
      <c r="AD594" s="33" t="s">
        <v>148</v>
      </c>
      <c r="AE594" s="16">
        <v>34</v>
      </c>
      <c r="AF594" s="146">
        <v>56.889434000000001</v>
      </c>
      <c r="AG594" s="61">
        <v>59.952109999999998</v>
      </c>
      <c r="AH594" s="150"/>
      <c r="AI594" s="33" t="s">
        <v>1513</v>
      </c>
      <c r="AJ594" s="140" t="str">
        <f t="shared" si="71"/>
        <v>Богданова Г.В.</v>
      </c>
      <c r="AK594" s="213" t="s">
        <v>1661</v>
      </c>
      <c r="AL594" s="45"/>
      <c r="AM594" s="45"/>
      <c r="AN594" s="122"/>
      <c r="AO594" s="122"/>
      <c r="AP594" s="122"/>
      <c r="AQ594" s="122"/>
      <c r="AR594" s="122"/>
      <c r="AS594" s="122"/>
      <c r="AT594" s="122"/>
      <c r="AU594" s="122"/>
      <c r="AV594" s="122"/>
      <c r="AW594" s="122"/>
      <c r="AX594" s="122"/>
      <c r="AY594" s="122"/>
      <c r="AZ594" s="122"/>
      <c r="BA594" s="122"/>
      <c r="BB594" s="122"/>
      <c r="BC594" s="122"/>
      <c r="BD594" s="122"/>
      <c r="BE594" s="122"/>
      <c r="BF594" s="122"/>
      <c r="BG594" s="122"/>
      <c r="BH594" s="122"/>
      <c r="BI594" s="122"/>
      <c r="BJ594" s="122"/>
      <c r="BK594" s="122"/>
      <c r="BL594" s="122"/>
      <c r="BM594" s="122"/>
      <c r="BN594" s="122"/>
      <c r="BO594" s="122"/>
      <c r="BP594" s="122"/>
      <c r="BQ594" s="122"/>
      <c r="BR594" s="122"/>
      <c r="BS594" s="122"/>
      <c r="BT594" s="122"/>
      <c r="BU594" s="122"/>
      <c r="BV594" s="122"/>
      <c r="BW594" s="122"/>
      <c r="BX594" s="122"/>
      <c r="BY594" s="122"/>
      <c r="BZ594" s="122"/>
      <c r="CA594" s="122"/>
      <c r="CB594" s="122"/>
      <c r="CC594" s="122"/>
      <c r="CD594" s="122"/>
      <c r="CE594" s="122"/>
      <c r="CF594" s="122"/>
      <c r="CG594" s="122"/>
      <c r="CH594" s="122"/>
      <c r="CI594" s="122"/>
      <c r="CJ594" s="122"/>
      <c r="CK594" s="122"/>
      <c r="CL594" s="122"/>
      <c r="CM594" s="122"/>
      <c r="CN594" s="122"/>
      <c r="CO594" s="122"/>
      <c r="CP594" s="122"/>
      <c r="CQ594" s="122"/>
      <c r="CR594" s="122"/>
      <c r="CS594" s="122"/>
      <c r="CT594" s="122"/>
      <c r="CU594" s="122"/>
      <c r="CV594" s="122"/>
      <c r="CW594" s="122"/>
      <c r="CX594" s="122"/>
      <c r="CY594" s="122"/>
      <c r="CZ594" s="122"/>
      <c r="DA594" s="122"/>
      <c r="DB594" s="122"/>
      <c r="DC594" s="122"/>
      <c r="DD594" s="122"/>
      <c r="DE594" s="122"/>
      <c r="DF594" s="122"/>
      <c r="DG594" s="122"/>
      <c r="DH594" s="122"/>
      <c r="DI594" s="122"/>
      <c r="DJ594" s="122"/>
      <c r="DK594" s="122"/>
      <c r="DL594" s="122"/>
      <c r="DM594" s="122"/>
      <c r="DN594" s="122"/>
      <c r="DO594" s="122"/>
      <c r="DP594" s="122"/>
      <c r="DQ594" s="122"/>
      <c r="DR594" s="122"/>
      <c r="DS594" s="122"/>
      <c r="DT594" s="122"/>
      <c r="DU594" s="122"/>
      <c r="DV594" s="122"/>
      <c r="DW594" s="122"/>
      <c r="DX594" s="122"/>
      <c r="DY594" s="122"/>
      <c r="DZ594" s="122"/>
      <c r="EA594" s="122"/>
      <c r="EB594" s="122"/>
      <c r="EC594" s="122"/>
      <c r="ED594" s="122"/>
      <c r="EE594" s="122"/>
      <c r="EF594" s="122"/>
      <c r="EG594" s="122"/>
      <c r="EH594" s="122"/>
      <c r="EI594" s="122"/>
      <c r="EJ594" s="122"/>
      <c r="EK594" s="122"/>
      <c r="EL594" s="122"/>
      <c r="EM594" s="122"/>
      <c r="EN594" s="122"/>
      <c r="EO594" s="122"/>
      <c r="EP594" s="122"/>
      <c r="EQ594" s="122"/>
      <c r="ER594" s="122"/>
      <c r="ES594" s="122"/>
      <c r="ET594" s="122"/>
      <c r="EU594" s="122"/>
      <c r="EV594" s="122"/>
      <c r="EW594" s="122"/>
      <c r="EX594" s="122"/>
      <c r="EY594" s="122"/>
      <c r="EZ594" s="122"/>
      <c r="FA594" s="122"/>
      <c r="FB594" s="122"/>
      <c r="FC594" s="122"/>
      <c r="FD594" s="122"/>
      <c r="FE594" s="122"/>
      <c r="FF594" s="122"/>
      <c r="FG594" s="122"/>
      <c r="FH594" s="122"/>
      <c r="FI594" s="122"/>
      <c r="FJ594" s="122"/>
      <c r="FK594" s="122"/>
      <c r="FL594" s="122"/>
      <c r="FM594" s="122"/>
      <c r="FN594" s="122"/>
      <c r="FO594" s="122"/>
      <c r="FP594" s="122"/>
      <c r="FQ594" s="122"/>
      <c r="FR594" s="122"/>
      <c r="FS594" s="122"/>
      <c r="FT594" s="122"/>
      <c r="FU594" s="122"/>
      <c r="FV594" s="122"/>
      <c r="FW594" s="122"/>
      <c r="FX594" s="122"/>
      <c r="FY594" s="122"/>
      <c r="FZ594" s="122"/>
      <c r="GA594" s="122"/>
      <c r="GB594" s="122"/>
      <c r="GC594" s="122"/>
      <c r="GD594" s="122"/>
      <c r="GE594" s="115"/>
    </row>
    <row r="595" spans="1:187" s="85" customFormat="1" ht="54" customHeight="1" x14ac:dyDescent="0.25">
      <c r="A595" s="11" t="s">
        <v>2325</v>
      </c>
      <c r="B595" s="149">
        <v>665802595187</v>
      </c>
      <c r="C595" s="149">
        <v>312668433900022</v>
      </c>
      <c r="D595" s="36" t="s">
        <v>1653</v>
      </c>
      <c r="E595" s="36" t="s">
        <v>1662</v>
      </c>
      <c r="F595" s="16">
        <v>1</v>
      </c>
      <c r="G595" s="30" t="s">
        <v>103</v>
      </c>
      <c r="H595" s="16">
        <v>1</v>
      </c>
      <c r="I595" s="50" t="s">
        <v>598</v>
      </c>
      <c r="J595" s="16">
        <v>2</v>
      </c>
      <c r="K595" s="51" t="s">
        <v>10</v>
      </c>
      <c r="L595" s="25">
        <v>1</v>
      </c>
      <c r="M595" s="25">
        <v>1.1000000000000001</v>
      </c>
      <c r="N595" s="25" t="s">
        <v>2825</v>
      </c>
      <c r="O595" s="2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133">
        <v>758</v>
      </c>
      <c r="AB595" s="140" t="s">
        <v>112</v>
      </c>
      <c r="AC595" s="146" t="s">
        <v>251</v>
      </c>
      <c r="AD595" s="33" t="s">
        <v>1663</v>
      </c>
      <c r="AE595" s="45">
        <v>22</v>
      </c>
      <c r="AF595" s="146">
        <v>56.852168900000002</v>
      </c>
      <c r="AG595" s="61">
        <v>60.142240200000003</v>
      </c>
      <c r="AH595" s="149"/>
      <c r="AI595" s="57">
        <f t="shared" ref="AI595:AI626" si="73">B595</f>
        <v>665802595187</v>
      </c>
      <c r="AJ595" s="140" t="str">
        <f t="shared" si="71"/>
        <v>ИП Гонин Д.А.</v>
      </c>
      <c r="AK595" s="213" t="str">
        <f t="shared" ref="AK595:AK607" si="74">E595</f>
        <v>623141, г.Первоуральск, с.Новоалексеевское, ул.Зеленая, 22</v>
      </c>
      <c r="AL595" s="45"/>
      <c r="AM595" s="45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  <c r="BF595" s="122"/>
      <c r="BG595" s="122"/>
      <c r="BH595" s="122"/>
      <c r="BI595" s="122"/>
      <c r="BJ595" s="122"/>
      <c r="BK595" s="122"/>
      <c r="BL595" s="122"/>
      <c r="BM595" s="122"/>
      <c r="BN595" s="122"/>
      <c r="BO595" s="122"/>
      <c r="BP595" s="122"/>
      <c r="BQ595" s="122"/>
      <c r="BR595" s="122"/>
      <c r="BS595" s="122"/>
      <c r="BT595" s="122"/>
      <c r="BU595" s="122"/>
      <c r="BV595" s="122"/>
      <c r="BW595" s="122"/>
      <c r="BX595" s="122"/>
      <c r="BY595" s="122"/>
      <c r="BZ595" s="122"/>
      <c r="CA595" s="122"/>
      <c r="CB595" s="122"/>
      <c r="CC595" s="122"/>
      <c r="CD595" s="122"/>
      <c r="CE595" s="122"/>
      <c r="CF595" s="122"/>
      <c r="CG595" s="122"/>
      <c r="CH595" s="122"/>
      <c r="CI595" s="122"/>
      <c r="CJ595" s="122"/>
      <c r="CK595" s="122"/>
      <c r="CL595" s="122"/>
      <c r="CM595" s="122"/>
      <c r="CN595" s="122"/>
      <c r="CO595" s="122"/>
      <c r="CP595" s="122"/>
      <c r="CQ595" s="122"/>
      <c r="CR595" s="122"/>
      <c r="CS595" s="122"/>
      <c r="CT595" s="122"/>
      <c r="CU595" s="122"/>
      <c r="CV595" s="122"/>
      <c r="CW595" s="122"/>
      <c r="CX595" s="122"/>
      <c r="CY595" s="122"/>
      <c r="CZ595" s="122"/>
      <c r="DA595" s="122"/>
      <c r="DB595" s="122"/>
      <c r="DC595" s="122"/>
      <c r="DD595" s="122"/>
      <c r="DE595" s="122"/>
      <c r="DF595" s="122"/>
      <c r="DG595" s="122"/>
      <c r="DH595" s="122"/>
      <c r="DI595" s="122"/>
      <c r="DJ595" s="122"/>
      <c r="DK595" s="122"/>
      <c r="DL595" s="122"/>
      <c r="DM595" s="122"/>
      <c r="DN595" s="122"/>
      <c r="DO595" s="122"/>
      <c r="DP595" s="122"/>
      <c r="DQ595" s="122"/>
      <c r="DR595" s="122"/>
      <c r="DS595" s="122"/>
      <c r="DT595" s="122"/>
      <c r="DU595" s="122"/>
      <c r="DV595" s="122"/>
      <c r="DW595" s="122"/>
      <c r="DX595" s="122"/>
      <c r="DY595" s="122"/>
      <c r="DZ595" s="122"/>
      <c r="EA595" s="122"/>
      <c r="EB595" s="122"/>
      <c r="EC595" s="122"/>
      <c r="ED595" s="122"/>
      <c r="EE595" s="122"/>
      <c r="EF595" s="122"/>
      <c r="EG595" s="122"/>
      <c r="EH595" s="122"/>
      <c r="EI595" s="122"/>
      <c r="EJ595" s="122"/>
      <c r="EK595" s="122"/>
      <c r="EL595" s="122"/>
      <c r="EM595" s="122"/>
      <c r="EN595" s="122"/>
      <c r="EO595" s="122"/>
      <c r="EP595" s="122"/>
      <c r="EQ595" s="122"/>
      <c r="ER595" s="122"/>
      <c r="ES595" s="122"/>
      <c r="ET595" s="122"/>
      <c r="EU595" s="122"/>
      <c r="EV595" s="122"/>
      <c r="EW595" s="122"/>
      <c r="EX595" s="122"/>
      <c r="EY595" s="122"/>
      <c r="EZ595" s="122"/>
      <c r="FA595" s="122"/>
      <c r="FB595" s="122"/>
      <c r="FC595" s="122"/>
      <c r="FD595" s="122"/>
      <c r="FE595" s="122"/>
      <c r="FF595" s="122"/>
      <c r="FG595" s="122"/>
      <c r="FH595" s="122"/>
      <c r="FI595" s="122"/>
      <c r="FJ595" s="122"/>
      <c r="FK595" s="122"/>
      <c r="FL595" s="122"/>
      <c r="FM595" s="122"/>
      <c r="FN595" s="122"/>
      <c r="FO595" s="122"/>
      <c r="FP595" s="122"/>
      <c r="FQ595" s="122"/>
      <c r="FR595" s="122"/>
      <c r="FS595" s="122"/>
      <c r="FT595" s="122"/>
      <c r="FU595" s="122"/>
      <c r="FV595" s="122"/>
      <c r="FW595" s="122"/>
      <c r="FX595" s="122"/>
      <c r="FY595" s="122"/>
      <c r="FZ595" s="122"/>
      <c r="GA595" s="122"/>
      <c r="GB595" s="122"/>
      <c r="GC595" s="122"/>
      <c r="GD595" s="122"/>
      <c r="GE595" s="115"/>
    </row>
    <row r="596" spans="1:187" s="85" customFormat="1" ht="51" customHeight="1" x14ac:dyDescent="0.25">
      <c r="A596" s="11" t="s">
        <v>2326</v>
      </c>
      <c r="B596" s="149">
        <v>6625013371</v>
      </c>
      <c r="C596" s="149">
        <v>1036601473732</v>
      </c>
      <c r="D596" s="149" t="s">
        <v>1654</v>
      </c>
      <c r="E596" s="36" t="s">
        <v>1664</v>
      </c>
      <c r="F596" s="16">
        <v>1</v>
      </c>
      <c r="G596" s="30" t="s">
        <v>103</v>
      </c>
      <c r="H596" s="16">
        <v>1</v>
      </c>
      <c r="I596" s="50" t="s">
        <v>598</v>
      </c>
      <c r="J596" s="16">
        <v>5</v>
      </c>
      <c r="K596" s="51" t="s">
        <v>863</v>
      </c>
      <c r="L596" s="25">
        <v>5</v>
      </c>
      <c r="M596" s="25">
        <v>0.75</v>
      </c>
      <c r="N596" s="25" t="s">
        <v>2825</v>
      </c>
      <c r="O596" s="2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133">
        <v>758</v>
      </c>
      <c r="AB596" s="140" t="s">
        <v>112</v>
      </c>
      <c r="AC596" s="146" t="s">
        <v>127</v>
      </c>
      <c r="AD596" s="33"/>
      <c r="AE596" s="45"/>
      <c r="AF596" s="146">
        <v>56.919127000000003</v>
      </c>
      <c r="AG596" s="61">
        <v>60.045045000000002</v>
      </c>
      <c r="AH596" s="150">
        <v>9</v>
      </c>
      <c r="AI596" s="150">
        <f t="shared" si="73"/>
        <v>6625013371</v>
      </c>
      <c r="AJ596" s="140" t="str">
        <f t="shared" si="71"/>
        <v>Садоводческое товарищество "Коллективный сад № 50"</v>
      </c>
      <c r="AK596" s="213" t="str">
        <f t="shared" si="74"/>
        <v>Свердловская обл, г.Первоуральск, мкр.Пильная</v>
      </c>
      <c r="AL596" s="45"/>
      <c r="AM596" s="45"/>
      <c r="AN596" s="122"/>
      <c r="AO596" s="122"/>
      <c r="AP596" s="122"/>
      <c r="AQ596" s="122"/>
      <c r="AR596" s="122"/>
      <c r="AS596" s="122"/>
      <c r="AT596" s="122"/>
      <c r="AU596" s="122"/>
      <c r="AV596" s="122"/>
      <c r="AW596" s="122"/>
      <c r="AX596" s="122"/>
      <c r="AY596" s="122"/>
      <c r="AZ596" s="122"/>
      <c r="BA596" s="122"/>
      <c r="BB596" s="122"/>
      <c r="BC596" s="122"/>
      <c r="BD596" s="122"/>
      <c r="BE596" s="122"/>
      <c r="BF596" s="122"/>
      <c r="BG596" s="122"/>
      <c r="BH596" s="122"/>
      <c r="BI596" s="122"/>
      <c r="BJ596" s="122"/>
      <c r="BK596" s="122"/>
      <c r="BL596" s="122"/>
      <c r="BM596" s="122"/>
      <c r="BN596" s="122"/>
      <c r="BO596" s="122"/>
      <c r="BP596" s="122"/>
      <c r="BQ596" s="122"/>
      <c r="BR596" s="122"/>
      <c r="BS596" s="122"/>
      <c r="BT596" s="122"/>
      <c r="BU596" s="122"/>
      <c r="BV596" s="122"/>
      <c r="BW596" s="122"/>
      <c r="BX596" s="122"/>
      <c r="BY596" s="122"/>
      <c r="BZ596" s="122"/>
      <c r="CA596" s="122"/>
      <c r="CB596" s="122"/>
      <c r="CC596" s="122"/>
      <c r="CD596" s="122"/>
      <c r="CE596" s="122"/>
      <c r="CF596" s="122"/>
      <c r="CG596" s="122"/>
      <c r="CH596" s="122"/>
      <c r="CI596" s="122"/>
      <c r="CJ596" s="122"/>
      <c r="CK596" s="122"/>
      <c r="CL596" s="122"/>
      <c r="CM596" s="122"/>
      <c r="CN596" s="122"/>
      <c r="CO596" s="122"/>
      <c r="CP596" s="122"/>
      <c r="CQ596" s="122"/>
      <c r="CR596" s="122"/>
      <c r="CS596" s="122"/>
      <c r="CT596" s="122"/>
      <c r="CU596" s="122"/>
      <c r="CV596" s="122"/>
      <c r="CW596" s="122"/>
      <c r="CX596" s="122"/>
      <c r="CY596" s="122"/>
      <c r="CZ596" s="122"/>
      <c r="DA596" s="122"/>
      <c r="DB596" s="122"/>
      <c r="DC596" s="122"/>
      <c r="DD596" s="122"/>
      <c r="DE596" s="122"/>
      <c r="DF596" s="122"/>
      <c r="DG596" s="122"/>
      <c r="DH596" s="122"/>
      <c r="DI596" s="122"/>
      <c r="DJ596" s="122"/>
      <c r="DK596" s="122"/>
      <c r="DL596" s="122"/>
      <c r="DM596" s="122"/>
      <c r="DN596" s="122"/>
      <c r="DO596" s="122"/>
      <c r="DP596" s="122"/>
      <c r="DQ596" s="122"/>
      <c r="DR596" s="122"/>
      <c r="DS596" s="122"/>
      <c r="DT596" s="122"/>
      <c r="DU596" s="122"/>
      <c r="DV596" s="122"/>
      <c r="DW596" s="122"/>
      <c r="DX596" s="122"/>
      <c r="DY596" s="122"/>
      <c r="DZ596" s="122"/>
      <c r="EA596" s="122"/>
      <c r="EB596" s="122"/>
      <c r="EC596" s="122"/>
      <c r="ED596" s="122"/>
      <c r="EE596" s="122"/>
      <c r="EF596" s="122"/>
      <c r="EG596" s="122"/>
      <c r="EH596" s="122"/>
      <c r="EI596" s="122"/>
      <c r="EJ596" s="122"/>
      <c r="EK596" s="122"/>
      <c r="EL596" s="122"/>
      <c r="EM596" s="122"/>
      <c r="EN596" s="122"/>
      <c r="EO596" s="122"/>
      <c r="EP596" s="122"/>
      <c r="EQ596" s="122"/>
      <c r="ER596" s="122"/>
      <c r="ES596" s="122"/>
      <c r="ET596" s="122"/>
      <c r="EU596" s="122"/>
      <c r="EV596" s="122"/>
      <c r="EW596" s="122"/>
      <c r="EX596" s="122"/>
      <c r="EY596" s="122"/>
      <c r="EZ596" s="122"/>
      <c r="FA596" s="122"/>
      <c r="FB596" s="122"/>
      <c r="FC596" s="122"/>
      <c r="FD596" s="122"/>
      <c r="FE596" s="122"/>
      <c r="FF596" s="122"/>
      <c r="FG596" s="122"/>
      <c r="FH596" s="122"/>
      <c r="FI596" s="122"/>
      <c r="FJ596" s="122"/>
      <c r="FK596" s="122"/>
      <c r="FL596" s="122"/>
      <c r="FM596" s="122"/>
      <c r="FN596" s="122"/>
      <c r="FO596" s="122"/>
      <c r="FP596" s="122"/>
      <c r="FQ596" s="122"/>
      <c r="FR596" s="122"/>
      <c r="FS596" s="122"/>
      <c r="FT596" s="122"/>
      <c r="FU596" s="122"/>
      <c r="FV596" s="122"/>
      <c r="FW596" s="122"/>
      <c r="FX596" s="122"/>
      <c r="FY596" s="122"/>
      <c r="FZ596" s="122"/>
      <c r="GA596" s="122"/>
      <c r="GB596" s="122"/>
      <c r="GC596" s="122"/>
      <c r="GD596" s="122"/>
      <c r="GE596" s="115"/>
    </row>
    <row r="597" spans="1:187" s="85" customFormat="1" ht="64.5" customHeight="1" x14ac:dyDescent="0.25">
      <c r="A597" s="11" t="s">
        <v>2327</v>
      </c>
      <c r="B597" s="149">
        <v>6625016245</v>
      </c>
      <c r="C597" s="149">
        <v>1036601479210</v>
      </c>
      <c r="D597" s="149" t="s">
        <v>1655</v>
      </c>
      <c r="E597" s="36" t="s">
        <v>1665</v>
      </c>
      <c r="F597" s="16">
        <v>1</v>
      </c>
      <c r="G597" s="30" t="s">
        <v>103</v>
      </c>
      <c r="H597" s="16">
        <v>1</v>
      </c>
      <c r="I597" s="50" t="s">
        <v>598</v>
      </c>
      <c r="J597" s="16">
        <v>5</v>
      </c>
      <c r="K597" s="51" t="s">
        <v>863</v>
      </c>
      <c r="L597" s="25">
        <v>2</v>
      </c>
      <c r="M597" s="25">
        <v>0.75</v>
      </c>
      <c r="N597" s="25" t="s">
        <v>2825</v>
      </c>
      <c r="O597" s="158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133">
        <v>758</v>
      </c>
      <c r="AB597" s="140" t="s">
        <v>112</v>
      </c>
      <c r="AC597" s="146" t="s">
        <v>132</v>
      </c>
      <c r="AD597" s="33"/>
      <c r="AE597" s="45"/>
      <c r="AF597" s="146">
        <v>56.991188999999999</v>
      </c>
      <c r="AG597" s="146">
        <v>59.833581000000002</v>
      </c>
      <c r="AH597" s="150">
        <v>9</v>
      </c>
      <c r="AI597" s="150">
        <f t="shared" si="73"/>
        <v>6625016245</v>
      </c>
      <c r="AJ597" s="140" t="str">
        <f t="shared" si="71"/>
        <v>СНТ "Поляна"</v>
      </c>
      <c r="AK597" s="213" t="str">
        <f t="shared" si="74"/>
        <v>Свердловская обл, г.Первоуральск, п.Билимбай, 850 м на северо-восток от п/л "Родничок"</v>
      </c>
      <c r="AL597" s="45"/>
      <c r="AM597" s="45"/>
      <c r="AN597" s="122"/>
      <c r="AO597" s="122"/>
      <c r="AP597" s="122"/>
      <c r="AQ597" s="122"/>
      <c r="AR597" s="122"/>
      <c r="AS597" s="122"/>
      <c r="AT597" s="122"/>
      <c r="AU597" s="122"/>
      <c r="AV597" s="122"/>
      <c r="AW597" s="122"/>
      <c r="AX597" s="122"/>
      <c r="AY597" s="122"/>
      <c r="AZ597" s="122"/>
      <c r="BA597" s="122"/>
      <c r="BB597" s="122"/>
      <c r="BC597" s="122"/>
      <c r="BD597" s="122"/>
      <c r="BE597" s="122"/>
      <c r="BF597" s="122"/>
      <c r="BG597" s="122"/>
      <c r="BH597" s="122"/>
      <c r="BI597" s="122"/>
      <c r="BJ597" s="122"/>
      <c r="BK597" s="122"/>
      <c r="BL597" s="122"/>
      <c r="BM597" s="122"/>
      <c r="BN597" s="122"/>
      <c r="BO597" s="122"/>
      <c r="BP597" s="122"/>
      <c r="BQ597" s="122"/>
      <c r="BR597" s="122"/>
      <c r="BS597" s="122"/>
      <c r="BT597" s="122"/>
      <c r="BU597" s="122"/>
      <c r="BV597" s="122"/>
      <c r="BW597" s="122"/>
      <c r="BX597" s="122"/>
      <c r="BY597" s="122"/>
      <c r="BZ597" s="122"/>
      <c r="CA597" s="122"/>
      <c r="CB597" s="122"/>
      <c r="CC597" s="122"/>
      <c r="CD597" s="122"/>
      <c r="CE597" s="122"/>
      <c r="CF597" s="122"/>
      <c r="CG597" s="122"/>
      <c r="CH597" s="122"/>
      <c r="CI597" s="122"/>
      <c r="CJ597" s="122"/>
      <c r="CK597" s="122"/>
      <c r="CL597" s="122"/>
      <c r="CM597" s="122"/>
      <c r="CN597" s="122"/>
      <c r="CO597" s="122"/>
      <c r="CP597" s="122"/>
      <c r="CQ597" s="122"/>
      <c r="CR597" s="122"/>
      <c r="CS597" s="122"/>
      <c r="CT597" s="122"/>
      <c r="CU597" s="122"/>
      <c r="CV597" s="122"/>
      <c r="CW597" s="122"/>
      <c r="CX597" s="122"/>
      <c r="CY597" s="122"/>
      <c r="CZ597" s="122"/>
      <c r="DA597" s="122"/>
      <c r="DB597" s="122"/>
      <c r="DC597" s="122"/>
      <c r="DD597" s="122"/>
      <c r="DE597" s="122"/>
      <c r="DF597" s="122"/>
      <c r="DG597" s="122"/>
      <c r="DH597" s="122"/>
      <c r="DI597" s="122"/>
      <c r="DJ597" s="122"/>
      <c r="DK597" s="122"/>
      <c r="DL597" s="122"/>
      <c r="DM597" s="122"/>
      <c r="DN597" s="122"/>
      <c r="DO597" s="122"/>
      <c r="DP597" s="122"/>
      <c r="DQ597" s="122"/>
      <c r="DR597" s="122"/>
      <c r="DS597" s="122"/>
      <c r="DT597" s="122"/>
      <c r="DU597" s="122"/>
      <c r="DV597" s="122"/>
      <c r="DW597" s="122"/>
      <c r="DX597" s="122"/>
      <c r="DY597" s="122"/>
      <c r="DZ597" s="122"/>
      <c r="EA597" s="122"/>
      <c r="EB597" s="122"/>
      <c r="EC597" s="122"/>
      <c r="ED597" s="122"/>
      <c r="EE597" s="122"/>
      <c r="EF597" s="122"/>
      <c r="EG597" s="122"/>
      <c r="EH597" s="122"/>
      <c r="EI597" s="122"/>
      <c r="EJ597" s="122"/>
      <c r="EK597" s="122"/>
      <c r="EL597" s="122"/>
      <c r="EM597" s="122"/>
      <c r="EN597" s="122"/>
      <c r="EO597" s="122"/>
      <c r="EP597" s="122"/>
      <c r="EQ597" s="122"/>
      <c r="ER597" s="122"/>
      <c r="ES597" s="122"/>
      <c r="ET597" s="122"/>
      <c r="EU597" s="122"/>
      <c r="EV597" s="122"/>
      <c r="EW597" s="122"/>
      <c r="EX597" s="122"/>
      <c r="EY597" s="122"/>
      <c r="EZ597" s="122"/>
      <c r="FA597" s="122"/>
      <c r="FB597" s="122"/>
      <c r="FC597" s="122"/>
      <c r="FD597" s="122"/>
      <c r="FE597" s="122"/>
      <c r="FF597" s="122"/>
      <c r="FG597" s="122"/>
      <c r="FH597" s="122"/>
      <c r="FI597" s="122"/>
      <c r="FJ597" s="122"/>
      <c r="FK597" s="122"/>
      <c r="FL597" s="122"/>
      <c r="FM597" s="122"/>
      <c r="FN597" s="122"/>
      <c r="FO597" s="122"/>
      <c r="FP597" s="122"/>
      <c r="FQ597" s="122"/>
      <c r="FR597" s="122"/>
      <c r="FS597" s="122"/>
      <c r="FT597" s="122"/>
      <c r="FU597" s="122"/>
      <c r="FV597" s="122"/>
      <c r="FW597" s="122"/>
      <c r="FX597" s="122"/>
      <c r="FY597" s="122"/>
      <c r="FZ597" s="122"/>
      <c r="GA597" s="122"/>
      <c r="GB597" s="122"/>
      <c r="GC597" s="122"/>
      <c r="GD597" s="122"/>
      <c r="GE597" s="115"/>
    </row>
    <row r="598" spans="1:187" s="85" customFormat="1" ht="51" customHeight="1" x14ac:dyDescent="0.25">
      <c r="A598" s="11" t="s">
        <v>2328</v>
      </c>
      <c r="B598" s="149">
        <v>6625013519</v>
      </c>
      <c r="C598" s="149">
        <v>1036601474766</v>
      </c>
      <c r="D598" s="149" t="s">
        <v>1671</v>
      </c>
      <c r="E598" s="36" t="s">
        <v>1672</v>
      </c>
      <c r="F598" s="16">
        <v>1</v>
      </c>
      <c r="G598" s="30" t="s">
        <v>103</v>
      </c>
      <c r="H598" s="16">
        <v>3</v>
      </c>
      <c r="I598" s="50" t="s">
        <v>7</v>
      </c>
      <c r="J598" s="16">
        <v>5</v>
      </c>
      <c r="K598" s="51" t="s">
        <v>903</v>
      </c>
      <c r="L598" s="25">
        <v>2</v>
      </c>
      <c r="M598" s="25">
        <v>0.75</v>
      </c>
      <c r="N598" s="25" t="s">
        <v>2825</v>
      </c>
      <c r="O598" s="158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133">
        <v>758</v>
      </c>
      <c r="AB598" s="140" t="s">
        <v>112</v>
      </c>
      <c r="AC598" s="146" t="s">
        <v>1673</v>
      </c>
      <c r="AD598" s="33"/>
      <c r="AE598" s="45"/>
      <c r="AF598" s="146">
        <v>56.897516000000003</v>
      </c>
      <c r="AG598" s="146">
        <v>60.056953999999998</v>
      </c>
      <c r="AH598" s="150">
        <v>9</v>
      </c>
      <c r="AI598" s="57">
        <f t="shared" si="73"/>
        <v>6625013519</v>
      </c>
      <c r="AJ598" s="140" t="str">
        <f t="shared" si="71"/>
        <v>ПК Садоводческое товари щество "№65"</v>
      </c>
      <c r="AK598" s="213" t="str">
        <f t="shared" si="74"/>
        <v>Свердловская обл, г.Первоуральск, ст.Вершина, квартал 108, 109</v>
      </c>
      <c r="AL598" s="45"/>
      <c r="AM598" s="45"/>
      <c r="AN598" s="122"/>
      <c r="AO598" s="122"/>
      <c r="AP598" s="122"/>
      <c r="AQ598" s="122"/>
      <c r="AR598" s="122"/>
      <c r="AS598" s="122"/>
      <c r="AT598" s="122"/>
      <c r="AU598" s="122"/>
      <c r="AV598" s="122"/>
      <c r="AW598" s="122"/>
      <c r="AX598" s="122"/>
      <c r="AY598" s="122"/>
      <c r="AZ598" s="122"/>
      <c r="BA598" s="122"/>
      <c r="BB598" s="122"/>
      <c r="BC598" s="122"/>
      <c r="BD598" s="122"/>
      <c r="BE598" s="122"/>
      <c r="BF598" s="122"/>
      <c r="BG598" s="122"/>
      <c r="BH598" s="122"/>
      <c r="BI598" s="122"/>
      <c r="BJ598" s="122"/>
      <c r="BK598" s="122"/>
      <c r="BL598" s="122"/>
      <c r="BM598" s="122"/>
      <c r="BN598" s="122"/>
      <c r="BO598" s="122"/>
      <c r="BP598" s="122"/>
      <c r="BQ598" s="122"/>
      <c r="BR598" s="122"/>
      <c r="BS598" s="122"/>
      <c r="BT598" s="122"/>
      <c r="BU598" s="122"/>
      <c r="BV598" s="122"/>
      <c r="BW598" s="122"/>
      <c r="BX598" s="122"/>
      <c r="BY598" s="122"/>
      <c r="BZ598" s="122"/>
      <c r="CA598" s="122"/>
      <c r="CB598" s="122"/>
      <c r="CC598" s="122"/>
      <c r="CD598" s="122"/>
      <c r="CE598" s="122"/>
      <c r="CF598" s="122"/>
      <c r="CG598" s="122"/>
      <c r="CH598" s="122"/>
      <c r="CI598" s="122"/>
      <c r="CJ598" s="122"/>
      <c r="CK598" s="122"/>
      <c r="CL598" s="122"/>
      <c r="CM598" s="122"/>
      <c r="CN598" s="122"/>
      <c r="CO598" s="122"/>
      <c r="CP598" s="122"/>
      <c r="CQ598" s="122"/>
      <c r="CR598" s="122"/>
      <c r="CS598" s="122"/>
      <c r="CT598" s="122"/>
      <c r="CU598" s="122"/>
      <c r="CV598" s="122"/>
      <c r="CW598" s="122"/>
      <c r="CX598" s="122"/>
      <c r="CY598" s="122"/>
      <c r="CZ598" s="122"/>
      <c r="DA598" s="122"/>
      <c r="DB598" s="122"/>
      <c r="DC598" s="122"/>
      <c r="DD598" s="122"/>
      <c r="DE598" s="122"/>
      <c r="DF598" s="122"/>
      <c r="DG598" s="122"/>
      <c r="DH598" s="122"/>
      <c r="DI598" s="122"/>
      <c r="DJ598" s="122"/>
      <c r="DK598" s="122"/>
      <c r="DL598" s="122"/>
      <c r="DM598" s="122"/>
      <c r="DN598" s="122"/>
      <c r="DO598" s="122"/>
      <c r="DP598" s="122"/>
      <c r="DQ598" s="122"/>
      <c r="DR598" s="122"/>
      <c r="DS598" s="122"/>
      <c r="DT598" s="122"/>
      <c r="DU598" s="122"/>
      <c r="DV598" s="122"/>
      <c r="DW598" s="122"/>
      <c r="DX598" s="122"/>
      <c r="DY598" s="122"/>
      <c r="DZ598" s="122"/>
      <c r="EA598" s="122"/>
      <c r="EB598" s="122"/>
      <c r="EC598" s="122"/>
      <c r="ED598" s="122"/>
      <c r="EE598" s="122"/>
      <c r="EF598" s="122"/>
      <c r="EG598" s="122"/>
      <c r="EH598" s="122"/>
      <c r="EI598" s="122"/>
      <c r="EJ598" s="122"/>
      <c r="EK598" s="122"/>
      <c r="EL598" s="122"/>
      <c r="EM598" s="122"/>
      <c r="EN598" s="122"/>
      <c r="EO598" s="122"/>
      <c r="EP598" s="122"/>
      <c r="EQ598" s="122"/>
      <c r="ER598" s="122"/>
      <c r="ES598" s="122"/>
      <c r="ET598" s="122"/>
      <c r="EU598" s="122"/>
      <c r="EV598" s="122"/>
      <c r="EW598" s="122"/>
      <c r="EX598" s="122"/>
      <c r="EY598" s="122"/>
      <c r="EZ598" s="122"/>
      <c r="FA598" s="122"/>
      <c r="FB598" s="122"/>
      <c r="FC598" s="122"/>
      <c r="FD598" s="122"/>
      <c r="FE598" s="122"/>
      <c r="FF598" s="122"/>
      <c r="FG598" s="122"/>
      <c r="FH598" s="122"/>
      <c r="FI598" s="122"/>
      <c r="FJ598" s="122"/>
      <c r="FK598" s="122"/>
      <c r="FL598" s="122"/>
      <c r="FM598" s="122"/>
      <c r="FN598" s="122"/>
      <c r="FO598" s="122"/>
      <c r="FP598" s="122"/>
      <c r="FQ598" s="122"/>
      <c r="FR598" s="122"/>
      <c r="FS598" s="122"/>
      <c r="FT598" s="122"/>
      <c r="FU598" s="122"/>
      <c r="FV598" s="122"/>
      <c r="FW598" s="122"/>
      <c r="FX598" s="122"/>
      <c r="FY598" s="122"/>
      <c r="FZ598" s="122"/>
      <c r="GA598" s="122"/>
      <c r="GB598" s="122"/>
      <c r="GC598" s="122"/>
      <c r="GD598" s="122"/>
      <c r="GE598" s="115"/>
    </row>
    <row r="599" spans="1:187" s="85" customFormat="1" ht="38.25" customHeight="1" x14ac:dyDescent="0.25">
      <c r="A599" s="11" t="s">
        <v>2329</v>
      </c>
      <c r="B599" s="149">
        <v>6625013340</v>
      </c>
      <c r="C599" s="149">
        <v>1036601476746</v>
      </c>
      <c r="D599" s="149" t="s">
        <v>1669</v>
      </c>
      <c r="E599" s="36" t="s">
        <v>1670</v>
      </c>
      <c r="F599" s="16">
        <v>1</v>
      </c>
      <c r="G599" s="30" t="s">
        <v>103</v>
      </c>
      <c r="H599" s="16">
        <v>1</v>
      </c>
      <c r="I599" s="50" t="s">
        <v>598</v>
      </c>
      <c r="J599" s="16">
        <v>2</v>
      </c>
      <c r="K599" s="51" t="s">
        <v>10</v>
      </c>
      <c r="L599" s="25">
        <v>1</v>
      </c>
      <c r="M599" s="25">
        <v>0.75</v>
      </c>
      <c r="N599" s="25" t="s">
        <v>2825</v>
      </c>
      <c r="O599" s="2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133">
        <v>758</v>
      </c>
      <c r="AB599" s="140" t="s">
        <v>112</v>
      </c>
      <c r="AC599" s="146" t="s">
        <v>109</v>
      </c>
      <c r="AD599" s="33"/>
      <c r="AE599" s="45"/>
      <c r="AF599" s="146">
        <v>56.949493400000001</v>
      </c>
      <c r="AG599" s="146">
        <v>59.757759100000001</v>
      </c>
      <c r="AH599" s="150">
        <v>9</v>
      </c>
      <c r="AI599" s="150">
        <f t="shared" si="73"/>
        <v>6625013340</v>
      </c>
      <c r="AJ599" s="140" t="str">
        <f t="shared" si="71"/>
        <v>Садоводческое товарищество "Вересовка" - 46</v>
      </c>
      <c r="AK599" s="213" t="str">
        <f t="shared" si="74"/>
        <v>Свердловская обл, г.Первоуральск, п.Вересовка</v>
      </c>
      <c r="AL599" s="45"/>
      <c r="AM599" s="45"/>
      <c r="AN599" s="122"/>
      <c r="AO599" s="122"/>
      <c r="AP599" s="122"/>
      <c r="AQ599" s="122"/>
      <c r="AR599" s="122"/>
      <c r="AS599" s="122"/>
      <c r="AT599" s="122"/>
      <c r="AU599" s="122"/>
      <c r="AV599" s="122"/>
      <c r="AW599" s="122"/>
      <c r="AX599" s="122"/>
      <c r="AY599" s="122"/>
      <c r="AZ599" s="122"/>
      <c r="BA599" s="122"/>
      <c r="BB599" s="122"/>
      <c r="BC599" s="122"/>
      <c r="BD599" s="122"/>
      <c r="BE599" s="122"/>
      <c r="BF599" s="122"/>
      <c r="BG599" s="122"/>
      <c r="BH599" s="122"/>
      <c r="BI599" s="122"/>
      <c r="BJ599" s="122"/>
      <c r="BK599" s="122"/>
      <c r="BL599" s="122"/>
      <c r="BM599" s="122"/>
      <c r="BN599" s="122"/>
      <c r="BO599" s="122"/>
      <c r="BP599" s="122"/>
      <c r="BQ599" s="122"/>
      <c r="BR599" s="122"/>
      <c r="BS599" s="122"/>
      <c r="BT599" s="122"/>
      <c r="BU599" s="122"/>
      <c r="BV599" s="122"/>
      <c r="BW599" s="122"/>
      <c r="BX599" s="122"/>
      <c r="BY599" s="122"/>
      <c r="BZ599" s="122"/>
      <c r="CA599" s="122"/>
      <c r="CB599" s="122"/>
      <c r="CC599" s="122"/>
      <c r="CD599" s="122"/>
      <c r="CE599" s="122"/>
      <c r="CF599" s="122"/>
      <c r="CG599" s="122"/>
      <c r="CH599" s="122"/>
      <c r="CI599" s="122"/>
      <c r="CJ599" s="122"/>
      <c r="CK599" s="122"/>
      <c r="CL599" s="122"/>
      <c r="CM599" s="122"/>
      <c r="CN599" s="122"/>
      <c r="CO599" s="122"/>
      <c r="CP599" s="122"/>
      <c r="CQ599" s="122"/>
      <c r="CR599" s="122"/>
      <c r="CS599" s="122"/>
      <c r="CT599" s="122"/>
      <c r="CU599" s="122"/>
      <c r="CV599" s="122"/>
      <c r="CW599" s="122"/>
      <c r="CX599" s="122"/>
      <c r="CY599" s="122"/>
      <c r="CZ599" s="122"/>
      <c r="DA599" s="122"/>
      <c r="DB599" s="122"/>
      <c r="DC599" s="122"/>
      <c r="DD599" s="122"/>
      <c r="DE599" s="122"/>
      <c r="DF599" s="122"/>
      <c r="DG599" s="122"/>
      <c r="DH599" s="122"/>
      <c r="DI599" s="122"/>
      <c r="DJ599" s="122"/>
      <c r="DK599" s="122"/>
      <c r="DL599" s="122"/>
      <c r="DM599" s="122"/>
      <c r="DN599" s="122"/>
      <c r="DO599" s="122"/>
      <c r="DP599" s="122"/>
      <c r="DQ599" s="122"/>
      <c r="DR599" s="122"/>
      <c r="DS599" s="122"/>
      <c r="DT599" s="122"/>
      <c r="DU599" s="122"/>
      <c r="DV599" s="122"/>
      <c r="DW599" s="122"/>
      <c r="DX599" s="122"/>
      <c r="DY599" s="122"/>
      <c r="DZ599" s="122"/>
      <c r="EA599" s="122"/>
      <c r="EB599" s="122"/>
      <c r="EC599" s="122"/>
      <c r="ED599" s="122"/>
      <c r="EE599" s="122"/>
      <c r="EF599" s="122"/>
      <c r="EG599" s="122"/>
      <c r="EH599" s="122"/>
      <c r="EI599" s="122"/>
      <c r="EJ599" s="122"/>
      <c r="EK599" s="122"/>
      <c r="EL599" s="122"/>
      <c r="EM599" s="122"/>
      <c r="EN599" s="122"/>
      <c r="EO599" s="122"/>
      <c r="EP599" s="122"/>
      <c r="EQ599" s="122"/>
      <c r="ER599" s="122"/>
      <c r="ES599" s="122"/>
      <c r="ET599" s="122"/>
      <c r="EU599" s="122"/>
      <c r="EV599" s="122"/>
      <c r="EW599" s="122"/>
      <c r="EX599" s="122"/>
      <c r="EY599" s="122"/>
      <c r="EZ599" s="122"/>
      <c r="FA599" s="122"/>
      <c r="FB599" s="122"/>
      <c r="FC599" s="122"/>
      <c r="FD599" s="122"/>
      <c r="FE599" s="122"/>
      <c r="FF599" s="122"/>
      <c r="FG599" s="122"/>
      <c r="FH599" s="122"/>
      <c r="FI599" s="122"/>
      <c r="FJ599" s="122"/>
      <c r="FK599" s="122"/>
      <c r="FL599" s="122"/>
      <c r="FM599" s="122"/>
      <c r="FN599" s="122"/>
      <c r="FO599" s="122"/>
      <c r="FP599" s="122"/>
      <c r="FQ599" s="122"/>
      <c r="FR599" s="122"/>
      <c r="FS599" s="122"/>
      <c r="FT599" s="122"/>
      <c r="FU599" s="122"/>
      <c r="FV599" s="122"/>
      <c r="FW599" s="122"/>
      <c r="FX599" s="122"/>
      <c r="FY599" s="122"/>
      <c r="FZ599" s="122"/>
      <c r="GA599" s="122"/>
      <c r="GB599" s="122"/>
      <c r="GC599" s="122"/>
      <c r="GD599" s="122"/>
      <c r="GE599" s="115"/>
    </row>
    <row r="600" spans="1:187" s="85" customFormat="1" ht="38.25" customHeight="1" x14ac:dyDescent="0.25">
      <c r="A600" s="11" t="s">
        <v>2330</v>
      </c>
      <c r="B600" s="149">
        <v>660600049154</v>
      </c>
      <c r="C600" s="149">
        <v>304667030700165</v>
      </c>
      <c r="D600" s="149" t="s">
        <v>1666</v>
      </c>
      <c r="E600" s="36" t="s">
        <v>1667</v>
      </c>
      <c r="F600" s="16">
        <v>1</v>
      </c>
      <c r="G600" s="30" t="s">
        <v>103</v>
      </c>
      <c r="H600" s="16">
        <v>1</v>
      </c>
      <c r="I600" s="50" t="s">
        <v>598</v>
      </c>
      <c r="J600" s="16">
        <v>1</v>
      </c>
      <c r="K600" s="51" t="s">
        <v>8</v>
      </c>
      <c r="L600" s="25">
        <v>1</v>
      </c>
      <c r="M600" s="25">
        <v>1.1000000000000001</v>
      </c>
      <c r="N600" s="25" t="s">
        <v>2825</v>
      </c>
      <c r="O600" s="158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133">
        <v>758</v>
      </c>
      <c r="AB600" s="140" t="s">
        <v>112</v>
      </c>
      <c r="AC600" s="146" t="s">
        <v>127</v>
      </c>
      <c r="AD600" s="33" t="s">
        <v>1668</v>
      </c>
      <c r="AE600" s="45">
        <v>12</v>
      </c>
      <c r="AF600" s="146"/>
      <c r="AG600" s="146"/>
      <c r="AH600" s="150"/>
      <c r="AI600" s="57">
        <f t="shared" si="73"/>
        <v>660600049154</v>
      </c>
      <c r="AJ600" s="140" t="str">
        <f t="shared" si="71"/>
        <v>ИП Корнякова Наталья Геннадьевна</v>
      </c>
      <c r="AK600" s="213" t="str">
        <f t="shared" si="74"/>
        <v>Свердловская обл, г.Первоуральск, ул.Герцена, 12</v>
      </c>
      <c r="AL600" s="45"/>
      <c r="AM600" s="45"/>
      <c r="AN600" s="122"/>
      <c r="AO600" s="122"/>
      <c r="AP600" s="122"/>
      <c r="AQ600" s="122"/>
      <c r="AR600" s="122"/>
      <c r="AS600" s="122"/>
      <c r="AT600" s="122"/>
      <c r="AU600" s="122"/>
      <c r="AV600" s="122"/>
      <c r="AW600" s="122"/>
      <c r="AX600" s="122"/>
      <c r="AY600" s="122"/>
      <c r="AZ600" s="122"/>
      <c r="BA600" s="122"/>
      <c r="BB600" s="122"/>
      <c r="BC600" s="122"/>
      <c r="BD600" s="122"/>
      <c r="BE600" s="122"/>
      <c r="BF600" s="122"/>
      <c r="BG600" s="122"/>
      <c r="BH600" s="122"/>
      <c r="BI600" s="122"/>
      <c r="BJ600" s="122"/>
      <c r="BK600" s="122"/>
      <c r="BL600" s="122"/>
      <c r="BM600" s="122"/>
      <c r="BN600" s="122"/>
      <c r="BO600" s="122"/>
      <c r="BP600" s="122"/>
      <c r="BQ600" s="122"/>
      <c r="BR600" s="122"/>
      <c r="BS600" s="122"/>
      <c r="BT600" s="122"/>
      <c r="BU600" s="122"/>
      <c r="BV600" s="122"/>
      <c r="BW600" s="122"/>
      <c r="BX600" s="122"/>
      <c r="BY600" s="122"/>
      <c r="BZ600" s="122"/>
      <c r="CA600" s="122"/>
      <c r="CB600" s="122"/>
      <c r="CC600" s="122"/>
      <c r="CD600" s="122"/>
      <c r="CE600" s="122"/>
      <c r="CF600" s="122"/>
      <c r="CG600" s="122"/>
      <c r="CH600" s="122"/>
      <c r="CI600" s="122"/>
      <c r="CJ600" s="122"/>
      <c r="CK600" s="122"/>
      <c r="CL600" s="122"/>
      <c r="CM600" s="122"/>
      <c r="CN600" s="122"/>
      <c r="CO600" s="122"/>
      <c r="CP600" s="122"/>
      <c r="CQ600" s="122"/>
      <c r="CR600" s="122"/>
      <c r="CS600" s="122"/>
      <c r="CT600" s="122"/>
      <c r="CU600" s="122"/>
      <c r="CV600" s="122"/>
      <c r="CW600" s="122"/>
      <c r="CX600" s="122"/>
      <c r="CY600" s="122"/>
      <c r="CZ600" s="122"/>
      <c r="DA600" s="122"/>
      <c r="DB600" s="122"/>
      <c r="DC600" s="122"/>
      <c r="DD600" s="122"/>
      <c r="DE600" s="122"/>
      <c r="DF600" s="122"/>
      <c r="DG600" s="122"/>
      <c r="DH600" s="122"/>
      <c r="DI600" s="122"/>
      <c r="DJ600" s="122"/>
      <c r="DK600" s="122"/>
      <c r="DL600" s="122"/>
      <c r="DM600" s="122"/>
      <c r="DN600" s="122"/>
      <c r="DO600" s="122"/>
      <c r="DP600" s="122"/>
      <c r="DQ600" s="122"/>
      <c r="DR600" s="122"/>
      <c r="DS600" s="122"/>
      <c r="DT600" s="122"/>
      <c r="DU600" s="122"/>
      <c r="DV600" s="122"/>
      <c r="DW600" s="122"/>
      <c r="DX600" s="122"/>
      <c r="DY600" s="122"/>
      <c r="DZ600" s="122"/>
      <c r="EA600" s="122"/>
      <c r="EB600" s="122"/>
      <c r="EC600" s="122"/>
      <c r="ED600" s="122"/>
      <c r="EE600" s="122"/>
      <c r="EF600" s="122"/>
      <c r="EG600" s="122"/>
      <c r="EH600" s="122"/>
      <c r="EI600" s="122"/>
      <c r="EJ600" s="122"/>
      <c r="EK600" s="122"/>
      <c r="EL600" s="122"/>
      <c r="EM600" s="122"/>
      <c r="EN600" s="122"/>
      <c r="EO600" s="122"/>
      <c r="EP600" s="122"/>
      <c r="EQ600" s="122"/>
      <c r="ER600" s="122"/>
      <c r="ES600" s="122"/>
      <c r="ET600" s="122"/>
      <c r="EU600" s="122"/>
      <c r="EV600" s="122"/>
      <c r="EW600" s="122"/>
      <c r="EX600" s="122"/>
      <c r="EY600" s="122"/>
      <c r="EZ600" s="122"/>
      <c r="FA600" s="122"/>
      <c r="FB600" s="122"/>
      <c r="FC600" s="122"/>
      <c r="FD600" s="122"/>
      <c r="FE600" s="122"/>
      <c r="FF600" s="122"/>
      <c r="FG600" s="122"/>
      <c r="FH600" s="122"/>
      <c r="FI600" s="122"/>
      <c r="FJ600" s="122"/>
      <c r="FK600" s="122"/>
      <c r="FL600" s="122"/>
      <c r="FM600" s="122"/>
      <c r="FN600" s="122"/>
      <c r="FO600" s="122"/>
      <c r="FP600" s="122"/>
      <c r="FQ600" s="122"/>
      <c r="FR600" s="122"/>
      <c r="FS600" s="122"/>
      <c r="FT600" s="122"/>
      <c r="FU600" s="122"/>
      <c r="FV600" s="122"/>
      <c r="FW600" s="122"/>
      <c r="FX600" s="122"/>
      <c r="FY600" s="122"/>
      <c r="FZ600" s="122"/>
      <c r="GA600" s="122"/>
      <c r="GB600" s="122"/>
      <c r="GC600" s="122"/>
      <c r="GD600" s="122"/>
      <c r="GE600" s="115"/>
    </row>
    <row r="601" spans="1:187" s="85" customFormat="1" ht="76.5" customHeight="1" x14ac:dyDescent="0.25">
      <c r="A601" s="11" t="s">
        <v>2331</v>
      </c>
      <c r="B601" s="149">
        <v>6625015611</v>
      </c>
      <c r="C601" s="149">
        <v>1046601472268</v>
      </c>
      <c r="D601" s="149" t="s">
        <v>1674</v>
      </c>
      <c r="E601" s="36" t="s">
        <v>1675</v>
      </c>
      <c r="F601" s="16">
        <v>1</v>
      </c>
      <c r="G601" s="30" t="s">
        <v>103</v>
      </c>
      <c r="H601" s="16">
        <v>3</v>
      </c>
      <c r="I601" s="50" t="s">
        <v>7</v>
      </c>
      <c r="J601" s="16">
        <v>3</v>
      </c>
      <c r="K601" s="50" t="s">
        <v>599</v>
      </c>
      <c r="L601" s="25">
        <v>2</v>
      </c>
      <c r="M601" s="25">
        <v>1.1000000000000001</v>
      </c>
      <c r="N601" s="25" t="s">
        <v>2825</v>
      </c>
      <c r="O601" s="158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133">
        <v>758</v>
      </c>
      <c r="AB601" s="140" t="s">
        <v>112</v>
      </c>
      <c r="AC601" s="146" t="s">
        <v>127</v>
      </c>
      <c r="AD601" s="33"/>
      <c r="AE601" s="45"/>
      <c r="AF601" s="146">
        <v>56.840026999999999</v>
      </c>
      <c r="AG601" s="146">
        <v>60.190061</v>
      </c>
      <c r="AH601" s="150">
        <v>9</v>
      </c>
      <c r="AI601" s="150">
        <f t="shared" si="73"/>
        <v>6625015611</v>
      </c>
      <c r="AJ601" s="140" t="str">
        <f t="shared" si="71"/>
        <v>СНТ "Рябинушка"</v>
      </c>
      <c r="AK601" s="213" t="str">
        <f>E601</f>
        <v>623100, Свердловская обл, г.Первоуральск, квартал 45 Решетского лесничества Верх-Исетского лесхоза</v>
      </c>
      <c r="AL601" s="45"/>
      <c r="AM601" s="45"/>
      <c r="AN601" s="122"/>
      <c r="AO601" s="122"/>
      <c r="AP601" s="122"/>
      <c r="AQ601" s="122"/>
      <c r="AR601" s="122"/>
      <c r="AS601" s="122"/>
      <c r="AT601" s="122"/>
      <c r="AU601" s="122"/>
      <c r="AV601" s="122"/>
      <c r="AW601" s="122"/>
      <c r="AX601" s="122"/>
      <c r="AY601" s="122"/>
      <c r="AZ601" s="122"/>
      <c r="BA601" s="122"/>
      <c r="BB601" s="122"/>
      <c r="BC601" s="122"/>
      <c r="BD601" s="122"/>
      <c r="BE601" s="122"/>
      <c r="BF601" s="122"/>
      <c r="BG601" s="122"/>
      <c r="BH601" s="122"/>
      <c r="BI601" s="122"/>
      <c r="BJ601" s="122"/>
      <c r="BK601" s="122"/>
      <c r="BL601" s="122"/>
      <c r="BM601" s="122"/>
      <c r="BN601" s="122"/>
      <c r="BO601" s="122"/>
      <c r="BP601" s="122"/>
      <c r="BQ601" s="122"/>
      <c r="BR601" s="122"/>
      <c r="BS601" s="122"/>
      <c r="BT601" s="122"/>
      <c r="BU601" s="122"/>
      <c r="BV601" s="122"/>
      <c r="BW601" s="122"/>
      <c r="BX601" s="122"/>
      <c r="BY601" s="122"/>
      <c r="BZ601" s="122"/>
      <c r="CA601" s="122"/>
      <c r="CB601" s="122"/>
      <c r="CC601" s="122"/>
      <c r="CD601" s="122"/>
      <c r="CE601" s="122"/>
      <c r="CF601" s="122"/>
      <c r="CG601" s="122"/>
      <c r="CH601" s="122"/>
      <c r="CI601" s="122"/>
      <c r="CJ601" s="122"/>
      <c r="CK601" s="122"/>
      <c r="CL601" s="122"/>
      <c r="CM601" s="122"/>
      <c r="CN601" s="122"/>
      <c r="CO601" s="122"/>
      <c r="CP601" s="122"/>
      <c r="CQ601" s="122"/>
      <c r="CR601" s="122"/>
      <c r="CS601" s="122"/>
      <c r="CT601" s="122"/>
      <c r="CU601" s="122"/>
      <c r="CV601" s="122"/>
      <c r="CW601" s="122"/>
      <c r="CX601" s="122"/>
      <c r="CY601" s="122"/>
      <c r="CZ601" s="122"/>
      <c r="DA601" s="122"/>
      <c r="DB601" s="122"/>
      <c r="DC601" s="122"/>
      <c r="DD601" s="122"/>
      <c r="DE601" s="122"/>
      <c r="DF601" s="122"/>
      <c r="DG601" s="122"/>
      <c r="DH601" s="122"/>
      <c r="DI601" s="122"/>
      <c r="DJ601" s="122"/>
      <c r="DK601" s="122"/>
      <c r="DL601" s="122"/>
      <c r="DM601" s="122"/>
      <c r="DN601" s="122"/>
      <c r="DO601" s="122"/>
      <c r="DP601" s="122"/>
      <c r="DQ601" s="122"/>
      <c r="DR601" s="122"/>
      <c r="DS601" s="122"/>
      <c r="DT601" s="122"/>
      <c r="DU601" s="122"/>
      <c r="DV601" s="122"/>
      <c r="DW601" s="122"/>
      <c r="DX601" s="122"/>
      <c r="DY601" s="122"/>
      <c r="DZ601" s="122"/>
      <c r="EA601" s="122"/>
      <c r="EB601" s="122"/>
      <c r="EC601" s="122"/>
      <c r="ED601" s="122"/>
      <c r="EE601" s="122"/>
      <c r="EF601" s="122"/>
      <c r="EG601" s="122"/>
      <c r="EH601" s="122"/>
      <c r="EI601" s="122"/>
      <c r="EJ601" s="122"/>
      <c r="EK601" s="122"/>
      <c r="EL601" s="122"/>
      <c r="EM601" s="122"/>
      <c r="EN601" s="122"/>
      <c r="EO601" s="122"/>
      <c r="EP601" s="122"/>
      <c r="EQ601" s="122"/>
      <c r="ER601" s="122"/>
      <c r="ES601" s="122"/>
      <c r="ET601" s="122"/>
      <c r="EU601" s="122"/>
      <c r="EV601" s="122"/>
      <c r="EW601" s="122"/>
      <c r="EX601" s="122"/>
      <c r="EY601" s="122"/>
      <c r="EZ601" s="122"/>
      <c r="FA601" s="122"/>
      <c r="FB601" s="122"/>
      <c r="FC601" s="122"/>
      <c r="FD601" s="122"/>
      <c r="FE601" s="122"/>
      <c r="FF601" s="122"/>
      <c r="FG601" s="122"/>
      <c r="FH601" s="122"/>
      <c r="FI601" s="122"/>
      <c r="FJ601" s="122"/>
      <c r="FK601" s="122"/>
      <c r="FL601" s="122"/>
      <c r="FM601" s="122"/>
      <c r="FN601" s="122"/>
      <c r="FO601" s="122"/>
      <c r="FP601" s="122"/>
      <c r="FQ601" s="122"/>
      <c r="FR601" s="122"/>
      <c r="FS601" s="122"/>
      <c r="FT601" s="122"/>
      <c r="FU601" s="122"/>
      <c r="FV601" s="122"/>
      <c r="FW601" s="122"/>
      <c r="FX601" s="122"/>
      <c r="FY601" s="122"/>
      <c r="FZ601" s="122"/>
      <c r="GA601" s="122"/>
      <c r="GB601" s="122"/>
      <c r="GC601" s="122"/>
      <c r="GD601" s="122"/>
      <c r="GE601" s="115"/>
    </row>
    <row r="602" spans="1:187" s="85" customFormat="1" ht="38.25" customHeight="1" x14ac:dyDescent="0.25">
      <c r="A602" s="11" t="s">
        <v>2332</v>
      </c>
      <c r="B602" s="149">
        <v>6625013269</v>
      </c>
      <c r="C602" s="149">
        <v>1036601473864</v>
      </c>
      <c r="D602" s="149" t="s">
        <v>1676</v>
      </c>
      <c r="E602" s="36" t="s">
        <v>1677</v>
      </c>
      <c r="F602" s="16">
        <v>1</v>
      </c>
      <c r="G602" s="30" t="s">
        <v>103</v>
      </c>
      <c r="H602" s="16">
        <v>1</v>
      </c>
      <c r="I602" s="50" t="s">
        <v>598</v>
      </c>
      <c r="J602" s="16">
        <v>5</v>
      </c>
      <c r="K602" s="51" t="s">
        <v>863</v>
      </c>
      <c r="L602" s="25">
        <v>5</v>
      </c>
      <c r="M602" s="25">
        <v>0.75</v>
      </c>
      <c r="N602" s="25" t="s">
        <v>2825</v>
      </c>
      <c r="O602" s="2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133">
        <v>758</v>
      </c>
      <c r="AB602" s="140" t="s">
        <v>112</v>
      </c>
      <c r="AC602" s="146" t="s">
        <v>127</v>
      </c>
      <c r="AD602" s="33"/>
      <c r="AE602" s="45"/>
      <c r="AF602" s="146" t="s">
        <v>1678</v>
      </c>
      <c r="AG602" s="146" t="s">
        <v>1679</v>
      </c>
      <c r="AH602" s="150">
        <v>9</v>
      </c>
      <c r="AI602" s="150">
        <f t="shared" si="73"/>
        <v>6625013269</v>
      </c>
      <c r="AJ602" s="140" t="str">
        <f t="shared" si="71"/>
        <v>ТС "Горняк" №39</v>
      </c>
      <c r="AK602" s="213" t="str">
        <f t="shared" si="74"/>
        <v>623100, Свердловская обл, г.Первоуральск, Магнитка</v>
      </c>
      <c r="AL602" s="45"/>
      <c r="AM602" s="45"/>
      <c r="AN602" s="122"/>
      <c r="AO602" s="122"/>
      <c r="AP602" s="122"/>
      <c r="AQ602" s="122"/>
      <c r="AR602" s="122"/>
      <c r="AS602" s="122"/>
      <c r="AT602" s="122"/>
      <c r="AU602" s="122"/>
      <c r="AV602" s="122"/>
      <c r="AW602" s="122"/>
      <c r="AX602" s="122"/>
      <c r="AY602" s="122"/>
      <c r="AZ602" s="122"/>
      <c r="BA602" s="122"/>
      <c r="BB602" s="122"/>
      <c r="BC602" s="122"/>
      <c r="BD602" s="122"/>
      <c r="BE602" s="122"/>
      <c r="BF602" s="122"/>
      <c r="BG602" s="122"/>
      <c r="BH602" s="122"/>
      <c r="BI602" s="122"/>
      <c r="BJ602" s="122"/>
      <c r="BK602" s="122"/>
      <c r="BL602" s="122"/>
      <c r="BM602" s="122"/>
      <c r="BN602" s="122"/>
      <c r="BO602" s="122"/>
      <c r="BP602" s="122"/>
      <c r="BQ602" s="122"/>
      <c r="BR602" s="122"/>
      <c r="BS602" s="122"/>
      <c r="BT602" s="122"/>
      <c r="BU602" s="122"/>
      <c r="BV602" s="122"/>
      <c r="BW602" s="122"/>
      <c r="BX602" s="122"/>
      <c r="BY602" s="122"/>
      <c r="BZ602" s="122"/>
      <c r="CA602" s="122"/>
      <c r="CB602" s="122"/>
      <c r="CC602" s="122"/>
      <c r="CD602" s="122"/>
      <c r="CE602" s="122"/>
      <c r="CF602" s="122"/>
      <c r="CG602" s="122"/>
      <c r="CH602" s="122"/>
      <c r="CI602" s="122"/>
      <c r="CJ602" s="122"/>
      <c r="CK602" s="122"/>
      <c r="CL602" s="122"/>
      <c r="CM602" s="122"/>
      <c r="CN602" s="122"/>
      <c r="CO602" s="122"/>
      <c r="CP602" s="122"/>
      <c r="CQ602" s="122"/>
      <c r="CR602" s="122"/>
      <c r="CS602" s="122"/>
      <c r="CT602" s="122"/>
      <c r="CU602" s="122"/>
      <c r="CV602" s="122"/>
      <c r="CW602" s="122"/>
      <c r="CX602" s="122"/>
      <c r="CY602" s="122"/>
      <c r="CZ602" s="122"/>
      <c r="DA602" s="122"/>
      <c r="DB602" s="122"/>
      <c r="DC602" s="122"/>
      <c r="DD602" s="122"/>
      <c r="DE602" s="122"/>
      <c r="DF602" s="122"/>
      <c r="DG602" s="122"/>
      <c r="DH602" s="122"/>
      <c r="DI602" s="122"/>
      <c r="DJ602" s="122"/>
      <c r="DK602" s="122"/>
      <c r="DL602" s="122"/>
      <c r="DM602" s="122"/>
      <c r="DN602" s="122"/>
      <c r="DO602" s="122"/>
      <c r="DP602" s="122"/>
      <c r="DQ602" s="122"/>
      <c r="DR602" s="122"/>
      <c r="DS602" s="122"/>
      <c r="DT602" s="122"/>
      <c r="DU602" s="122"/>
      <c r="DV602" s="122"/>
      <c r="DW602" s="122"/>
      <c r="DX602" s="122"/>
      <c r="DY602" s="122"/>
      <c r="DZ602" s="122"/>
      <c r="EA602" s="122"/>
      <c r="EB602" s="122"/>
      <c r="EC602" s="122"/>
      <c r="ED602" s="122"/>
      <c r="EE602" s="122"/>
      <c r="EF602" s="122"/>
      <c r="EG602" s="122"/>
      <c r="EH602" s="122"/>
      <c r="EI602" s="122"/>
      <c r="EJ602" s="122"/>
      <c r="EK602" s="122"/>
      <c r="EL602" s="122"/>
      <c r="EM602" s="122"/>
      <c r="EN602" s="122"/>
      <c r="EO602" s="122"/>
      <c r="EP602" s="122"/>
      <c r="EQ602" s="122"/>
      <c r="ER602" s="122"/>
      <c r="ES602" s="122"/>
      <c r="ET602" s="122"/>
      <c r="EU602" s="122"/>
      <c r="EV602" s="122"/>
      <c r="EW602" s="122"/>
      <c r="EX602" s="122"/>
      <c r="EY602" s="122"/>
      <c r="EZ602" s="122"/>
      <c r="FA602" s="122"/>
      <c r="FB602" s="122"/>
      <c r="FC602" s="122"/>
      <c r="FD602" s="122"/>
      <c r="FE602" s="122"/>
      <c r="FF602" s="122"/>
      <c r="FG602" s="122"/>
      <c r="FH602" s="122"/>
      <c r="FI602" s="122"/>
      <c r="FJ602" s="122"/>
      <c r="FK602" s="122"/>
      <c r="FL602" s="122"/>
      <c r="FM602" s="122"/>
      <c r="FN602" s="122"/>
      <c r="FO602" s="122"/>
      <c r="FP602" s="122"/>
      <c r="FQ602" s="122"/>
      <c r="FR602" s="122"/>
      <c r="FS602" s="122"/>
      <c r="FT602" s="122"/>
      <c r="FU602" s="122"/>
      <c r="FV602" s="122"/>
      <c r="FW602" s="122"/>
      <c r="FX602" s="122"/>
      <c r="FY602" s="122"/>
      <c r="FZ602" s="122"/>
      <c r="GA602" s="122"/>
      <c r="GB602" s="122"/>
      <c r="GC602" s="122"/>
      <c r="GD602" s="122"/>
      <c r="GE602" s="115"/>
    </row>
    <row r="603" spans="1:187" s="85" customFormat="1" ht="38.25" customHeight="1" x14ac:dyDescent="0.25">
      <c r="A603" s="11" t="s">
        <v>2333</v>
      </c>
      <c r="B603" s="149">
        <v>6625002436</v>
      </c>
      <c r="C603" s="149">
        <v>1026601507020</v>
      </c>
      <c r="D603" s="149" t="s">
        <v>1680</v>
      </c>
      <c r="E603" s="36" t="s">
        <v>1681</v>
      </c>
      <c r="F603" s="16">
        <v>1</v>
      </c>
      <c r="G603" s="30" t="s">
        <v>103</v>
      </c>
      <c r="H603" s="16">
        <v>1</v>
      </c>
      <c r="I603" s="50" t="s">
        <v>598</v>
      </c>
      <c r="J603" s="16">
        <v>3</v>
      </c>
      <c r="K603" s="50" t="s">
        <v>599</v>
      </c>
      <c r="L603" s="25">
        <v>1</v>
      </c>
      <c r="M603" s="25">
        <v>1.1000000000000001</v>
      </c>
      <c r="N603" s="25" t="s">
        <v>2825</v>
      </c>
      <c r="O603" s="2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133">
        <v>758</v>
      </c>
      <c r="AB603" s="140" t="s">
        <v>112</v>
      </c>
      <c r="AC603" s="146" t="s">
        <v>127</v>
      </c>
      <c r="AD603" s="33" t="s">
        <v>1682</v>
      </c>
      <c r="AE603" s="45">
        <v>14</v>
      </c>
      <c r="AF603" s="33">
        <v>56.888381000000003</v>
      </c>
      <c r="AG603" s="33">
        <v>59.993879</v>
      </c>
      <c r="AH603" s="150">
        <v>10</v>
      </c>
      <c r="AI603" s="150">
        <f t="shared" si="73"/>
        <v>6625002436</v>
      </c>
      <c r="AJ603" s="140" t="str">
        <f t="shared" si="71"/>
        <v>ЗАО "Кадета"</v>
      </c>
      <c r="AK603" s="213" t="str">
        <f t="shared" si="74"/>
        <v>623100, Свердловская обл, г.Первоуральск, ул.Транспортная, 14</v>
      </c>
      <c r="AL603" s="45"/>
      <c r="AM603" s="45"/>
      <c r="AN603" s="122"/>
      <c r="AO603" s="122"/>
      <c r="AP603" s="122"/>
      <c r="AQ603" s="122"/>
      <c r="AR603" s="122"/>
      <c r="AS603" s="122"/>
      <c r="AT603" s="122"/>
      <c r="AU603" s="122"/>
      <c r="AV603" s="122"/>
      <c r="AW603" s="122"/>
      <c r="AX603" s="122"/>
      <c r="AY603" s="122"/>
      <c r="AZ603" s="122"/>
      <c r="BA603" s="122"/>
      <c r="BB603" s="122"/>
      <c r="BC603" s="122"/>
      <c r="BD603" s="122"/>
      <c r="BE603" s="122"/>
      <c r="BF603" s="122"/>
      <c r="BG603" s="122"/>
      <c r="BH603" s="122"/>
      <c r="BI603" s="122"/>
      <c r="BJ603" s="122"/>
      <c r="BK603" s="122"/>
      <c r="BL603" s="122"/>
      <c r="BM603" s="122"/>
      <c r="BN603" s="122"/>
      <c r="BO603" s="122"/>
      <c r="BP603" s="122"/>
      <c r="BQ603" s="122"/>
      <c r="BR603" s="122"/>
      <c r="BS603" s="122"/>
      <c r="BT603" s="122"/>
      <c r="BU603" s="122"/>
      <c r="BV603" s="122"/>
      <c r="BW603" s="122"/>
      <c r="BX603" s="122"/>
      <c r="BY603" s="122"/>
      <c r="BZ603" s="122"/>
      <c r="CA603" s="122"/>
      <c r="CB603" s="122"/>
      <c r="CC603" s="122"/>
      <c r="CD603" s="122"/>
      <c r="CE603" s="122"/>
      <c r="CF603" s="122"/>
      <c r="CG603" s="122"/>
      <c r="CH603" s="122"/>
      <c r="CI603" s="122"/>
      <c r="CJ603" s="122"/>
      <c r="CK603" s="122"/>
      <c r="CL603" s="122"/>
      <c r="CM603" s="122"/>
      <c r="CN603" s="122"/>
      <c r="CO603" s="122"/>
      <c r="CP603" s="122"/>
      <c r="CQ603" s="122"/>
      <c r="CR603" s="122"/>
      <c r="CS603" s="122"/>
      <c r="CT603" s="122"/>
      <c r="CU603" s="122"/>
      <c r="CV603" s="122"/>
      <c r="CW603" s="122"/>
      <c r="CX603" s="122"/>
      <c r="CY603" s="122"/>
      <c r="CZ603" s="122"/>
      <c r="DA603" s="122"/>
      <c r="DB603" s="122"/>
      <c r="DC603" s="122"/>
      <c r="DD603" s="122"/>
      <c r="DE603" s="122"/>
      <c r="DF603" s="122"/>
      <c r="DG603" s="122"/>
      <c r="DH603" s="122"/>
      <c r="DI603" s="122"/>
      <c r="DJ603" s="122"/>
      <c r="DK603" s="122"/>
      <c r="DL603" s="122"/>
      <c r="DM603" s="122"/>
      <c r="DN603" s="122"/>
      <c r="DO603" s="122"/>
      <c r="DP603" s="122"/>
      <c r="DQ603" s="122"/>
      <c r="DR603" s="122"/>
      <c r="DS603" s="122"/>
      <c r="DT603" s="122"/>
      <c r="DU603" s="122"/>
      <c r="DV603" s="122"/>
      <c r="DW603" s="122"/>
      <c r="DX603" s="122"/>
      <c r="DY603" s="122"/>
      <c r="DZ603" s="122"/>
      <c r="EA603" s="122"/>
      <c r="EB603" s="122"/>
      <c r="EC603" s="122"/>
      <c r="ED603" s="122"/>
      <c r="EE603" s="122"/>
      <c r="EF603" s="122"/>
      <c r="EG603" s="122"/>
      <c r="EH603" s="122"/>
      <c r="EI603" s="122"/>
      <c r="EJ603" s="122"/>
      <c r="EK603" s="122"/>
      <c r="EL603" s="122"/>
      <c r="EM603" s="122"/>
      <c r="EN603" s="122"/>
      <c r="EO603" s="122"/>
      <c r="EP603" s="122"/>
      <c r="EQ603" s="122"/>
      <c r="ER603" s="122"/>
      <c r="ES603" s="122"/>
      <c r="ET603" s="122"/>
      <c r="EU603" s="122"/>
      <c r="EV603" s="122"/>
      <c r="EW603" s="122"/>
      <c r="EX603" s="122"/>
      <c r="EY603" s="122"/>
      <c r="EZ603" s="122"/>
      <c r="FA603" s="122"/>
      <c r="FB603" s="122"/>
      <c r="FC603" s="122"/>
      <c r="FD603" s="122"/>
      <c r="FE603" s="122"/>
      <c r="FF603" s="122"/>
      <c r="FG603" s="122"/>
      <c r="FH603" s="122"/>
      <c r="FI603" s="122"/>
      <c r="FJ603" s="122"/>
      <c r="FK603" s="122"/>
      <c r="FL603" s="122"/>
      <c r="FM603" s="122"/>
      <c r="FN603" s="122"/>
      <c r="FO603" s="122"/>
      <c r="FP603" s="122"/>
      <c r="FQ603" s="122"/>
      <c r="FR603" s="122"/>
      <c r="FS603" s="122"/>
      <c r="FT603" s="122"/>
      <c r="FU603" s="122"/>
      <c r="FV603" s="122"/>
      <c r="FW603" s="122"/>
      <c r="FX603" s="122"/>
      <c r="FY603" s="122"/>
      <c r="FZ603" s="122"/>
      <c r="GA603" s="122"/>
      <c r="GB603" s="122"/>
      <c r="GC603" s="122"/>
      <c r="GD603" s="122"/>
      <c r="GE603" s="115"/>
    </row>
    <row r="604" spans="1:187" s="85" customFormat="1" ht="51" customHeight="1" x14ac:dyDescent="0.25">
      <c r="A604" s="11" t="s">
        <v>2334</v>
      </c>
      <c r="B604" s="149">
        <v>6684035793</v>
      </c>
      <c r="C604" s="149">
        <v>1196658087152</v>
      </c>
      <c r="D604" s="149" t="s">
        <v>1683</v>
      </c>
      <c r="E604" s="36" t="s">
        <v>1685</v>
      </c>
      <c r="F604" s="16">
        <v>1</v>
      </c>
      <c r="G604" s="30" t="s">
        <v>103</v>
      </c>
      <c r="H604" s="16">
        <v>1</v>
      </c>
      <c r="I604" s="50" t="s">
        <v>598</v>
      </c>
      <c r="J604" s="16">
        <v>3</v>
      </c>
      <c r="K604" s="50" t="s">
        <v>599</v>
      </c>
      <c r="L604" s="25">
        <v>2</v>
      </c>
      <c r="M604" s="25">
        <v>0.75</v>
      </c>
      <c r="N604" s="25" t="s">
        <v>2825</v>
      </c>
      <c r="O604" s="158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133">
        <v>758</v>
      </c>
      <c r="AB604" s="140" t="s">
        <v>112</v>
      </c>
      <c r="AC604" s="146" t="s">
        <v>127</v>
      </c>
      <c r="AD604" s="33"/>
      <c r="AE604" s="45"/>
      <c r="AF604" s="33">
        <v>56.899509999999999</v>
      </c>
      <c r="AG604" s="33">
        <v>60.051180000000002</v>
      </c>
      <c r="AH604" s="150">
        <v>9</v>
      </c>
      <c r="AI604" s="150">
        <f t="shared" si="73"/>
        <v>6684035793</v>
      </c>
      <c r="AJ604" s="140" t="str">
        <f t="shared" si="71"/>
        <v>Садоводческое некоммерческое  товарищество № 71</v>
      </c>
      <c r="AK604" s="213" t="str">
        <f t="shared" si="74"/>
        <v>623100, Свердловская обл, г.Первоуральск, просека ЛЭП 110 кв., кв.103/105</v>
      </c>
      <c r="AL604" s="45"/>
      <c r="AM604" s="45"/>
      <c r="AN604" s="122"/>
      <c r="AO604" s="122"/>
      <c r="AP604" s="122"/>
      <c r="AQ604" s="122"/>
      <c r="AR604" s="122"/>
      <c r="AS604" s="122"/>
      <c r="AT604" s="122"/>
      <c r="AU604" s="122"/>
      <c r="AV604" s="122"/>
      <c r="AW604" s="122"/>
      <c r="AX604" s="122"/>
      <c r="AY604" s="122"/>
      <c r="AZ604" s="122"/>
      <c r="BA604" s="122"/>
      <c r="BB604" s="122"/>
      <c r="BC604" s="122"/>
      <c r="BD604" s="122"/>
      <c r="BE604" s="122"/>
      <c r="BF604" s="122"/>
      <c r="BG604" s="122"/>
      <c r="BH604" s="122"/>
      <c r="BI604" s="122"/>
      <c r="BJ604" s="122"/>
      <c r="BK604" s="122"/>
      <c r="BL604" s="122"/>
      <c r="BM604" s="122"/>
      <c r="BN604" s="122"/>
      <c r="BO604" s="122"/>
      <c r="BP604" s="122"/>
      <c r="BQ604" s="122"/>
      <c r="BR604" s="122"/>
      <c r="BS604" s="122"/>
      <c r="BT604" s="122"/>
      <c r="BU604" s="122"/>
      <c r="BV604" s="122"/>
      <c r="BW604" s="122"/>
      <c r="BX604" s="122"/>
      <c r="BY604" s="122"/>
      <c r="BZ604" s="122"/>
      <c r="CA604" s="122"/>
      <c r="CB604" s="122"/>
      <c r="CC604" s="122"/>
      <c r="CD604" s="122"/>
      <c r="CE604" s="122"/>
      <c r="CF604" s="122"/>
      <c r="CG604" s="122"/>
      <c r="CH604" s="122"/>
      <c r="CI604" s="122"/>
      <c r="CJ604" s="122"/>
      <c r="CK604" s="122"/>
      <c r="CL604" s="122"/>
      <c r="CM604" s="122"/>
      <c r="CN604" s="122"/>
      <c r="CO604" s="122"/>
      <c r="CP604" s="122"/>
      <c r="CQ604" s="122"/>
      <c r="CR604" s="122"/>
      <c r="CS604" s="122"/>
      <c r="CT604" s="122"/>
      <c r="CU604" s="122"/>
      <c r="CV604" s="122"/>
      <c r="CW604" s="122"/>
      <c r="CX604" s="122"/>
      <c r="CY604" s="122"/>
      <c r="CZ604" s="122"/>
      <c r="DA604" s="122"/>
      <c r="DB604" s="122"/>
      <c r="DC604" s="122"/>
      <c r="DD604" s="122"/>
      <c r="DE604" s="122"/>
      <c r="DF604" s="122"/>
      <c r="DG604" s="122"/>
      <c r="DH604" s="122"/>
      <c r="DI604" s="122"/>
      <c r="DJ604" s="122"/>
      <c r="DK604" s="122"/>
      <c r="DL604" s="122"/>
      <c r="DM604" s="122"/>
      <c r="DN604" s="122"/>
      <c r="DO604" s="122"/>
      <c r="DP604" s="122"/>
      <c r="DQ604" s="122"/>
      <c r="DR604" s="122"/>
      <c r="DS604" s="122"/>
      <c r="DT604" s="122"/>
      <c r="DU604" s="122"/>
      <c r="DV604" s="122"/>
      <c r="DW604" s="122"/>
      <c r="DX604" s="122"/>
      <c r="DY604" s="122"/>
      <c r="DZ604" s="122"/>
      <c r="EA604" s="122"/>
      <c r="EB604" s="122"/>
      <c r="EC604" s="122"/>
      <c r="ED604" s="122"/>
      <c r="EE604" s="122"/>
      <c r="EF604" s="122"/>
      <c r="EG604" s="122"/>
      <c r="EH604" s="122"/>
      <c r="EI604" s="122"/>
      <c r="EJ604" s="122"/>
      <c r="EK604" s="122"/>
      <c r="EL604" s="122"/>
      <c r="EM604" s="122"/>
      <c r="EN604" s="122"/>
      <c r="EO604" s="122"/>
      <c r="EP604" s="122"/>
      <c r="EQ604" s="122"/>
      <c r="ER604" s="122"/>
      <c r="ES604" s="122"/>
      <c r="ET604" s="122"/>
      <c r="EU604" s="122"/>
      <c r="EV604" s="122"/>
      <c r="EW604" s="122"/>
      <c r="EX604" s="122"/>
      <c r="EY604" s="122"/>
      <c r="EZ604" s="122"/>
      <c r="FA604" s="122"/>
      <c r="FB604" s="122"/>
      <c r="FC604" s="122"/>
      <c r="FD604" s="122"/>
      <c r="FE604" s="122"/>
      <c r="FF604" s="122"/>
      <c r="FG604" s="122"/>
      <c r="FH604" s="122"/>
      <c r="FI604" s="122"/>
      <c r="FJ604" s="122"/>
      <c r="FK604" s="122"/>
      <c r="FL604" s="122"/>
      <c r="FM604" s="122"/>
      <c r="FN604" s="122"/>
      <c r="FO604" s="122"/>
      <c r="FP604" s="122"/>
      <c r="FQ604" s="122"/>
      <c r="FR604" s="122"/>
      <c r="FS604" s="122"/>
      <c r="FT604" s="122"/>
      <c r="FU604" s="122"/>
      <c r="FV604" s="122"/>
      <c r="FW604" s="122"/>
      <c r="FX604" s="122"/>
      <c r="FY604" s="122"/>
      <c r="FZ604" s="122"/>
      <c r="GA604" s="122"/>
      <c r="GB604" s="122"/>
      <c r="GC604" s="122"/>
      <c r="GD604" s="122"/>
      <c r="GE604" s="115"/>
    </row>
    <row r="605" spans="1:187" s="85" customFormat="1" ht="38.25" customHeight="1" x14ac:dyDescent="0.25">
      <c r="A605" s="11" t="s">
        <v>2335</v>
      </c>
      <c r="B605" s="149">
        <v>6625013460</v>
      </c>
      <c r="C605" s="149">
        <v>1036601475976</v>
      </c>
      <c r="D605" s="149" t="s">
        <v>1684</v>
      </c>
      <c r="E605" s="36" t="s">
        <v>1686</v>
      </c>
      <c r="F605" s="16">
        <v>1</v>
      </c>
      <c r="G605" s="30" t="s">
        <v>103</v>
      </c>
      <c r="H605" s="16">
        <v>1</v>
      </c>
      <c r="I605" s="50" t="s">
        <v>598</v>
      </c>
      <c r="J605" s="16">
        <v>5</v>
      </c>
      <c r="K605" s="51" t="s">
        <v>863</v>
      </c>
      <c r="L605" s="25">
        <v>1</v>
      </c>
      <c r="M605" s="25">
        <v>0.75</v>
      </c>
      <c r="N605" s="25" t="s">
        <v>2825</v>
      </c>
      <c r="O605" s="158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133">
        <v>758</v>
      </c>
      <c r="AB605" s="140" t="s">
        <v>112</v>
      </c>
      <c r="AC605" s="146" t="s">
        <v>127</v>
      </c>
      <c r="AD605" s="65"/>
      <c r="AE605" s="45"/>
      <c r="AF605" s="33">
        <v>56.883056000000003</v>
      </c>
      <c r="AG605" s="33">
        <v>59.873055999999998</v>
      </c>
      <c r="AH605" s="150">
        <v>9</v>
      </c>
      <c r="AI605" s="150">
        <f t="shared" si="73"/>
        <v>6625013460</v>
      </c>
      <c r="AJ605" s="140" t="str">
        <f t="shared" ref="AJ605:AJ636" si="75">D605</f>
        <v>Садоводческое некоммерческое товарищество № 60</v>
      </c>
      <c r="AK605" s="213" t="str">
        <f t="shared" si="74"/>
        <v>623100, Свердловская обл, г.Первоуральск, пос.Динас</v>
      </c>
      <c r="AL605" s="45"/>
      <c r="AM605" s="45"/>
      <c r="AN605" s="122"/>
      <c r="AO605" s="122"/>
      <c r="AP605" s="122"/>
      <c r="AQ605" s="122"/>
      <c r="AR605" s="122"/>
      <c r="AS605" s="122"/>
      <c r="AT605" s="122"/>
      <c r="AU605" s="122"/>
      <c r="AV605" s="122"/>
      <c r="AW605" s="122"/>
      <c r="AX605" s="122"/>
      <c r="AY605" s="122"/>
      <c r="AZ605" s="122"/>
      <c r="BA605" s="122"/>
      <c r="BB605" s="122"/>
      <c r="BC605" s="122"/>
      <c r="BD605" s="122"/>
      <c r="BE605" s="122"/>
      <c r="BF605" s="122"/>
      <c r="BG605" s="122"/>
      <c r="BH605" s="122"/>
      <c r="BI605" s="122"/>
      <c r="BJ605" s="122"/>
      <c r="BK605" s="122"/>
      <c r="BL605" s="122"/>
      <c r="BM605" s="122"/>
      <c r="BN605" s="122"/>
      <c r="BO605" s="122"/>
      <c r="BP605" s="122"/>
      <c r="BQ605" s="122"/>
      <c r="BR605" s="122"/>
      <c r="BS605" s="122"/>
      <c r="BT605" s="122"/>
      <c r="BU605" s="122"/>
      <c r="BV605" s="122"/>
      <c r="BW605" s="122"/>
      <c r="BX605" s="122"/>
      <c r="BY605" s="122"/>
      <c r="BZ605" s="122"/>
      <c r="CA605" s="122"/>
      <c r="CB605" s="122"/>
      <c r="CC605" s="122"/>
      <c r="CD605" s="122"/>
      <c r="CE605" s="122"/>
      <c r="CF605" s="122"/>
      <c r="CG605" s="122"/>
      <c r="CH605" s="122"/>
      <c r="CI605" s="122"/>
      <c r="CJ605" s="122"/>
      <c r="CK605" s="122"/>
      <c r="CL605" s="122"/>
      <c r="CM605" s="122"/>
      <c r="CN605" s="122"/>
      <c r="CO605" s="122"/>
      <c r="CP605" s="122"/>
      <c r="CQ605" s="122"/>
      <c r="CR605" s="122"/>
      <c r="CS605" s="122"/>
      <c r="CT605" s="122"/>
      <c r="CU605" s="122"/>
      <c r="CV605" s="122"/>
      <c r="CW605" s="122"/>
      <c r="CX605" s="122"/>
      <c r="CY605" s="122"/>
      <c r="CZ605" s="122"/>
      <c r="DA605" s="122"/>
      <c r="DB605" s="122"/>
      <c r="DC605" s="122"/>
      <c r="DD605" s="122"/>
      <c r="DE605" s="122"/>
      <c r="DF605" s="122"/>
      <c r="DG605" s="122"/>
      <c r="DH605" s="122"/>
      <c r="DI605" s="122"/>
      <c r="DJ605" s="122"/>
      <c r="DK605" s="122"/>
      <c r="DL605" s="122"/>
      <c r="DM605" s="122"/>
      <c r="DN605" s="122"/>
      <c r="DO605" s="122"/>
      <c r="DP605" s="122"/>
      <c r="DQ605" s="122"/>
      <c r="DR605" s="122"/>
      <c r="DS605" s="122"/>
      <c r="DT605" s="122"/>
      <c r="DU605" s="122"/>
      <c r="DV605" s="122"/>
      <c r="DW605" s="122"/>
      <c r="DX605" s="122"/>
      <c r="DY605" s="122"/>
      <c r="DZ605" s="122"/>
      <c r="EA605" s="122"/>
      <c r="EB605" s="122"/>
      <c r="EC605" s="122"/>
      <c r="ED605" s="122"/>
      <c r="EE605" s="122"/>
      <c r="EF605" s="122"/>
      <c r="EG605" s="122"/>
      <c r="EH605" s="122"/>
      <c r="EI605" s="122"/>
      <c r="EJ605" s="122"/>
      <c r="EK605" s="122"/>
      <c r="EL605" s="122"/>
      <c r="EM605" s="122"/>
      <c r="EN605" s="122"/>
      <c r="EO605" s="122"/>
      <c r="EP605" s="122"/>
      <c r="EQ605" s="122"/>
      <c r="ER605" s="122"/>
      <c r="ES605" s="122"/>
      <c r="ET605" s="122"/>
      <c r="EU605" s="122"/>
      <c r="EV605" s="122"/>
      <c r="EW605" s="122"/>
      <c r="EX605" s="122"/>
      <c r="EY605" s="122"/>
      <c r="EZ605" s="122"/>
      <c r="FA605" s="122"/>
      <c r="FB605" s="122"/>
      <c r="FC605" s="122"/>
      <c r="FD605" s="122"/>
      <c r="FE605" s="122"/>
      <c r="FF605" s="122"/>
      <c r="FG605" s="122"/>
      <c r="FH605" s="122"/>
      <c r="FI605" s="122"/>
      <c r="FJ605" s="122"/>
      <c r="FK605" s="122"/>
      <c r="FL605" s="122"/>
      <c r="FM605" s="122"/>
      <c r="FN605" s="122"/>
      <c r="FO605" s="122"/>
      <c r="FP605" s="122"/>
      <c r="FQ605" s="122"/>
      <c r="FR605" s="122"/>
      <c r="FS605" s="122"/>
      <c r="FT605" s="122"/>
      <c r="FU605" s="122"/>
      <c r="FV605" s="122"/>
      <c r="FW605" s="122"/>
      <c r="FX605" s="122"/>
      <c r="FY605" s="122"/>
      <c r="FZ605" s="122"/>
      <c r="GA605" s="122"/>
      <c r="GB605" s="122"/>
      <c r="GC605" s="122"/>
      <c r="GD605" s="122"/>
      <c r="GE605" s="115"/>
    </row>
    <row r="606" spans="1:187" s="85" customFormat="1" ht="51" customHeight="1" x14ac:dyDescent="0.25">
      <c r="A606" s="11" t="s">
        <v>2336</v>
      </c>
      <c r="B606" s="149">
        <v>6625013533</v>
      </c>
      <c r="C606" s="149">
        <v>1036601473974</v>
      </c>
      <c r="D606" s="149" t="s">
        <v>1687</v>
      </c>
      <c r="E606" s="36" t="s">
        <v>1688</v>
      </c>
      <c r="F606" s="16">
        <v>1</v>
      </c>
      <c r="G606" s="30" t="s">
        <v>103</v>
      </c>
      <c r="H606" s="16">
        <v>1</v>
      </c>
      <c r="I606" s="50" t="s">
        <v>598</v>
      </c>
      <c r="J606" s="16">
        <v>5</v>
      </c>
      <c r="K606" s="51" t="s">
        <v>863</v>
      </c>
      <c r="L606" s="25">
        <v>1</v>
      </c>
      <c r="M606" s="25">
        <v>0.75</v>
      </c>
      <c r="N606" s="25" t="s">
        <v>2825</v>
      </c>
      <c r="O606" s="158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133">
        <v>758</v>
      </c>
      <c r="AB606" s="140" t="s">
        <v>112</v>
      </c>
      <c r="AC606" s="146" t="s">
        <v>127</v>
      </c>
      <c r="AD606" s="65"/>
      <c r="AE606" s="45"/>
      <c r="AF606" s="33">
        <v>56.883946000000002</v>
      </c>
      <c r="AG606" s="33">
        <v>59.986088000000002</v>
      </c>
      <c r="AH606" s="150">
        <v>9</v>
      </c>
      <c r="AI606" s="150">
        <f t="shared" si="73"/>
        <v>6625013533</v>
      </c>
      <c r="AJ606" s="140" t="str">
        <f t="shared" si="75"/>
        <v xml:space="preserve">Потребительский кооператив "Коллективный сад №29" </v>
      </c>
      <c r="AK606" s="213" t="str">
        <f t="shared" si="74"/>
        <v>623100, Свердловская обл, г.Первоуральск, пос.Хромпик</v>
      </c>
      <c r="AL606" s="45"/>
      <c r="AM606" s="45"/>
      <c r="AN606" s="122"/>
      <c r="AO606" s="122"/>
      <c r="AP606" s="122"/>
      <c r="AQ606" s="122"/>
      <c r="AR606" s="122"/>
      <c r="AS606" s="122"/>
      <c r="AT606" s="122"/>
      <c r="AU606" s="122"/>
      <c r="AV606" s="122"/>
      <c r="AW606" s="122"/>
      <c r="AX606" s="122"/>
      <c r="AY606" s="122"/>
      <c r="AZ606" s="122"/>
      <c r="BA606" s="122"/>
      <c r="BB606" s="122"/>
      <c r="BC606" s="122"/>
      <c r="BD606" s="122"/>
      <c r="BE606" s="122"/>
      <c r="BF606" s="122"/>
      <c r="BG606" s="122"/>
      <c r="BH606" s="122"/>
      <c r="BI606" s="122"/>
      <c r="BJ606" s="122"/>
      <c r="BK606" s="122"/>
      <c r="BL606" s="122"/>
      <c r="BM606" s="122"/>
      <c r="BN606" s="122"/>
      <c r="BO606" s="122"/>
      <c r="BP606" s="122"/>
      <c r="BQ606" s="122"/>
      <c r="BR606" s="122"/>
      <c r="BS606" s="122"/>
      <c r="BT606" s="122"/>
      <c r="BU606" s="122"/>
      <c r="BV606" s="122"/>
      <c r="BW606" s="122"/>
      <c r="BX606" s="122"/>
      <c r="BY606" s="122"/>
      <c r="BZ606" s="122"/>
      <c r="CA606" s="122"/>
      <c r="CB606" s="122"/>
      <c r="CC606" s="122"/>
      <c r="CD606" s="122"/>
      <c r="CE606" s="122"/>
      <c r="CF606" s="122"/>
      <c r="CG606" s="122"/>
      <c r="CH606" s="122"/>
      <c r="CI606" s="122"/>
      <c r="CJ606" s="122"/>
      <c r="CK606" s="122"/>
      <c r="CL606" s="122"/>
      <c r="CM606" s="122"/>
      <c r="CN606" s="122"/>
      <c r="CO606" s="122"/>
      <c r="CP606" s="122"/>
      <c r="CQ606" s="122"/>
      <c r="CR606" s="122"/>
      <c r="CS606" s="122"/>
      <c r="CT606" s="122"/>
      <c r="CU606" s="122"/>
      <c r="CV606" s="122"/>
      <c r="CW606" s="122"/>
      <c r="CX606" s="122"/>
      <c r="CY606" s="122"/>
      <c r="CZ606" s="122"/>
      <c r="DA606" s="122"/>
      <c r="DB606" s="122"/>
      <c r="DC606" s="122"/>
      <c r="DD606" s="122"/>
      <c r="DE606" s="122"/>
      <c r="DF606" s="122"/>
      <c r="DG606" s="122"/>
      <c r="DH606" s="122"/>
      <c r="DI606" s="122"/>
      <c r="DJ606" s="122"/>
      <c r="DK606" s="122"/>
      <c r="DL606" s="122"/>
      <c r="DM606" s="122"/>
      <c r="DN606" s="122"/>
      <c r="DO606" s="122"/>
      <c r="DP606" s="122"/>
      <c r="DQ606" s="122"/>
      <c r="DR606" s="122"/>
      <c r="DS606" s="122"/>
      <c r="DT606" s="122"/>
      <c r="DU606" s="122"/>
      <c r="DV606" s="122"/>
      <c r="DW606" s="122"/>
      <c r="DX606" s="122"/>
      <c r="DY606" s="122"/>
      <c r="DZ606" s="122"/>
      <c r="EA606" s="122"/>
      <c r="EB606" s="122"/>
      <c r="EC606" s="122"/>
      <c r="ED606" s="122"/>
      <c r="EE606" s="122"/>
      <c r="EF606" s="122"/>
      <c r="EG606" s="122"/>
      <c r="EH606" s="122"/>
      <c r="EI606" s="122"/>
      <c r="EJ606" s="122"/>
      <c r="EK606" s="122"/>
      <c r="EL606" s="122"/>
      <c r="EM606" s="122"/>
      <c r="EN606" s="122"/>
      <c r="EO606" s="122"/>
      <c r="EP606" s="122"/>
      <c r="EQ606" s="122"/>
      <c r="ER606" s="122"/>
      <c r="ES606" s="122"/>
      <c r="ET606" s="122"/>
      <c r="EU606" s="122"/>
      <c r="EV606" s="122"/>
      <c r="EW606" s="122"/>
      <c r="EX606" s="122"/>
      <c r="EY606" s="122"/>
      <c r="EZ606" s="122"/>
      <c r="FA606" s="122"/>
      <c r="FB606" s="122"/>
      <c r="FC606" s="122"/>
      <c r="FD606" s="122"/>
      <c r="FE606" s="122"/>
      <c r="FF606" s="122"/>
      <c r="FG606" s="122"/>
      <c r="FH606" s="122"/>
      <c r="FI606" s="122"/>
      <c r="FJ606" s="122"/>
      <c r="FK606" s="122"/>
      <c r="FL606" s="122"/>
      <c r="FM606" s="122"/>
      <c r="FN606" s="122"/>
      <c r="FO606" s="122"/>
      <c r="FP606" s="122"/>
      <c r="FQ606" s="122"/>
      <c r="FR606" s="122"/>
      <c r="FS606" s="122"/>
      <c r="FT606" s="122"/>
      <c r="FU606" s="122"/>
      <c r="FV606" s="122"/>
      <c r="FW606" s="122"/>
      <c r="FX606" s="122"/>
      <c r="FY606" s="122"/>
      <c r="FZ606" s="122"/>
      <c r="GA606" s="122"/>
      <c r="GB606" s="122"/>
      <c r="GC606" s="122"/>
      <c r="GD606" s="122"/>
      <c r="GE606" s="115"/>
    </row>
    <row r="607" spans="1:187" s="85" customFormat="1" ht="38.25" customHeight="1" x14ac:dyDescent="0.25">
      <c r="A607" s="11" t="s">
        <v>2337</v>
      </c>
      <c r="B607" s="149">
        <v>6625044348</v>
      </c>
      <c r="C607" s="149">
        <v>1076625003520</v>
      </c>
      <c r="D607" s="149" t="s">
        <v>1689</v>
      </c>
      <c r="E607" s="36" t="s">
        <v>1690</v>
      </c>
      <c r="F607" s="16">
        <v>1</v>
      </c>
      <c r="G607" s="30" t="s">
        <v>103</v>
      </c>
      <c r="H607" s="16">
        <v>1</v>
      </c>
      <c r="I607" s="50" t="s">
        <v>598</v>
      </c>
      <c r="J607" s="16">
        <v>1</v>
      </c>
      <c r="K607" s="51" t="s">
        <v>8</v>
      </c>
      <c r="L607" s="25">
        <v>4</v>
      </c>
      <c r="M607" s="25">
        <v>0.75</v>
      </c>
      <c r="N607" s="25" t="s">
        <v>2825</v>
      </c>
      <c r="O607" s="158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133">
        <v>758</v>
      </c>
      <c r="AB607" s="140" t="s">
        <v>112</v>
      </c>
      <c r="AC607" s="146" t="s">
        <v>127</v>
      </c>
      <c r="AD607" s="33" t="s">
        <v>1691</v>
      </c>
      <c r="AE607" s="45">
        <v>45</v>
      </c>
      <c r="AF607" s="33">
        <v>56.881785000000001</v>
      </c>
      <c r="AG607" s="33">
        <v>60.011735999999999</v>
      </c>
      <c r="AH607" s="150">
        <v>10</v>
      </c>
      <c r="AI607" s="150">
        <f t="shared" si="73"/>
        <v>6625044348</v>
      </c>
      <c r="AJ607" s="140" t="str">
        <f t="shared" si="75"/>
        <v>ООО "Стройте с нами"</v>
      </c>
      <c r="AK607" s="213" t="str">
        <f t="shared" si="74"/>
        <v>623100, Свердловская обл, г.Первоуральск, ул.Талица, 45</v>
      </c>
      <c r="AL607" s="45"/>
      <c r="AM607" s="45"/>
      <c r="AN607" s="122"/>
      <c r="AO607" s="122"/>
      <c r="AP607" s="122"/>
      <c r="AQ607" s="122"/>
      <c r="AR607" s="122"/>
      <c r="AS607" s="122"/>
      <c r="AT607" s="122"/>
      <c r="AU607" s="122"/>
      <c r="AV607" s="122"/>
      <c r="AW607" s="122"/>
      <c r="AX607" s="122"/>
      <c r="AY607" s="122"/>
      <c r="AZ607" s="122"/>
      <c r="BA607" s="122"/>
      <c r="BB607" s="122"/>
      <c r="BC607" s="122"/>
      <c r="BD607" s="122"/>
      <c r="BE607" s="122"/>
      <c r="BF607" s="122"/>
      <c r="BG607" s="122"/>
      <c r="BH607" s="122"/>
      <c r="BI607" s="122"/>
      <c r="BJ607" s="122"/>
      <c r="BK607" s="122"/>
      <c r="BL607" s="122"/>
      <c r="BM607" s="122"/>
      <c r="BN607" s="122"/>
      <c r="BO607" s="122"/>
      <c r="BP607" s="122"/>
      <c r="BQ607" s="122"/>
      <c r="BR607" s="122"/>
      <c r="BS607" s="122"/>
      <c r="BT607" s="122"/>
      <c r="BU607" s="122"/>
      <c r="BV607" s="122"/>
      <c r="BW607" s="122"/>
      <c r="BX607" s="122"/>
      <c r="BY607" s="122"/>
      <c r="BZ607" s="122"/>
      <c r="CA607" s="122"/>
      <c r="CB607" s="122"/>
      <c r="CC607" s="122"/>
      <c r="CD607" s="122"/>
      <c r="CE607" s="122"/>
      <c r="CF607" s="122"/>
      <c r="CG607" s="122"/>
      <c r="CH607" s="122"/>
      <c r="CI607" s="122"/>
      <c r="CJ607" s="122"/>
      <c r="CK607" s="122"/>
      <c r="CL607" s="122"/>
      <c r="CM607" s="122"/>
      <c r="CN607" s="122"/>
      <c r="CO607" s="122"/>
      <c r="CP607" s="122"/>
      <c r="CQ607" s="122"/>
      <c r="CR607" s="122"/>
      <c r="CS607" s="122"/>
      <c r="CT607" s="122"/>
      <c r="CU607" s="122"/>
      <c r="CV607" s="122"/>
      <c r="CW607" s="122"/>
      <c r="CX607" s="122"/>
      <c r="CY607" s="122"/>
      <c r="CZ607" s="122"/>
      <c r="DA607" s="122"/>
      <c r="DB607" s="122"/>
      <c r="DC607" s="122"/>
      <c r="DD607" s="122"/>
      <c r="DE607" s="122"/>
      <c r="DF607" s="122"/>
      <c r="DG607" s="122"/>
      <c r="DH607" s="122"/>
      <c r="DI607" s="122"/>
      <c r="DJ607" s="122"/>
      <c r="DK607" s="122"/>
      <c r="DL607" s="122"/>
      <c r="DM607" s="122"/>
      <c r="DN607" s="122"/>
      <c r="DO607" s="122"/>
      <c r="DP607" s="122"/>
      <c r="DQ607" s="122"/>
      <c r="DR607" s="122"/>
      <c r="DS607" s="122"/>
      <c r="DT607" s="122"/>
      <c r="DU607" s="122"/>
      <c r="DV607" s="122"/>
      <c r="DW607" s="122"/>
      <c r="DX607" s="122"/>
      <c r="DY607" s="122"/>
      <c r="DZ607" s="122"/>
      <c r="EA607" s="122"/>
      <c r="EB607" s="122"/>
      <c r="EC607" s="122"/>
      <c r="ED607" s="122"/>
      <c r="EE607" s="122"/>
      <c r="EF607" s="122"/>
      <c r="EG607" s="122"/>
      <c r="EH607" s="122"/>
      <c r="EI607" s="122"/>
      <c r="EJ607" s="122"/>
      <c r="EK607" s="122"/>
      <c r="EL607" s="122"/>
      <c r="EM607" s="122"/>
      <c r="EN607" s="122"/>
      <c r="EO607" s="122"/>
      <c r="EP607" s="122"/>
      <c r="EQ607" s="122"/>
      <c r="ER607" s="122"/>
      <c r="ES607" s="122"/>
      <c r="ET607" s="122"/>
      <c r="EU607" s="122"/>
      <c r="EV607" s="122"/>
      <c r="EW607" s="122"/>
      <c r="EX607" s="122"/>
      <c r="EY607" s="122"/>
      <c r="EZ607" s="122"/>
      <c r="FA607" s="122"/>
      <c r="FB607" s="122"/>
      <c r="FC607" s="122"/>
      <c r="FD607" s="122"/>
      <c r="FE607" s="122"/>
      <c r="FF607" s="122"/>
      <c r="FG607" s="122"/>
      <c r="FH607" s="122"/>
      <c r="FI607" s="122"/>
      <c r="FJ607" s="122"/>
      <c r="FK607" s="122"/>
      <c r="FL607" s="122"/>
      <c r="FM607" s="122"/>
      <c r="FN607" s="122"/>
      <c r="FO607" s="122"/>
      <c r="FP607" s="122"/>
      <c r="FQ607" s="122"/>
      <c r="FR607" s="122"/>
      <c r="FS607" s="122"/>
      <c r="FT607" s="122"/>
      <c r="FU607" s="122"/>
      <c r="FV607" s="122"/>
      <c r="FW607" s="122"/>
      <c r="FX607" s="122"/>
      <c r="FY607" s="122"/>
      <c r="FZ607" s="122"/>
      <c r="GA607" s="122"/>
      <c r="GB607" s="122"/>
      <c r="GC607" s="122"/>
      <c r="GD607" s="122"/>
      <c r="GE607" s="115"/>
    </row>
    <row r="608" spans="1:187" s="85" customFormat="1" ht="51" customHeight="1" x14ac:dyDescent="0.25">
      <c r="A608" s="11" t="s">
        <v>2338</v>
      </c>
      <c r="B608" s="149">
        <v>7707049388</v>
      </c>
      <c r="C608" s="149">
        <v>1027700198767</v>
      </c>
      <c r="D608" s="149" t="s">
        <v>1692</v>
      </c>
      <c r="E608" s="36" t="s">
        <v>1693</v>
      </c>
      <c r="F608" s="16">
        <v>1</v>
      </c>
      <c r="G608" s="30" t="s">
        <v>103</v>
      </c>
      <c r="H608" s="16">
        <v>1</v>
      </c>
      <c r="I608" s="50" t="s">
        <v>598</v>
      </c>
      <c r="J608" s="16">
        <v>2</v>
      </c>
      <c r="K608" s="51" t="s">
        <v>10</v>
      </c>
      <c r="L608" s="25">
        <v>1</v>
      </c>
      <c r="M608" s="25">
        <v>0.75</v>
      </c>
      <c r="N608" s="25" t="s">
        <v>2825</v>
      </c>
      <c r="O608" s="158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133">
        <v>758</v>
      </c>
      <c r="AB608" s="140" t="s">
        <v>112</v>
      </c>
      <c r="AC608" s="146" t="s">
        <v>127</v>
      </c>
      <c r="AD608" s="33" t="s">
        <v>160</v>
      </c>
      <c r="AE608" s="16">
        <v>11</v>
      </c>
      <c r="AF608" s="33">
        <v>56.881785000000001</v>
      </c>
      <c r="AG608" s="33">
        <v>60.011735999999999</v>
      </c>
      <c r="AH608" s="150">
        <v>10</v>
      </c>
      <c r="AI608" s="150">
        <f t="shared" si="73"/>
        <v>7707049388</v>
      </c>
      <c r="AJ608" s="140" t="str">
        <f t="shared" si="75"/>
        <v>ПАО "Ростелеком"</v>
      </c>
      <c r="AK608" s="213" t="s">
        <v>1694</v>
      </c>
      <c r="AL608" s="45"/>
      <c r="AM608" s="45"/>
      <c r="AN608" s="122"/>
      <c r="AO608" s="122"/>
      <c r="AP608" s="122"/>
      <c r="AQ608" s="122"/>
      <c r="AR608" s="122"/>
      <c r="AS608" s="122"/>
      <c r="AT608" s="122"/>
      <c r="AU608" s="122"/>
      <c r="AV608" s="122"/>
      <c r="AW608" s="122"/>
      <c r="AX608" s="122"/>
      <c r="AY608" s="122"/>
      <c r="AZ608" s="122"/>
      <c r="BA608" s="122"/>
      <c r="BB608" s="122"/>
      <c r="BC608" s="122"/>
      <c r="BD608" s="122"/>
      <c r="BE608" s="122"/>
      <c r="BF608" s="122"/>
      <c r="BG608" s="122"/>
      <c r="BH608" s="122"/>
      <c r="BI608" s="122"/>
      <c r="BJ608" s="122"/>
      <c r="BK608" s="122"/>
      <c r="BL608" s="122"/>
      <c r="BM608" s="122"/>
      <c r="BN608" s="122"/>
      <c r="BO608" s="122"/>
      <c r="BP608" s="122"/>
      <c r="BQ608" s="122"/>
      <c r="BR608" s="122"/>
      <c r="BS608" s="122"/>
      <c r="BT608" s="122"/>
      <c r="BU608" s="122"/>
      <c r="BV608" s="122"/>
      <c r="BW608" s="122"/>
      <c r="BX608" s="122"/>
      <c r="BY608" s="122"/>
      <c r="BZ608" s="122"/>
      <c r="CA608" s="122"/>
      <c r="CB608" s="122"/>
      <c r="CC608" s="122"/>
      <c r="CD608" s="122"/>
      <c r="CE608" s="122"/>
      <c r="CF608" s="122"/>
      <c r="CG608" s="122"/>
      <c r="CH608" s="122"/>
      <c r="CI608" s="122"/>
      <c r="CJ608" s="122"/>
      <c r="CK608" s="122"/>
      <c r="CL608" s="122"/>
      <c r="CM608" s="122"/>
      <c r="CN608" s="122"/>
      <c r="CO608" s="122"/>
      <c r="CP608" s="122"/>
      <c r="CQ608" s="122"/>
      <c r="CR608" s="122"/>
      <c r="CS608" s="122"/>
      <c r="CT608" s="122"/>
      <c r="CU608" s="122"/>
      <c r="CV608" s="122"/>
      <c r="CW608" s="122"/>
      <c r="CX608" s="122"/>
      <c r="CY608" s="122"/>
      <c r="CZ608" s="122"/>
      <c r="DA608" s="122"/>
      <c r="DB608" s="122"/>
      <c r="DC608" s="122"/>
      <c r="DD608" s="122"/>
      <c r="DE608" s="122"/>
      <c r="DF608" s="122"/>
      <c r="DG608" s="122"/>
      <c r="DH608" s="122"/>
      <c r="DI608" s="122"/>
      <c r="DJ608" s="122"/>
      <c r="DK608" s="122"/>
      <c r="DL608" s="122"/>
      <c r="DM608" s="122"/>
      <c r="DN608" s="122"/>
      <c r="DO608" s="122"/>
      <c r="DP608" s="122"/>
      <c r="DQ608" s="122"/>
      <c r="DR608" s="122"/>
      <c r="DS608" s="122"/>
      <c r="DT608" s="122"/>
      <c r="DU608" s="122"/>
      <c r="DV608" s="122"/>
      <c r="DW608" s="122"/>
      <c r="DX608" s="122"/>
      <c r="DY608" s="122"/>
      <c r="DZ608" s="122"/>
      <c r="EA608" s="122"/>
      <c r="EB608" s="122"/>
      <c r="EC608" s="122"/>
      <c r="ED608" s="122"/>
      <c r="EE608" s="122"/>
      <c r="EF608" s="122"/>
      <c r="EG608" s="122"/>
      <c r="EH608" s="122"/>
      <c r="EI608" s="122"/>
      <c r="EJ608" s="122"/>
      <c r="EK608" s="122"/>
      <c r="EL608" s="122"/>
      <c r="EM608" s="122"/>
      <c r="EN608" s="122"/>
      <c r="EO608" s="122"/>
      <c r="EP608" s="122"/>
      <c r="EQ608" s="122"/>
      <c r="ER608" s="122"/>
      <c r="ES608" s="122"/>
      <c r="ET608" s="122"/>
      <c r="EU608" s="122"/>
      <c r="EV608" s="122"/>
      <c r="EW608" s="122"/>
      <c r="EX608" s="122"/>
      <c r="EY608" s="122"/>
      <c r="EZ608" s="122"/>
      <c r="FA608" s="122"/>
      <c r="FB608" s="122"/>
      <c r="FC608" s="122"/>
      <c r="FD608" s="122"/>
      <c r="FE608" s="122"/>
      <c r="FF608" s="122"/>
      <c r="FG608" s="122"/>
      <c r="FH608" s="122"/>
      <c r="FI608" s="122"/>
      <c r="FJ608" s="122"/>
      <c r="FK608" s="122"/>
      <c r="FL608" s="122"/>
      <c r="FM608" s="122"/>
      <c r="FN608" s="122"/>
      <c r="FO608" s="122"/>
      <c r="FP608" s="122"/>
      <c r="FQ608" s="122"/>
      <c r="FR608" s="122"/>
      <c r="FS608" s="122"/>
      <c r="FT608" s="122"/>
      <c r="FU608" s="122"/>
      <c r="FV608" s="122"/>
      <c r="FW608" s="122"/>
      <c r="FX608" s="122"/>
      <c r="FY608" s="122"/>
      <c r="FZ608" s="122"/>
      <c r="GA608" s="122"/>
      <c r="GB608" s="122"/>
      <c r="GC608" s="122"/>
      <c r="GD608" s="122"/>
      <c r="GE608" s="115"/>
    </row>
    <row r="609" spans="1:187" s="85" customFormat="1" ht="63.75" customHeight="1" x14ac:dyDescent="0.25">
      <c r="A609" s="11" t="s">
        <v>2339</v>
      </c>
      <c r="B609" s="149">
        <v>6625016118</v>
      </c>
      <c r="C609" s="149">
        <v>1036601471884</v>
      </c>
      <c r="D609" s="149" t="s">
        <v>1695</v>
      </c>
      <c r="E609" s="36" t="s">
        <v>1696</v>
      </c>
      <c r="F609" s="16">
        <v>1</v>
      </c>
      <c r="G609" s="30" t="s">
        <v>103</v>
      </c>
      <c r="H609" s="16">
        <v>1</v>
      </c>
      <c r="I609" s="50" t="s">
        <v>598</v>
      </c>
      <c r="J609" s="16">
        <v>5</v>
      </c>
      <c r="K609" s="51" t="s">
        <v>863</v>
      </c>
      <c r="L609" s="25">
        <v>4</v>
      </c>
      <c r="M609" s="25">
        <v>0.75</v>
      </c>
      <c r="N609" s="25" t="s">
        <v>2825</v>
      </c>
      <c r="O609" s="158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133">
        <v>758</v>
      </c>
      <c r="AB609" s="140" t="s">
        <v>112</v>
      </c>
      <c r="AC609" s="146" t="s">
        <v>127</v>
      </c>
      <c r="AD609" s="33"/>
      <c r="AE609" s="45"/>
      <c r="AF609" s="33">
        <v>57.020969999999998</v>
      </c>
      <c r="AG609" s="33">
        <v>59.924267999999998</v>
      </c>
      <c r="AH609" s="150">
        <v>9</v>
      </c>
      <c r="AI609" s="150">
        <f t="shared" si="73"/>
        <v>6625016118</v>
      </c>
      <c r="AJ609" s="140" t="str">
        <f t="shared" si="75"/>
        <v>СНТ "Барсучья горка"</v>
      </c>
      <c r="AK609" s="213" t="str">
        <f>E609</f>
        <v>623100, 94 квартал Починковского лесничества Билимбаевского лесхоза</v>
      </c>
      <c r="AL609" s="45"/>
      <c r="AM609" s="45"/>
      <c r="AN609" s="122"/>
      <c r="AO609" s="122"/>
      <c r="AP609" s="122"/>
      <c r="AQ609" s="122"/>
      <c r="AR609" s="122"/>
      <c r="AS609" s="122"/>
      <c r="AT609" s="122"/>
      <c r="AU609" s="122"/>
      <c r="AV609" s="122"/>
      <c r="AW609" s="122"/>
      <c r="AX609" s="122"/>
      <c r="AY609" s="122"/>
      <c r="AZ609" s="122"/>
      <c r="BA609" s="122"/>
      <c r="BB609" s="122"/>
      <c r="BC609" s="122"/>
      <c r="BD609" s="122"/>
      <c r="BE609" s="122"/>
      <c r="BF609" s="122"/>
      <c r="BG609" s="122"/>
      <c r="BH609" s="122"/>
      <c r="BI609" s="122"/>
      <c r="BJ609" s="122"/>
      <c r="BK609" s="122"/>
      <c r="BL609" s="122"/>
      <c r="BM609" s="122"/>
      <c r="BN609" s="122"/>
      <c r="BO609" s="122"/>
      <c r="BP609" s="122"/>
      <c r="BQ609" s="122"/>
      <c r="BR609" s="122"/>
      <c r="BS609" s="122"/>
      <c r="BT609" s="122"/>
      <c r="BU609" s="122"/>
      <c r="BV609" s="122"/>
      <c r="BW609" s="122"/>
      <c r="BX609" s="122"/>
      <c r="BY609" s="122"/>
      <c r="BZ609" s="122"/>
      <c r="CA609" s="122"/>
      <c r="CB609" s="122"/>
      <c r="CC609" s="122"/>
      <c r="CD609" s="122"/>
      <c r="CE609" s="122"/>
      <c r="CF609" s="122"/>
      <c r="CG609" s="122"/>
      <c r="CH609" s="122"/>
      <c r="CI609" s="122"/>
      <c r="CJ609" s="122"/>
      <c r="CK609" s="122"/>
      <c r="CL609" s="122"/>
      <c r="CM609" s="122"/>
      <c r="CN609" s="122"/>
      <c r="CO609" s="122"/>
      <c r="CP609" s="122"/>
      <c r="CQ609" s="122"/>
      <c r="CR609" s="122"/>
      <c r="CS609" s="122"/>
      <c r="CT609" s="122"/>
      <c r="CU609" s="122"/>
      <c r="CV609" s="122"/>
      <c r="CW609" s="122"/>
      <c r="CX609" s="122"/>
      <c r="CY609" s="122"/>
      <c r="CZ609" s="122"/>
      <c r="DA609" s="122"/>
      <c r="DB609" s="122"/>
      <c r="DC609" s="122"/>
      <c r="DD609" s="122"/>
      <c r="DE609" s="122"/>
      <c r="DF609" s="122"/>
      <c r="DG609" s="122"/>
      <c r="DH609" s="122"/>
      <c r="DI609" s="122"/>
      <c r="DJ609" s="122"/>
      <c r="DK609" s="122"/>
      <c r="DL609" s="122"/>
      <c r="DM609" s="122"/>
      <c r="DN609" s="122"/>
      <c r="DO609" s="122"/>
      <c r="DP609" s="122"/>
      <c r="DQ609" s="122"/>
      <c r="DR609" s="122"/>
      <c r="DS609" s="122"/>
      <c r="DT609" s="122"/>
      <c r="DU609" s="122"/>
      <c r="DV609" s="122"/>
      <c r="DW609" s="122"/>
      <c r="DX609" s="122"/>
      <c r="DY609" s="122"/>
      <c r="DZ609" s="122"/>
      <c r="EA609" s="122"/>
      <c r="EB609" s="122"/>
      <c r="EC609" s="122"/>
      <c r="ED609" s="122"/>
      <c r="EE609" s="122"/>
      <c r="EF609" s="122"/>
      <c r="EG609" s="122"/>
      <c r="EH609" s="122"/>
      <c r="EI609" s="122"/>
      <c r="EJ609" s="122"/>
      <c r="EK609" s="122"/>
      <c r="EL609" s="122"/>
      <c r="EM609" s="122"/>
      <c r="EN609" s="122"/>
      <c r="EO609" s="122"/>
      <c r="EP609" s="122"/>
      <c r="EQ609" s="122"/>
      <c r="ER609" s="122"/>
      <c r="ES609" s="122"/>
      <c r="ET609" s="122"/>
      <c r="EU609" s="122"/>
      <c r="EV609" s="122"/>
      <c r="EW609" s="122"/>
      <c r="EX609" s="122"/>
      <c r="EY609" s="122"/>
      <c r="EZ609" s="122"/>
      <c r="FA609" s="122"/>
      <c r="FB609" s="122"/>
      <c r="FC609" s="122"/>
      <c r="FD609" s="122"/>
      <c r="FE609" s="122"/>
      <c r="FF609" s="122"/>
      <c r="FG609" s="122"/>
      <c r="FH609" s="122"/>
      <c r="FI609" s="122"/>
      <c r="FJ609" s="122"/>
      <c r="FK609" s="122"/>
      <c r="FL609" s="122"/>
      <c r="FM609" s="122"/>
      <c r="FN609" s="122"/>
      <c r="FO609" s="122"/>
      <c r="FP609" s="122"/>
      <c r="FQ609" s="122"/>
      <c r="FR609" s="122"/>
      <c r="FS609" s="122"/>
      <c r="FT609" s="122"/>
      <c r="FU609" s="122"/>
      <c r="FV609" s="122"/>
      <c r="FW609" s="122"/>
      <c r="FX609" s="122"/>
      <c r="FY609" s="122"/>
      <c r="FZ609" s="122"/>
      <c r="GA609" s="122"/>
      <c r="GB609" s="122"/>
      <c r="GC609" s="122"/>
      <c r="GD609" s="122"/>
      <c r="GE609" s="115"/>
    </row>
    <row r="610" spans="1:187" s="85" customFormat="1" ht="51" customHeight="1" x14ac:dyDescent="0.25">
      <c r="A610" s="11" t="s">
        <v>2340</v>
      </c>
      <c r="B610" s="149">
        <v>662505143048</v>
      </c>
      <c r="C610" s="149">
        <v>1036601474370</v>
      </c>
      <c r="D610" s="149" t="s">
        <v>1697</v>
      </c>
      <c r="E610" s="36" t="s">
        <v>1698</v>
      </c>
      <c r="F610" s="16">
        <v>1</v>
      </c>
      <c r="G610" s="30" t="s">
        <v>103</v>
      </c>
      <c r="H610" s="16">
        <v>1</v>
      </c>
      <c r="I610" s="50" t="s">
        <v>598</v>
      </c>
      <c r="J610" s="16">
        <v>5</v>
      </c>
      <c r="K610" s="51" t="s">
        <v>863</v>
      </c>
      <c r="L610" s="25">
        <v>1</v>
      </c>
      <c r="M610" s="25">
        <v>0.75</v>
      </c>
      <c r="N610" s="25" t="s">
        <v>2825</v>
      </c>
      <c r="O610" s="158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133">
        <v>758</v>
      </c>
      <c r="AB610" s="140" t="s">
        <v>112</v>
      </c>
      <c r="AC610" s="146" t="s">
        <v>127</v>
      </c>
      <c r="AD610" s="33"/>
      <c r="AE610" s="45"/>
      <c r="AF610" s="33">
        <v>56.879328000000001</v>
      </c>
      <c r="AG610" s="33">
        <v>59.866501</v>
      </c>
      <c r="AH610" s="150">
        <v>9</v>
      </c>
      <c r="AI610" s="57">
        <f t="shared" si="73"/>
        <v>662505143048</v>
      </c>
      <c r="AJ610" s="140" t="str">
        <f t="shared" si="75"/>
        <v>Садоводческое товарищество коллективный сад №13 АО "Динур"</v>
      </c>
      <c r="AK610" s="213" t="str">
        <f>E610</f>
        <v>623103, Свердловская обл., г.Первоуральск, д.Калата</v>
      </c>
      <c r="AL610" s="45"/>
      <c r="AM610" s="45"/>
      <c r="AN610" s="122"/>
      <c r="AO610" s="122"/>
      <c r="AP610" s="122"/>
      <c r="AQ610" s="122"/>
      <c r="AR610" s="122"/>
      <c r="AS610" s="122"/>
      <c r="AT610" s="122"/>
      <c r="AU610" s="122"/>
      <c r="AV610" s="122"/>
      <c r="AW610" s="122"/>
      <c r="AX610" s="122"/>
      <c r="AY610" s="122"/>
      <c r="AZ610" s="122"/>
      <c r="BA610" s="122"/>
      <c r="BB610" s="122"/>
      <c r="BC610" s="122"/>
      <c r="BD610" s="122"/>
      <c r="BE610" s="122"/>
      <c r="BF610" s="122"/>
      <c r="BG610" s="122"/>
      <c r="BH610" s="122"/>
      <c r="BI610" s="122"/>
      <c r="BJ610" s="122"/>
      <c r="BK610" s="122"/>
      <c r="BL610" s="122"/>
      <c r="BM610" s="122"/>
      <c r="BN610" s="122"/>
      <c r="BO610" s="122"/>
      <c r="BP610" s="122"/>
      <c r="BQ610" s="122"/>
      <c r="BR610" s="122"/>
      <c r="BS610" s="122"/>
      <c r="BT610" s="122"/>
      <c r="BU610" s="122"/>
      <c r="BV610" s="122"/>
      <c r="BW610" s="122"/>
      <c r="BX610" s="122"/>
      <c r="BY610" s="122"/>
      <c r="BZ610" s="122"/>
      <c r="CA610" s="122"/>
      <c r="CB610" s="122"/>
      <c r="CC610" s="122"/>
      <c r="CD610" s="122"/>
      <c r="CE610" s="122"/>
      <c r="CF610" s="122"/>
      <c r="CG610" s="122"/>
      <c r="CH610" s="122"/>
      <c r="CI610" s="122"/>
      <c r="CJ610" s="122"/>
      <c r="CK610" s="122"/>
      <c r="CL610" s="122"/>
      <c r="CM610" s="122"/>
      <c r="CN610" s="122"/>
      <c r="CO610" s="122"/>
      <c r="CP610" s="122"/>
      <c r="CQ610" s="122"/>
      <c r="CR610" s="122"/>
      <c r="CS610" s="122"/>
      <c r="CT610" s="122"/>
      <c r="CU610" s="122"/>
      <c r="CV610" s="122"/>
      <c r="CW610" s="122"/>
      <c r="CX610" s="122"/>
      <c r="CY610" s="122"/>
      <c r="CZ610" s="122"/>
      <c r="DA610" s="122"/>
      <c r="DB610" s="122"/>
      <c r="DC610" s="122"/>
      <c r="DD610" s="122"/>
      <c r="DE610" s="122"/>
      <c r="DF610" s="122"/>
      <c r="DG610" s="122"/>
      <c r="DH610" s="122"/>
      <c r="DI610" s="122"/>
      <c r="DJ610" s="122"/>
      <c r="DK610" s="122"/>
      <c r="DL610" s="122"/>
      <c r="DM610" s="122"/>
      <c r="DN610" s="122"/>
      <c r="DO610" s="122"/>
      <c r="DP610" s="122"/>
      <c r="DQ610" s="122"/>
      <c r="DR610" s="122"/>
      <c r="DS610" s="122"/>
      <c r="DT610" s="122"/>
      <c r="DU610" s="122"/>
      <c r="DV610" s="122"/>
      <c r="DW610" s="122"/>
      <c r="DX610" s="122"/>
      <c r="DY610" s="122"/>
      <c r="DZ610" s="122"/>
      <c r="EA610" s="122"/>
      <c r="EB610" s="122"/>
      <c r="EC610" s="122"/>
      <c r="ED610" s="122"/>
      <c r="EE610" s="122"/>
      <c r="EF610" s="122"/>
      <c r="EG610" s="122"/>
      <c r="EH610" s="122"/>
      <c r="EI610" s="122"/>
      <c r="EJ610" s="122"/>
      <c r="EK610" s="122"/>
      <c r="EL610" s="122"/>
      <c r="EM610" s="122"/>
      <c r="EN610" s="122"/>
      <c r="EO610" s="122"/>
      <c r="EP610" s="122"/>
      <c r="EQ610" s="122"/>
      <c r="ER610" s="122"/>
      <c r="ES610" s="122"/>
      <c r="ET610" s="122"/>
      <c r="EU610" s="122"/>
      <c r="EV610" s="122"/>
      <c r="EW610" s="122"/>
      <c r="EX610" s="122"/>
      <c r="EY610" s="122"/>
      <c r="EZ610" s="122"/>
      <c r="FA610" s="122"/>
      <c r="FB610" s="122"/>
      <c r="FC610" s="122"/>
      <c r="FD610" s="122"/>
      <c r="FE610" s="122"/>
      <c r="FF610" s="122"/>
      <c r="FG610" s="122"/>
      <c r="FH610" s="122"/>
      <c r="FI610" s="122"/>
      <c r="FJ610" s="122"/>
      <c r="FK610" s="122"/>
      <c r="FL610" s="122"/>
      <c r="FM610" s="122"/>
      <c r="FN610" s="122"/>
      <c r="FO610" s="122"/>
      <c r="FP610" s="122"/>
      <c r="FQ610" s="122"/>
      <c r="FR610" s="122"/>
      <c r="FS610" s="122"/>
      <c r="FT610" s="122"/>
      <c r="FU610" s="122"/>
      <c r="FV610" s="122"/>
      <c r="FW610" s="122"/>
      <c r="FX610" s="122"/>
      <c r="FY610" s="122"/>
      <c r="FZ610" s="122"/>
      <c r="GA610" s="122"/>
      <c r="GB610" s="122"/>
      <c r="GC610" s="122"/>
      <c r="GD610" s="122"/>
      <c r="GE610" s="115"/>
    </row>
    <row r="611" spans="1:187" s="85" customFormat="1" ht="38.25" customHeight="1" x14ac:dyDescent="0.25">
      <c r="A611" s="11" t="s">
        <v>2341</v>
      </c>
      <c r="B611" s="149">
        <v>6625012890</v>
      </c>
      <c r="C611" s="149">
        <v>1036601483874</v>
      </c>
      <c r="D611" s="149" t="s">
        <v>1699</v>
      </c>
      <c r="E611" s="36" t="s">
        <v>1700</v>
      </c>
      <c r="F611" s="16">
        <v>1</v>
      </c>
      <c r="G611" s="30" t="s">
        <v>103</v>
      </c>
      <c r="H611" s="16">
        <v>1</v>
      </c>
      <c r="I611" s="50" t="s">
        <v>598</v>
      </c>
      <c r="J611" s="16">
        <v>5</v>
      </c>
      <c r="K611" s="51" t="s">
        <v>863</v>
      </c>
      <c r="L611" s="25">
        <v>1</v>
      </c>
      <c r="M611" s="25">
        <v>0.75</v>
      </c>
      <c r="N611" s="25" t="s">
        <v>2825</v>
      </c>
      <c r="O611" s="158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133">
        <v>758</v>
      </c>
      <c r="AB611" s="140" t="s">
        <v>112</v>
      </c>
      <c r="AC611" s="146" t="s">
        <v>127</v>
      </c>
      <c r="AD611" s="33" t="s">
        <v>2396</v>
      </c>
      <c r="AE611" s="45"/>
      <c r="AF611" s="33">
        <v>56.914940999999999</v>
      </c>
      <c r="AG611" s="33">
        <v>59.977538000000003</v>
      </c>
      <c r="AH611" s="150">
        <v>9</v>
      </c>
      <c r="AI611" s="57">
        <f t="shared" si="73"/>
        <v>6625012890</v>
      </c>
      <c r="AJ611" s="140" t="str">
        <f t="shared" si="75"/>
        <v>Садоводческое товарищество №4</v>
      </c>
      <c r="AK611" s="213" t="str">
        <f>E611</f>
        <v>623100, Свердловская обл., г.Первоуральск, ул.Белинского</v>
      </c>
      <c r="AL611" s="45"/>
      <c r="AM611" s="45"/>
      <c r="AN611" s="122"/>
      <c r="AO611" s="122"/>
      <c r="AP611" s="122"/>
      <c r="AQ611" s="122"/>
      <c r="AR611" s="122"/>
      <c r="AS611" s="122"/>
      <c r="AT611" s="122"/>
      <c r="AU611" s="122"/>
      <c r="AV611" s="122"/>
      <c r="AW611" s="122"/>
      <c r="AX611" s="122"/>
      <c r="AY611" s="122"/>
      <c r="AZ611" s="122"/>
      <c r="BA611" s="122"/>
      <c r="BB611" s="122"/>
      <c r="BC611" s="122"/>
      <c r="BD611" s="122"/>
      <c r="BE611" s="122"/>
      <c r="BF611" s="122"/>
      <c r="BG611" s="122"/>
      <c r="BH611" s="122"/>
      <c r="BI611" s="122"/>
      <c r="BJ611" s="122"/>
      <c r="BK611" s="122"/>
      <c r="BL611" s="122"/>
      <c r="BM611" s="122"/>
      <c r="BN611" s="122"/>
      <c r="BO611" s="122"/>
      <c r="BP611" s="122"/>
      <c r="BQ611" s="122"/>
      <c r="BR611" s="122"/>
      <c r="BS611" s="122"/>
      <c r="BT611" s="122"/>
      <c r="BU611" s="122"/>
      <c r="BV611" s="122"/>
      <c r="BW611" s="122"/>
      <c r="BX611" s="122"/>
      <c r="BY611" s="122"/>
      <c r="BZ611" s="122"/>
      <c r="CA611" s="122"/>
      <c r="CB611" s="122"/>
      <c r="CC611" s="122"/>
      <c r="CD611" s="122"/>
      <c r="CE611" s="122"/>
      <c r="CF611" s="122"/>
      <c r="CG611" s="122"/>
      <c r="CH611" s="122"/>
      <c r="CI611" s="122"/>
      <c r="CJ611" s="122"/>
      <c r="CK611" s="122"/>
      <c r="CL611" s="122"/>
      <c r="CM611" s="122"/>
      <c r="CN611" s="122"/>
      <c r="CO611" s="122"/>
      <c r="CP611" s="122"/>
      <c r="CQ611" s="122"/>
      <c r="CR611" s="122"/>
      <c r="CS611" s="122"/>
      <c r="CT611" s="122"/>
      <c r="CU611" s="122"/>
      <c r="CV611" s="122"/>
      <c r="CW611" s="122"/>
      <c r="CX611" s="122"/>
      <c r="CY611" s="122"/>
      <c r="CZ611" s="122"/>
      <c r="DA611" s="122"/>
      <c r="DB611" s="122"/>
      <c r="DC611" s="122"/>
      <c r="DD611" s="122"/>
      <c r="DE611" s="122"/>
      <c r="DF611" s="122"/>
      <c r="DG611" s="122"/>
      <c r="DH611" s="122"/>
      <c r="DI611" s="122"/>
      <c r="DJ611" s="122"/>
      <c r="DK611" s="122"/>
      <c r="DL611" s="122"/>
      <c r="DM611" s="122"/>
      <c r="DN611" s="122"/>
      <c r="DO611" s="122"/>
      <c r="DP611" s="122"/>
      <c r="DQ611" s="122"/>
      <c r="DR611" s="122"/>
      <c r="DS611" s="122"/>
      <c r="DT611" s="122"/>
      <c r="DU611" s="122"/>
      <c r="DV611" s="122"/>
      <c r="DW611" s="122"/>
      <c r="DX611" s="122"/>
      <c r="DY611" s="122"/>
      <c r="DZ611" s="122"/>
      <c r="EA611" s="122"/>
      <c r="EB611" s="122"/>
      <c r="EC611" s="122"/>
      <c r="ED611" s="122"/>
      <c r="EE611" s="122"/>
      <c r="EF611" s="122"/>
      <c r="EG611" s="122"/>
      <c r="EH611" s="122"/>
      <c r="EI611" s="122"/>
      <c r="EJ611" s="122"/>
      <c r="EK611" s="122"/>
      <c r="EL611" s="122"/>
      <c r="EM611" s="122"/>
      <c r="EN611" s="122"/>
      <c r="EO611" s="122"/>
      <c r="EP611" s="122"/>
      <c r="EQ611" s="122"/>
      <c r="ER611" s="122"/>
      <c r="ES611" s="122"/>
      <c r="ET611" s="122"/>
      <c r="EU611" s="122"/>
      <c r="EV611" s="122"/>
      <c r="EW611" s="122"/>
      <c r="EX611" s="122"/>
      <c r="EY611" s="122"/>
      <c r="EZ611" s="122"/>
      <c r="FA611" s="122"/>
      <c r="FB611" s="122"/>
      <c r="FC611" s="122"/>
      <c r="FD611" s="122"/>
      <c r="FE611" s="122"/>
      <c r="FF611" s="122"/>
      <c r="FG611" s="122"/>
      <c r="FH611" s="122"/>
      <c r="FI611" s="122"/>
      <c r="FJ611" s="122"/>
      <c r="FK611" s="122"/>
      <c r="FL611" s="122"/>
      <c r="FM611" s="122"/>
      <c r="FN611" s="122"/>
      <c r="FO611" s="122"/>
      <c r="FP611" s="122"/>
      <c r="FQ611" s="122"/>
      <c r="FR611" s="122"/>
      <c r="FS611" s="122"/>
      <c r="FT611" s="122"/>
      <c r="FU611" s="122"/>
      <c r="FV611" s="122"/>
      <c r="FW611" s="122"/>
      <c r="FX611" s="122"/>
      <c r="FY611" s="122"/>
      <c r="FZ611" s="122"/>
      <c r="GA611" s="122"/>
      <c r="GB611" s="122"/>
      <c r="GC611" s="122"/>
      <c r="GD611" s="122"/>
      <c r="GE611" s="115"/>
    </row>
    <row r="612" spans="1:187" s="85" customFormat="1" ht="38.25" customHeight="1" x14ac:dyDescent="0.25">
      <c r="A612" s="11" t="s">
        <v>2342</v>
      </c>
      <c r="B612" s="149">
        <v>6625014008</v>
      </c>
      <c r="C612" s="149">
        <v>1036601489275</v>
      </c>
      <c r="D612" s="149" t="s">
        <v>1701</v>
      </c>
      <c r="E612" s="36" t="s">
        <v>1702</v>
      </c>
      <c r="F612" s="16">
        <v>2</v>
      </c>
      <c r="G612" s="30" t="s">
        <v>6</v>
      </c>
      <c r="H612" s="16">
        <v>3</v>
      </c>
      <c r="I612" s="50" t="s">
        <v>7</v>
      </c>
      <c r="J612" s="16">
        <v>2</v>
      </c>
      <c r="K612" s="51" t="s">
        <v>10</v>
      </c>
      <c r="L612" s="25">
        <v>1</v>
      </c>
      <c r="M612" s="25">
        <v>0.75</v>
      </c>
      <c r="N612" s="25" t="s">
        <v>2825</v>
      </c>
      <c r="O612" s="158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133">
        <v>758</v>
      </c>
      <c r="AB612" s="140" t="s">
        <v>112</v>
      </c>
      <c r="AC612" s="146" t="s">
        <v>1703</v>
      </c>
      <c r="AD612" s="33"/>
      <c r="AE612" s="45"/>
      <c r="AF612" s="33">
        <v>56.839753999999999</v>
      </c>
      <c r="AG612" s="33">
        <v>60.200284000000003</v>
      </c>
      <c r="AH612" s="150">
        <v>9</v>
      </c>
      <c r="AI612" s="57">
        <f t="shared" si="73"/>
        <v>6625014008</v>
      </c>
      <c r="AJ612" s="140" t="str">
        <f t="shared" si="75"/>
        <v>СНТ "Юбилейный"</v>
      </c>
      <c r="AK612" s="213" t="str">
        <f>E612</f>
        <v>623100, Свердловская обл., д.Ст.Решеты                              66:58:2902038:50</v>
      </c>
      <c r="AL612" s="45"/>
      <c r="AM612" s="45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/>
      <c r="AZ612" s="122"/>
      <c r="BA612" s="122"/>
      <c r="BB612" s="122"/>
      <c r="BC612" s="122"/>
      <c r="BD612" s="122"/>
      <c r="BE612" s="122"/>
      <c r="BF612" s="122"/>
      <c r="BG612" s="122"/>
      <c r="BH612" s="122"/>
      <c r="BI612" s="122"/>
      <c r="BJ612" s="122"/>
      <c r="BK612" s="122"/>
      <c r="BL612" s="122"/>
      <c r="BM612" s="122"/>
      <c r="BN612" s="122"/>
      <c r="BO612" s="122"/>
      <c r="BP612" s="122"/>
      <c r="BQ612" s="122"/>
      <c r="BR612" s="122"/>
      <c r="BS612" s="122"/>
      <c r="BT612" s="122"/>
      <c r="BU612" s="122"/>
      <c r="BV612" s="122"/>
      <c r="BW612" s="122"/>
      <c r="BX612" s="122"/>
      <c r="BY612" s="122"/>
      <c r="BZ612" s="122"/>
      <c r="CA612" s="122"/>
      <c r="CB612" s="122"/>
      <c r="CC612" s="122"/>
      <c r="CD612" s="122"/>
      <c r="CE612" s="122"/>
      <c r="CF612" s="122"/>
      <c r="CG612" s="122"/>
      <c r="CH612" s="122"/>
      <c r="CI612" s="122"/>
      <c r="CJ612" s="122"/>
      <c r="CK612" s="122"/>
      <c r="CL612" s="122"/>
      <c r="CM612" s="122"/>
      <c r="CN612" s="122"/>
      <c r="CO612" s="122"/>
      <c r="CP612" s="122"/>
      <c r="CQ612" s="122"/>
      <c r="CR612" s="122"/>
      <c r="CS612" s="122"/>
      <c r="CT612" s="122"/>
      <c r="CU612" s="122"/>
      <c r="CV612" s="122"/>
      <c r="CW612" s="122"/>
      <c r="CX612" s="122"/>
      <c r="CY612" s="122"/>
      <c r="CZ612" s="122"/>
      <c r="DA612" s="122"/>
      <c r="DB612" s="122"/>
      <c r="DC612" s="122"/>
      <c r="DD612" s="122"/>
      <c r="DE612" s="122"/>
      <c r="DF612" s="122"/>
      <c r="DG612" s="122"/>
      <c r="DH612" s="122"/>
      <c r="DI612" s="122"/>
      <c r="DJ612" s="122"/>
      <c r="DK612" s="122"/>
      <c r="DL612" s="122"/>
      <c r="DM612" s="122"/>
      <c r="DN612" s="122"/>
      <c r="DO612" s="122"/>
      <c r="DP612" s="122"/>
      <c r="DQ612" s="122"/>
      <c r="DR612" s="122"/>
      <c r="DS612" s="122"/>
      <c r="DT612" s="122"/>
      <c r="DU612" s="122"/>
      <c r="DV612" s="122"/>
      <c r="DW612" s="122"/>
      <c r="DX612" s="122"/>
      <c r="DY612" s="122"/>
      <c r="DZ612" s="122"/>
      <c r="EA612" s="122"/>
      <c r="EB612" s="122"/>
      <c r="EC612" s="122"/>
      <c r="ED612" s="122"/>
      <c r="EE612" s="122"/>
      <c r="EF612" s="122"/>
      <c r="EG612" s="122"/>
      <c r="EH612" s="122"/>
      <c r="EI612" s="122"/>
      <c r="EJ612" s="122"/>
      <c r="EK612" s="122"/>
      <c r="EL612" s="122"/>
      <c r="EM612" s="122"/>
      <c r="EN612" s="122"/>
      <c r="EO612" s="122"/>
      <c r="EP612" s="122"/>
      <c r="EQ612" s="122"/>
      <c r="ER612" s="122"/>
      <c r="ES612" s="122"/>
      <c r="ET612" s="122"/>
      <c r="EU612" s="122"/>
      <c r="EV612" s="122"/>
      <c r="EW612" s="122"/>
      <c r="EX612" s="122"/>
      <c r="EY612" s="122"/>
      <c r="EZ612" s="122"/>
      <c r="FA612" s="122"/>
      <c r="FB612" s="122"/>
      <c r="FC612" s="122"/>
      <c r="FD612" s="122"/>
      <c r="FE612" s="122"/>
      <c r="FF612" s="122"/>
      <c r="FG612" s="122"/>
      <c r="FH612" s="122"/>
      <c r="FI612" s="122"/>
      <c r="FJ612" s="122"/>
      <c r="FK612" s="122"/>
      <c r="FL612" s="122"/>
      <c r="FM612" s="122"/>
      <c r="FN612" s="122"/>
      <c r="FO612" s="122"/>
      <c r="FP612" s="122"/>
      <c r="FQ612" s="122"/>
      <c r="FR612" s="122"/>
      <c r="FS612" s="122"/>
      <c r="FT612" s="122"/>
      <c r="FU612" s="122"/>
      <c r="FV612" s="122"/>
      <c r="FW612" s="122"/>
      <c r="FX612" s="122"/>
      <c r="FY612" s="122"/>
      <c r="FZ612" s="122"/>
      <c r="GA612" s="122"/>
      <c r="GB612" s="122"/>
      <c r="GC612" s="122"/>
      <c r="GD612" s="122"/>
      <c r="GE612" s="115"/>
    </row>
    <row r="613" spans="1:187" s="85" customFormat="1" ht="51" customHeight="1" x14ac:dyDescent="0.25">
      <c r="A613" s="11" t="s">
        <v>2343</v>
      </c>
      <c r="B613" s="149">
        <v>6625015019</v>
      </c>
      <c r="C613" s="149">
        <v>1036601482290</v>
      </c>
      <c r="D613" s="149" t="s">
        <v>1707</v>
      </c>
      <c r="E613" s="36" t="s">
        <v>1708</v>
      </c>
      <c r="F613" s="16">
        <v>1</v>
      </c>
      <c r="G613" s="30" t="s">
        <v>103</v>
      </c>
      <c r="H613" s="16">
        <v>1</v>
      </c>
      <c r="I613" s="50" t="s">
        <v>598</v>
      </c>
      <c r="J613" s="16">
        <v>5</v>
      </c>
      <c r="K613" s="51" t="s">
        <v>863</v>
      </c>
      <c r="L613" s="25">
        <v>2</v>
      </c>
      <c r="M613" s="25">
        <v>0.75</v>
      </c>
      <c r="N613" s="25" t="s">
        <v>2825</v>
      </c>
      <c r="O613" s="158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133">
        <v>758</v>
      </c>
      <c r="AB613" s="140" t="s">
        <v>112</v>
      </c>
      <c r="AC613" s="146" t="s">
        <v>132</v>
      </c>
      <c r="AD613" s="33"/>
      <c r="AE613" s="45"/>
      <c r="AF613" s="33">
        <v>57.067301999999998</v>
      </c>
      <c r="AG613" s="33">
        <v>59.840426000000001</v>
      </c>
      <c r="AH613" s="150">
        <v>9</v>
      </c>
      <c r="AI613" s="57">
        <f t="shared" si="73"/>
        <v>6625015019</v>
      </c>
      <c r="AJ613" s="140" t="str">
        <f t="shared" si="75"/>
        <v>Садоводческое товарищество "Елань-1"</v>
      </c>
      <c r="AK613" s="213" t="s">
        <v>1709</v>
      </c>
      <c r="AL613" s="45"/>
      <c r="AM613" s="45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  <c r="BF613" s="122"/>
      <c r="BG613" s="122"/>
      <c r="BH613" s="122"/>
      <c r="BI613" s="122"/>
      <c r="BJ613" s="122"/>
      <c r="BK613" s="122"/>
      <c r="BL613" s="122"/>
      <c r="BM613" s="122"/>
      <c r="BN613" s="122"/>
      <c r="BO613" s="122"/>
      <c r="BP613" s="122"/>
      <c r="BQ613" s="122"/>
      <c r="BR613" s="122"/>
      <c r="BS613" s="122"/>
      <c r="BT613" s="122"/>
      <c r="BU613" s="122"/>
      <c r="BV613" s="122"/>
      <c r="BW613" s="122"/>
      <c r="BX613" s="122"/>
      <c r="BY613" s="122"/>
      <c r="BZ613" s="122"/>
      <c r="CA613" s="122"/>
      <c r="CB613" s="122"/>
      <c r="CC613" s="122"/>
      <c r="CD613" s="122"/>
      <c r="CE613" s="122"/>
      <c r="CF613" s="122"/>
      <c r="CG613" s="122"/>
      <c r="CH613" s="122"/>
      <c r="CI613" s="122"/>
      <c r="CJ613" s="122"/>
      <c r="CK613" s="122"/>
      <c r="CL613" s="122"/>
      <c r="CM613" s="122"/>
      <c r="CN613" s="122"/>
      <c r="CO613" s="122"/>
      <c r="CP613" s="122"/>
      <c r="CQ613" s="122"/>
      <c r="CR613" s="122"/>
      <c r="CS613" s="122"/>
      <c r="CT613" s="122"/>
      <c r="CU613" s="122"/>
      <c r="CV613" s="122"/>
      <c r="CW613" s="122"/>
      <c r="CX613" s="122"/>
      <c r="CY613" s="122"/>
      <c r="CZ613" s="122"/>
      <c r="DA613" s="122"/>
      <c r="DB613" s="122"/>
      <c r="DC613" s="122"/>
      <c r="DD613" s="122"/>
      <c r="DE613" s="122"/>
      <c r="DF613" s="122"/>
      <c r="DG613" s="122"/>
      <c r="DH613" s="122"/>
      <c r="DI613" s="122"/>
      <c r="DJ613" s="122"/>
      <c r="DK613" s="122"/>
      <c r="DL613" s="122"/>
      <c r="DM613" s="122"/>
      <c r="DN613" s="122"/>
      <c r="DO613" s="122"/>
      <c r="DP613" s="122"/>
      <c r="DQ613" s="122"/>
      <c r="DR613" s="122"/>
      <c r="DS613" s="122"/>
      <c r="DT613" s="122"/>
      <c r="DU613" s="122"/>
      <c r="DV613" s="122"/>
      <c r="DW613" s="122"/>
      <c r="DX613" s="122"/>
      <c r="DY613" s="122"/>
      <c r="DZ613" s="122"/>
      <c r="EA613" s="122"/>
      <c r="EB613" s="122"/>
      <c r="EC613" s="122"/>
      <c r="ED613" s="122"/>
      <c r="EE613" s="122"/>
      <c r="EF613" s="122"/>
      <c r="EG613" s="122"/>
      <c r="EH613" s="122"/>
      <c r="EI613" s="122"/>
      <c r="EJ613" s="122"/>
      <c r="EK613" s="122"/>
      <c r="EL613" s="122"/>
      <c r="EM613" s="122"/>
      <c r="EN613" s="122"/>
      <c r="EO613" s="122"/>
      <c r="EP613" s="122"/>
      <c r="EQ613" s="122"/>
      <c r="ER613" s="122"/>
      <c r="ES613" s="122"/>
      <c r="ET613" s="122"/>
      <c r="EU613" s="122"/>
      <c r="EV613" s="122"/>
      <c r="EW613" s="122"/>
      <c r="EX613" s="122"/>
      <c r="EY613" s="122"/>
      <c r="EZ613" s="122"/>
      <c r="FA613" s="122"/>
      <c r="FB613" s="122"/>
      <c r="FC613" s="122"/>
      <c r="FD613" s="122"/>
      <c r="FE613" s="122"/>
      <c r="FF613" s="122"/>
      <c r="FG613" s="122"/>
      <c r="FH613" s="122"/>
      <c r="FI613" s="122"/>
      <c r="FJ613" s="122"/>
      <c r="FK613" s="122"/>
      <c r="FL613" s="122"/>
      <c r="FM613" s="122"/>
      <c r="FN613" s="122"/>
      <c r="FO613" s="122"/>
      <c r="FP613" s="122"/>
      <c r="FQ613" s="122"/>
      <c r="FR613" s="122"/>
      <c r="FS613" s="122"/>
      <c r="FT613" s="122"/>
      <c r="FU613" s="122"/>
      <c r="FV613" s="122"/>
      <c r="FW613" s="122"/>
      <c r="FX613" s="122"/>
      <c r="FY613" s="122"/>
      <c r="FZ613" s="122"/>
      <c r="GA613" s="122"/>
      <c r="GB613" s="122"/>
      <c r="GC613" s="122"/>
      <c r="GD613" s="122"/>
      <c r="GE613" s="115"/>
    </row>
    <row r="614" spans="1:187" s="85" customFormat="1" ht="38.25" customHeight="1" x14ac:dyDescent="0.25">
      <c r="A614" s="11" t="s">
        <v>2344</v>
      </c>
      <c r="B614" s="149">
        <v>6625013075</v>
      </c>
      <c r="C614" s="149">
        <v>1116625005397</v>
      </c>
      <c r="D614" s="149" t="s">
        <v>1710</v>
      </c>
      <c r="E614" s="36" t="s">
        <v>1711</v>
      </c>
      <c r="F614" s="16">
        <v>1</v>
      </c>
      <c r="G614" s="30" t="s">
        <v>103</v>
      </c>
      <c r="H614" s="16">
        <v>1</v>
      </c>
      <c r="I614" s="50" t="s">
        <v>598</v>
      </c>
      <c r="J614" s="16">
        <v>5</v>
      </c>
      <c r="K614" s="51" t="s">
        <v>863</v>
      </c>
      <c r="L614" s="25">
        <v>2</v>
      </c>
      <c r="M614" s="25">
        <v>0.75</v>
      </c>
      <c r="N614" s="25" t="s">
        <v>2825</v>
      </c>
      <c r="O614" s="158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133">
        <v>758</v>
      </c>
      <c r="AB614" s="140" t="s">
        <v>112</v>
      </c>
      <c r="AC614" s="146" t="s">
        <v>127</v>
      </c>
      <c r="AD614" s="33"/>
      <c r="AE614" s="45"/>
      <c r="AF614" s="33">
        <v>56.885823000000002</v>
      </c>
      <c r="AG614" s="33">
        <v>59.928745999999997</v>
      </c>
      <c r="AH614" s="150">
        <v>9</v>
      </c>
      <c r="AI614" s="57">
        <f t="shared" si="73"/>
        <v>6625013075</v>
      </c>
      <c r="AJ614" s="140" t="str">
        <f t="shared" si="75"/>
        <v>СНТ "Коллективный сад "22"</v>
      </c>
      <c r="AK614" s="213" t="s">
        <v>1712</v>
      </c>
      <c r="AL614" s="45"/>
      <c r="AM614" s="45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  <c r="BF614" s="122"/>
      <c r="BG614" s="122"/>
      <c r="BH614" s="122"/>
      <c r="BI614" s="122"/>
      <c r="BJ614" s="122"/>
      <c r="BK614" s="122"/>
      <c r="BL614" s="122"/>
      <c r="BM614" s="122"/>
      <c r="BN614" s="122"/>
      <c r="BO614" s="122"/>
      <c r="BP614" s="122"/>
      <c r="BQ614" s="122"/>
      <c r="BR614" s="122"/>
      <c r="BS614" s="122"/>
      <c r="BT614" s="122"/>
      <c r="BU614" s="122"/>
      <c r="BV614" s="122"/>
      <c r="BW614" s="122"/>
      <c r="BX614" s="122"/>
      <c r="BY614" s="122"/>
      <c r="BZ614" s="122"/>
      <c r="CA614" s="122"/>
      <c r="CB614" s="122"/>
      <c r="CC614" s="122"/>
      <c r="CD614" s="122"/>
      <c r="CE614" s="122"/>
      <c r="CF614" s="122"/>
      <c r="CG614" s="122"/>
      <c r="CH614" s="122"/>
      <c r="CI614" s="122"/>
      <c r="CJ614" s="122"/>
      <c r="CK614" s="122"/>
      <c r="CL614" s="122"/>
      <c r="CM614" s="122"/>
      <c r="CN614" s="122"/>
      <c r="CO614" s="122"/>
      <c r="CP614" s="122"/>
      <c r="CQ614" s="122"/>
      <c r="CR614" s="122"/>
      <c r="CS614" s="122"/>
      <c r="CT614" s="122"/>
      <c r="CU614" s="122"/>
      <c r="CV614" s="122"/>
      <c r="CW614" s="122"/>
      <c r="CX614" s="122"/>
      <c r="CY614" s="122"/>
      <c r="CZ614" s="122"/>
      <c r="DA614" s="122"/>
      <c r="DB614" s="122"/>
      <c r="DC614" s="122"/>
      <c r="DD614" s="122"/>
      <c r="DE614" s="122"/>
      <c r="DF614" s="122"/>
      <c r="DG614" s="122"/>
      <c r="DH614" s="122"/>
      <c r="DI614" s="122"/>
      <c r="DJ614" s="122"/>
      <c r="DK614" s="122"/>
      <c r="DL614" s="122"/>
      <c r="DM614" s="122"/>
      <c r="DN614" s="122"/>
      <c r="DO614" s="122"/>
      <c r="DP614" s="122"/>
      <c r="DQ614" s="122"/>
      <c r="DR614" s="122"/>
      <c r="DS614" s="122"/>
      <c r="DT614" s="122"/>
      <c r="DU614" s="122"/>
      <c r="DV614" s="122"/>
      <c r="DW614" s="122"/>
      <c r="DX614" s="122"/>
      <c r="DY614" s="122"/>
      <c r="DZ614" s="122"/>
      <c r="EA614" s="122"/>
      <c r="EB614" s="122"/>
      <c r="EC614" s="122"/>
      <c r="ED614" s="122"/>
      <c r="EE614" s="122"/>
      <c r="EF614" s="122"/>
      <c r="EG614" s="122"/>
      <c r="EH614" s="122"/>
      <c r="EI614" s="122"/>
      <c r="EJ614" s="122"/>
      <c r="EK614" s="122"/>
      <c r="EL614" s="122"/>
      <c r="EM614" s="122"/>
      <c r="EN614" s="122"/>
      <c r="EO614" s="122"/>
      <c r="EP614" s="122"/>
      <c r="EQ614" s="122"/>
      <c r="ER614" s="122"/>
      <c r="ES614" s="122"/>
      <c r="ET614" s="122"/>
      <c r="EU614" s="122"/>
      <c r="EV614" s="122"/>
      <c r="EW614" s="122"/>
      <c r="EX614" s="122"/>
      <c r="EY614" s="122"/>
      <c r="EZ614" s="122"/>
      <c r="FA614" s="122"/>
      <c r="FB614" s="122"/>
      <c r="FC614" s="122"/>
      <c r="FD614" s="122"/>
      <c r="FE614" s="122"/>
      <c r="FF614" s="122"/>
      <c r="FG614" s="122"/>
      <c r="FH614" s="122"/>
      <c r="FI614" s="122"/>
      <c r="FJ614" s="122"/>
      <c r="FK614" s="122"/>
      <c r="FL614" s="122"/>
      <c r="FM614" s="122"/>
      <c r="FN614" s="122"/>
      <c r="FO614" s="122"/>
      <c r="FP614" s="122"/>
      <c r="FQ614" s="122"/>
      <c r="FR614" s="122"/>
      <c r="FS614" s="122"/>
      <c r="FT614" s="122"/>
      <c r="FU614" s="122"/>
      <c r="FV614" s="122"/>
      <c r="FW614" s="122"/>
      <c r="FX614" s="122"/>
      <c r="FY614" s="122"/>
      <c r="FZ614" s="122"/>
      <c r="GA614" s="122"/>
      <c r="GB614" s="122"/>
      <c r="GC614" s="122"/>
      <c r="GD614" s="122"/>
      <c r="GE614" s="115"/>
    </row>
    <row r="615" spans="1:187" s="85" customFormat="1" ht="51" customHeight="1" x14ac:dyDescent="0.25">
      <c r="A615" s="11" t="s">
        <v>2345</v>
      </c>
      <c r="B615" s="149">
        <v>6625013438</v>
      </c>
      <c r="C615" s="149">
        <v>1036601477770</v>
      </c>
      <c r="D615" s="149" t="s">
        <v>1713</v>
      </c>
      <c r="E615" s="36" t="s">
        <v>1711</v>
      </c>
      <c r="F615" s="16">
        <v>1</v>
      </c>
      <c r="G615" s="30" t="s">
        <v>103</v>
      </c>
      <c r="H615" s="16">
        <v>1</v>
      </c>
      <c r="I615" s="50" t="s">
        <v>598</v>
      </c>
      <c r="J615" s="16">
        <v>5</v>
      </c>
      <c r="K615" s="51" t="s">
        <v>863</v>
      </c>
      <c r="L615" s="25">
        <v>3</v>
      </c>
      <c r="M615" s="25">
        <v>0.75</v>
      </c>
      <c r="N615" s="25" t="s">
        <v>2825</v>
      </c>
      <c r="O615" s="158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133">
        <v>758</v>
      </c>
      <c r="AB615" s="140" t="s">
        <v>112</v>
      </c>
      <c r="AC615" s="146" t="s">
        <v>127</v>
      </c>
      <c r="AD615" s="33"/>
      <c r="AE615" s="45"/>
      <c r="AF615" s="33">
        <v>56.882868999999999</v>
      </c>
      <c r="AG615" s="33">
        <v>59.929380000000002</v>
      </c>
      <c r="AH615" s="150">
        <v>9</v>
      </c>
      <c r="AI615" s="57">
        <f t="shared" si="73"/>
        <v>6625013438</v>
      </c>
      <c r="AJ615" s="140" t="str">
        <f t="shared" si="75"/>
        <v>Садоводческое некоммерческое  товарищество "Рябинушка"</v>
      </c>
      <c r="AK615" s="213" t="s">
        <v>1720</v>
      </c>
      <c r="AL615" s="45"/>
      <c r="AM615" s="45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  <c r="BF615" s="122"/>
      <c r="BG615" s="122"/>
      <c r="BH615" s="122"/>
      <c r="BI615" s="122"/>
      <c r="BJ615" s="122"/>
      <c r="BK615" s="122"/>
      <c r="BL615" s="122"/>
      <c r="BM615" s="122"/>
      <c r="BN615" s="122"/>
      <c r="BO615" s="122"/>
      <c r="BP615" s="122"/>
      <c r="BQ615" s="122"/>
      <c r="BR615" s="122"/>
      <c r="BS615" s="122"/>
      <c r="BT615" s="122"/>
      <c r="BU615" s="122"/>
      <c r="BV615" s="122"/>
      <c r="BW615" s="122"/>
      <c r="BX615" s="122"/>
      <c r="BY615" s="122"/>
      <c r="BZ615" s="122"/>
      <c r="CA615" s="122"/>
      <c r="CB615" s="122"/>
      <c r="CC615" s="122"/>
      <c r="CD615" s="122"/>
      <c r="CE615" s="122"/>
      <c r="CF615" s="122"/>
      <c r="CG615" s="122"/>
      <c r="CH615" s="122"/>
      <c r="CI615" s="122"/>
      <c r="CJ615" s="122"/>
      <c r="CK615" s="122"/>
      <c r="CL615" s="122"/>
      <c r="CM615" s="122"/>
      <c r="CN615" s="122"/>
      <c r="CO615" s="122"/>
      <c r="CP615" s="122"/>
      <c r="CQ615" s="122"/>
      <c r="CR615" s="122"/>
      <c r="CS615" s="122"/>
      <c r="CT615" s="122"/>
      <c r="CU615" s="122"/>
      <c r="CV615" s="122"/>
      <c r="CW615" s="122"/>
      <c r="CX615" s="122"/>
      <c r="CY615" s="122"/>
      <c r="CZ615" s="122"/>
      <c r="DA615" s="122"/>
      <c r="DB615" s="122"/>
      <c r="DC615" s="122"/>
      <c r="DD615" s="122"/>
      <c r="DE615" s="122"/>
      <c r="DF615" s="122"/>
      <c r="DG615" s="122"/>
      <c r="DH615" s="122"/>
      <c r="DI615" s="122"/>
      <c r="DJ615" s="122"/>
      <c r="DK615" s="122"/>
      <c r="DL615" s="122"/>
      <c r="DM615" s="122"/>
      <c r="DN615" s="122"/>
      <c r="DO615" s="122"/>
      <c r="DP615" s="122"/>
      <c r="DQ615" s="122"/>
      <c r="DR615" s="122"/>
      <c r="DS615" s="122"/>
      <c r="DT615" s="122"/>
      <c r="DU615" s="122"/>
      <c r="DV615" s="122"/>
      <c r="DW615" s="122"/>
      <c r="DX615" s="122"/>
      <c r="DY615" s="122"/>
      <c r="DZ615" s="122"/>
      <c r="EA615" s="122"/>
      <c r="EB615" s="122"/>
      <c r="EC615" s="122"/>
      <c r="ED615" s="122"/>
      <c r="EE615" s="122"/>
      <c r="EF615" s="122"/>
      <c r="EG615" s="122"/>
      <c r="EH615" s="122"/>
      <c r="EI615" s="122"/>
      <c r="EJ615" s="122"/>
      <c r="EK615" s="122"/>
      <c r="EL615" s="122"/>
      <c r="EM615" s="122"/>
      <c r="EN615" s="122"/>
      <c r="EO615" s="122"/>
      <c r="EP615" s="122"/>
      <c r="EQ615" s="122"/>
      <c r="ER615" s="122"/>
      <c r="ES615" s="122"/>
      <c r="ET615" s="122"/>
      <c r="EU615" s="122"/>
      <c r="EV615" s="122"/>
      <c r="EW615" s="122"/>
      <c r="EX615" s="122"/>
      <c r="EY615" s="122"/>
      <c r="EZ615" s="122"/>
      <c r="FA615" s="122"/>
      <c r="FB615" s="122"/>
      <c r="FC615" s="122"/>
      <c r="FD615" s="122"/>
      <c r="FE615" s="122"/>
      <c r="FF615" s="122"/>
      <c r="FG615" s="122"/>
      <c r="FH615" s="122"/>
      <c r="FI615" s="122"/>
      <c r="FJ615" s="122"/>
      <c r="FK615" s="122"/>
      <c r="FL615" s="122"/>
      <c r="FM615" s="122"/>
      <c r="FN615" s="122"/>
      <c r="FO615" s="122"/>
      <c r="FP615" s="122"/>
      <c r="FQ615" s="122"/>
      <c r="FR615" s="122"/>
      <c r="FS615" s="122"/>
      <c r="FT615" s="122"/>
      <c r="FU615" s="122"/>
      <c r="FV615" s="122"/>
      <c r="FW615" s="122"/>
      <c r="FX615" s="122"/>
      <c r="FY615" s="122"/>
      <c r="FZ615" s="122"/>
      <c r="GA615" s="122"/>
      <c r="GB615" s="122"/>
      <c r="GC615" s="122"/>
      <c r="GD615" s="122"/>
      <c r="GE615" s="115"/>
    </row>
    <row r="616" spans="1:187" s="85" customFormat="1" ht="63.75" customHeight="1" x14ac:dyDescent="0.25">
      <c r="A616" s="11" t="s">
        <v>2346</v>
      </c>
      <c r="B616" s="149">
        <v>6625013597</v>
      </c>
      <c r="C616" s="149">
        <v>1036601470883</v>
      </c>
      <c r="D616" s="149" t="s">
        <v>1717</v>
      </c>
      <c r="E616" s="36" t="s">
        <v>1718</v>
      </c>
      <c r="F616" s="16">
        <v>1</v>
      </c>
      <c r="G616" s="30" t="s">
        <v>103</v>
      </c>
      <c r="H616" s="16">
        <v>1</v>
      </c>
      <c r="I616" s="50" t="s">
        <v>598</v>
      </c>
      <c r="J616" s="16">
        <v>5</v>
      </c>
      <c r="K616" s="51" t="s">
        <v>863</v>
      </c>
      <c r="L616" s="25">
        <v>4</v>
      </c>
      <c r="M616" s="25">
        <v>0.75</v>
      </c>
      <c r="N616" s="25" t="s">
        <v>2825</v>
      </c>
      <c r="O616" s="158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133">
        <v>758</v>
      </c>
      <c r="AB616" s="140" t="s">
        <v>112</v>
      </c>
      <c r="AC616" s="146" t="s">
        <v>127</v>
      </c>
      <c r="AD616" s="33"/>
      <c r="AE616" s="45"/>
      <c r="AF616" s="33">
        <v>56.943019999999997</v>
      </c>
      <c r="AG616" s="33">
        <v>59.938509000000003</v>
      </c>
      <c r="AH616" s="150">
        <v>9</v>
      </c>
      <c r="AI616" s="57">
        <f t="shared" si="73"/>
        <v>6625013597</v>
      </c>
      <c r="AJ616" s="140" t="str">
        <f t="shared" si="75"/>
        <v>Садоводческое некоммерческое  товарищество коллективный сад №73</v>
      </c>
      <c r="AK616" s="213" t="s">
        <v>1719</v>
      </c>
      <c r="AL616" s="45"/>
      <c r="AM616" s="45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  <c r="BF616" s="122"/>
      <c r="BG616" s="122"/>
      <c r="BH616" s="122"/>
      <c r="BI616" s="122"/>
      <c r="BJ616" s="122"/>
      <c r="BK616" s="122"/>
      <c r="BL616" s="122"/>
      <c r="BM616" s="122"/>
      <c r="BN616" s="122"/>
      <c r="BO616" s="122"/>
      <c r="BP616" s="122"/>
      <c r="BQ616" s="122"/>
      <c r="BR616" s="122"/>
      <c r="BS616" s="122"/>
      <c r="BT616" s="122"/>
      <c r="BU616" s="122"/>
      <c r="BV616" s="122"/>
      <c r="BW616" s="122"/>
      <c r="BX616" s="122"/>
      <c r="BY616" s="122"/>
      <c r="BZ616" s="122"/>
      <c r="CA616" s="122"/>
      <c r="CB616" s="122"/>
      <c r="CC616" s="122"/>
      <c r="CD616" s="122"/>
      <c r="CE616" s="122"/>
      <c r="CF616" s="122"/>
      <c r="CG616" s="122"/>
      <c r="CH616" s="122"/>
      <c r="CI616" s="122"/>
      <c r="CJ616" s="122"/>
      <c r="CK616" s="122"/>
      <c r="CL616" s="122"/>
      <c r="CM616" s="122"/>
      <c r="CN616" s="122"/>
      <c r="CO616" s="122"/>
      <c r="CP616" s="122"/>
      <c r="CQ616" s="122"/>
      <c r="CR616" s="122"/>
      <c r="CS616" s="122"/>
      <c r="CT616" s="122"/>
      <c r="CU616" s="122"/>
      <c r="CV616" s="122"/>
      <c r="CW616" s="122"/>
      <c r="CX616" s="122"/>
      <c r="CY616" s="122"/>
      <c r="CZ616" s="122"/>
      <c r="DA616" s="122"/>
      <c r="DB616" s="122"/>
      <c r="DC616" s="122"/>
      <c r="DD616" s="122"/>
      <c r="DE616" s="122"/>
      <c r="DF616" s="122"/>
      <c r="DG616" s="122"/>
      <c r="DH616" s="122"/>
      <c r="DI616" s="122"/>
      <c r="DJ616" s="122"/>
      <c r="DK616" s="122"/>
      <c r="DL616" s="122"/>
      <c r="DM616" s="122"/>
      <c r="DN616" s="122"/>
      <c r="DO616" s="122"/>
      <c r="DP616" s="122"/>
      <c r="DQ616" s="122"/>
      <c r="DR616" s="122"/>
      <c r="DS616" s="122"/>
      <c r="DT616" s="122"/>
      <c r="DU616" s="122"/>
      <c r="DV616" s="122"/>
      <c r="DW616" s="122"/>
      <c r="DX616" s="122"/>
      <c r="DY616" s="122"/>
      <c r="DZ616" s="122"/>
      <c r="EA616" s="122"/>
      <c r="EB616" s="122"/>
      <c r="EC616" s="122"/>
      <c r="ED616" s="122"/>
      <c r="EE616" s="122"/>
      <c r="EF616" s="122"/>
      <c r="EG616" s="122"/>
      <c r="EH616" s="122"/>
      <c r="EI616" s="122"/>
      <c r="EJ616" s="122"/>
      <c r="EK616" s="122"/>
      <c r="EL616" s="122"/>
      <c r="EM616" s="122"/>
      <c r="EN616" s="122"/>
      <c r="EO616" s="122"/>
      <c r="EP616" s="122"/>
      <c r="EQ616" s="122"/>
      <c r="ER616" s="122"/>
      <c r="ES616" s="122"/>
      <c r="ET616" s="122"/>
      <c r="EU616" s="122"/>
      <c r="EV616" s="122"/>
      <c r="EW616" s="122"/>
      <c r="EX616" s="122"/>
      <c r="EY616" s="122"/>
      <c r="EZ616" s="122"/>
      <c r="FA616" s="122"/>
      <c r="FB616" s="122"/>
      <c r="FC616" s="122"/>
      <c r="FD616" s="122"/>
      <c r="FE616" s="122"/>
      <c r="FF616" s="122"/>
      <c r="FG616" s="122"/>
      <c r="FH616" s="122"/>
      <c r="FI616" s="122"/>
      <c r="FJ616" s="122"/>
      <c r="FK616" s="122"/>
      <c r="FL616" s="122"/>
      <c r="FM616" s="122"/>
      <c r="FN616" s="122"/>
      <c r="FO616" s="122"/>
      <c r="FP616" s="122"/>
      <c r="FQ616" s="122"/>
      <c r="FR616" s="122"/>
      <c r="FS616" s="122"/>
      <c r="FT616" s="122"/>
      <c r="FU616" s="122"/>
      <c r="FV616" s="122"/>
      <c r="FW616" s="122"/>
      <c r="FX616" s="122"/>
      <c r="FY616" s="122"/>
      <c r="FZ616" s="122"/>
      <c r="GA616" s="122"/>
      <c r="GB616" s="122"/>
      <c r="GC616" s="122"/>
      <c r="GD616" s="122"/>
      <c r="GE616" s="115"/>
    </row>
    <row r="617" spans="1:187" s="85" customFormat="1" ht="63.75" customHeight="1" x14ac:dyDescent="0.25">
      <c r="A617" s="11" t="s">
        <v>2347</v>
      </c>
      <c r="B617" s="149">
        <v>6625022369</v>
      </c>
      <c r="C617" s="149">
        <v>1026601515126</v>
      </c>
      <c r="D617" s="149" t="s">
        <v>1714</v>
      </c>
      <c r="E617" s="36" t="s">
        <v>1715</v>
      </c>
      <c r="F617" s="16">
        <v>1</v>
      </c>
      <c r="G617" s="30" t="s">
        <v>103</v>
      </c>
      <c r="H617" s="16">
        <v>1</v>
      </c>
      <c r="I617" s="50" t="s">
        <v>598</v>
      </c>
      <c r="J617" s="16">
        <v>5</v>
      </c>
      <c r="K617" s="51" t="s">
        <v>863</v>
      </c>
      <c r="L617" s="25">
        <v>2</v>
      </c>
      <c r="M617" s="25">
        <v>0.75</v>
      </c>
      <c r="N617" s="25" t="s">
        <v>2825</v>
      </c>
      <c r="O617" s="158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133">
        <v>758</v>
      </c>
      <c r="AB617" s="140" t="s">
        <v>112</v>
      </c>
      <c r="AC617" s="146" t="s">
        <v>127</v>
      </c>
      <c r="AD617" s="33"/>
      <c r="AE617" s="45"/>
      <c r="AF617" s="33">
        <v>56.863650999999997</v>
      </c>
      <c r="AG617" s="33">
        <v>60.006891000000003</v>
      </c>
      <c r="AH617" s="150">
        <v>9</v>
      </c>
      <c r="AI617" s="57">
        <f t="shared" si="73"/>
        <v>6625022369</v>
      </c>
      <c r="AJ617" s="140" t="str">
        <f t="shared" si="75"/>
        <v>СНТ "Родничок"</v>
      </c>
      <c r="AK617" s="213" t="s">
        <v>1716</v>
      </c>
      <c r="AL617" s="45"/>
      <c r="AM617" s="45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  <c r="BF617" s="122"/>
      <c r="BG617" s="122"/>
      <c r="BH617" s="122"/>
      <c r="BI617" s="122"/>
      <c r="BJ617" s="122"/>
      <c r="BK617" s="122"/>
      <c r="BL617" s="122"/>
      <c r="BM617" s="122"/>
      <c r="BN617" s="122"/>
      <c r="BO617" s="122"/>
      <c r="BP617" s="122"/>
      <c r="BQ617" s="122"/>
      <c r="BR617" s="122"/>
      <c r="BS617" s="122"/>
      <c r="BT617" s="122"/>
      <c r="BU617" s="122"/>
      <c r="BV617" s="122"/>
      <c r="BW617" s="122"/>
      <c r="BX617" s="122"/>
      <c r="BY617" s="122"/>
      <c r="BZ617" s="122"/>
      <c r="CA617" s="122"/>
      <c r="CB617" s="122"/>
      <c r="CC617" s="122"/>
      <c r="CD617" s="122"/>
      <c r="CE617" s="122"/>
      <c r="CF617" s="122"/>
      <c r="CG617" s="122"/>
      <c r="CH617" s="122"/>
      <c r="CI617" s="122"/>
      <c r="CJ617" s="122"/>
      <c r="CK617" s="122"/>
      <c r="CL617" s="122"/>
      <c r="CM617" s="122"/>
      <c r="CN617" s="122"/>
      <c r="CO617" s="122"/>
      <c r="CP617" s="122"/>
      <c r="CQ617" s="122"/>
      <c r="CR617" s="122"/>
      <c r="CS617" s="122"/>
      <c r="CT617" s="122"/>
      <c r="CU617" s="122"/>
      <c r="CV617" s="122"/>
      <c r="CW617" s="122"/>
      <c r="CX617" s="122"/>
      <c r="CY617" s="122"/>
      <c r="CZ617" s="122"/>
      <c r="DA617" s="122"/>
      <c r="DB617" s="122"/>
      <c r="DC617" s="122"/>
      <c r="DD617" s="122"/>
      <c r="DE617" s="122"/>
      <c r="DF617" s="122"/>
      <c r="DG617" s="122"/>
      <c r="DH617" s="122"/>
      <c r="DI617" s="122"/>
      <c r="DJ617" s="122"/>
      <c r="DK617" s="122"/>
      <c r="DL617" s="122"/>
      <c r="DM617" s="122"/>
      <c r="DN617" s="122"/>
      <c r="DO617" s="122"/>
      <c r="DP617" s="122"/>
      <c r="DQ617" s="122"/>
      <c r="DR617" s="122"/>
      <c r="DS617" s="122"/>
      <c r="DT617" s="122"/>
      <c r="DU617" s="122"/>
      <c r="DV617" s="122"/>
      <c r="DW617" s="122"/>
      <c r="DX617" s="122"/>
      <c r="DY617" s="122"/>
      <c r="DZ617" s="122"/>
      <c r="EA617" s="122"/>
      <c r="EB617" s="122"/>
      <c r="EC617" s="122"/>
      <c r="ED617" s="122"/>
      <c r="EE617" s="122"/>
      <c r="EF617" s="122"/>
      <c r="EG617" s="122"/>
      <c r="EH617" s="122"/>
      <c r="EI617" s="122"/>
      <c r="EJ617" s="122"/>
      <c r="EK617" s="122"/>
      <c r="EL617" s="122"/>
      <c r="EM617" s="122"/>
      <c r="EN617" s="122"/>
      <c r="EO617" s="122"/>
      <c r="EP617" s="122"/>
      <c r="EQ617" s="122"/>
      <c r="ER617" s="122"/>
      <c r="ES617" s="122"/>
      <c r="ET617" s="122"/>
      <c r="EU617" s="122"/>
      <c r="EV617" s="122"/>
      <c r="EW617" s="122"/>
      <c r="EX617" s="122"/>
      <c r="EY617" s="122"/>
      <c r="EZ617" s="122"/>
      <c r="FA617" s="122"/>
      <c r="FB617" s="122"/>
      <c r="FC617" s="122"/>
      <c r="FD617" s="122"/>
      <c r="FE617" s="122"/>
      <c r="FF617" s="122"/>
      <c r="FG617" s="122"/>
      <c r="FH617" s="122"/>
      <c r="FI617" s="122"/>
      <c r="FJ617" s="122"/>
      <c r="FK617" s="122"/>
      <c r="FL617" s="122"/>
      <c r="FM617" s="122"/>
      <c r="FN617" s="122"/>
      <c r="FO617" s="122"/>
      <c r="FP617" s="122"/>
      <c r="FQ617" s="122"/>
      <c r="FR617" s="122"/>
      <c r="FS617" s="122"/>
      <c r="FT617" s="122"/>
      <c r="FU617" s="122"/>
      <c r="FV617" s="122"/>
      <c r="FW617" s="122"/>
      <c r="FX617" s="122"/>
      <c r="FY617" s="122"/>
      <c r="FZ617" s="122"/>
      <c r="GA617" s="122"/>
      <c r="GB617" s="122"/>
      <c r="GC617" s="122"/>
      <c r="GD617" s="122"/>
      <c r="GE617" s="115"/>
    </row>
    <row r="618" spans="1:187" s="85" customFormat="1" ht="38.25" customHeight="1" x14ac:dyDescent="0.25">
      <c r="A618" s="11" t="s">
        <v>2348</v>
      </c>
      <c r="B618" s="149">
        <v>6625012917</v>
      </c>
      <c r="C618" s="149">
        <v>1036601477131</v>
      </c>
      <c r="D618" s="149" t="s">
        <v>1721</v>
      </c>
      <c r="E618" s="36" t="s">
        <v>1722</v>
      </c>
      <c r="F618" s="16">
        <v>1</v>
      </c>
      <c r="G618" s="30" t="s">
        <v>103</v>
      </c>
      <c r="H618" s="16">
        <v>1</v>
      </c>
      <c r="I618" s="50" t="s">
        <v>598</v>
      </c>
      <c r="J618" s="16">
        <v>2</v>
      </c>
      <c r="K618" s="51" t="s">
        <v>10</v>
      </c>
      <c r="L618" s="25">
        <v>2</v>
      </c>
      <c r="M618" s="25">
        <v>0.75</v>
      </c>
      <c r="N618" s="25" t="s">
        <v>2825</v>
      </c>
      <c r="O618" s="158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133">
        <v>758</v>
      </c>
      <c r="AB618" s="140" t="s">
        <v>112</v>
      </c>
      <c r="AC618" s="146" t="s">
        <v>127</v>
      </c>
      <c r="AD618" s="33"/>
      <c r="AE618" s="45"/>
      <c r="AF618" s="33">
        <v>56.892457</v>
      </c>
      <c r="AG618" s="33">
        <v>59.925637999999999</v>
      </c>
      <c r="AH618" s="150">
        <v>9</v>
      </c>
      <c r="AI618" s="57">
        <f t="shared" si="73"/>
        <v>6625012917</v>
      </c>
      <c r="AJ618" s="140" t="str">
        <f t="shared" si="75"/>
        <v>Садоводческое товарищество "Шишмарь"</v>
      </c>
      <c r="AK618" s="213" t="s">
        <v>1723</v>
      </c>
      <c r="AL618" s="45"/>
      <c r="AM618" s="45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  <c r="BF618" s="122"/>
      <c r="BG618" s="122"/>
      <c r="BH618" s="122"/>
      <c r="BI618" s="122"/>
      <c r="BJ618" s="122"/>
      <c r="BK618" s="122"/>
      <c r="BL618" s="122"/>
      <c r="BM618" s="122"/>
      <c r="BN618" s="122"/>
      <c r="BO618" s="122"/>
      <c r="BP618" s="122"/>
      <c r="BQ618" s="122"/>
      <c r="BR618" s="122"/>
      <c r="BS618" s="122"/>
      <c r="BT618" s="122"/>
      <c r="BU618" s="122"/>
      <c r="BV618" s="122"/>
      <c r="BW618" s="122"/>
      <c r="BX618" s="122"/>
      <c r="BY618" s="122"/>
      <c r="BZ618" s="122"/>
      <c r="CA618" s="122"/>
      <c r="CB618" s="122"/>
      <c r="CC618" s="122"/>
      <c r="CD618" s="122"/>
      <c r="CE618" s="122"/>
      <c r="CF618" s="122"/>
      <c r="CG618" s="122"/>
      <c r="CH618" s="122"/>
      <c r="CI618" s="122"/>
      <c r="CJ618" s="122"/>
      <c r="CK618" s="122"/>
      <c r="CL618" s="122"/>
      <c r="CM618" s="122"/>
      <c r="CN618" s="122"/>
      <c r="CO618" s="122"/>
      <c r="CP618" s="122"/>
      <c r="CQ618" s="122"/>
      <c r="CR618" s="122"/>
      <c r="CS618" s="122"/>
      <c r="CT618" s="122"/>
      <c r="CU618" s="122"/>
      <c r="CV618" s="122"/>
      <c r="CW618" s="122"/>
      <c r="CX618" s="122"/>
      <c r="CY618" s="122"/>
      <c r="CZ618" s="122"/>
      <c r="DA618" s="122"/>
      <c r="DB618" s="122"/>
      <c r="DC618" s="122"/>
      <c r="DD618" s="122"/>
      <c r="DE618" s="122"/>
      <c r="DF618" s="122"/>
      <c r="DG618" s="122"/>
      <c r="DH618" s="122"/>
      <c r="DI618" s="122"/>
      <c r="DJ618" s="122"/>
      <c r="DK618" s="122"/>
      <c r="DL618" s="122"/>
      <c r="DM618" s="122"/>
      <c r="DN618" s="122"/>
      <c r="DO618" s="122"/>
      <c r="DP618" s="122"/>
      <c r="DQ618" s="122"/>
      <c r="DR618" s="122"/>
      <c r="DS618" s="122"/>
      <c r="DT618" s="122"/>
      <c r="DU618" s="122"/>
      <c r="DV618" s="122"/>
      <c r="DW618" s="122"/>
      <c r="DX618" s="122"/>
      <c r="DY618" s="122"/>
      <c r="DZ618" s="122"/>
      <c r="EA618" s="122"/>
      <c r="EB618" s="122"/>
      <c r="EC618" s="122"/>
      <c r="ED618" s="122"/>
      <c r="EE618" s="122"/>
      <c r="EF618" s="122"/>
      <c r="EG618" s="122"/>
      <c r="EH618" s="122"/>
      <c r="EI618" s="122"/>
      <c r="EJ618" s="122"/>
      <c r="EK618" s="122"/>
      <c r="EL618" s="122"/>
      <c r="EM618" s="122"/>
      <c r="EN618" s="122"/>
      <c r="EO618" s="122"/>
      <c r="EP618" s="122"/>
      <c r="EQ618" s="122"/>
      <c r="ER618" s="122"/>
      <c r="ES618" s="122"/>
      <c r="ET618" s="122"/>
      <c r="EU618" s="122"/>
      <c r="EV618" s="122"/>
      <c r="EW618" s="122"/>
      <c r="EX618" s="122"/>
      <c r="EY618" s="122"/>
      <c r="EZ618" s="122"/>
      <c r="FA618" s="122"/>
      <c r="FB618" s="122"/>
      <c r="FC618" s="122"/>
      <c r="FD618" s="122"/>
      <c r="FE618" s="122"/>
      <c r="FF618" s="122"/>
      <c r="FG618" s="122"/>
      <c r="FH618" s="122"/>
      <c r="FI618" s="122"/>
      <c r="FJ618" s="122"/>
      <c r="FK618" s="122"/>
      <c r="FL618" s="122"/>
      <c r="FM618" s="122"/>
      <c r="FN618" s="122"/>
      <c r="FO618" s="122"/>
      <c r="FP618" s="122"/>
      <c r="FQ618" s="122"/>
      <c r="FR618" s="122"/>
      <c r="FS618" s="122"/>
      <c r="FT618" s="122"/>
      <c r="FU618" s="122"/>
      <c r="FV618" s="122"/>
      <c r="FW618" s="122"/>
      <c r="FX618" s="122"/>
      <c r="FY618" s="122"/>
      <c r="FZ618" s="122"/>
      <c r="GA618" s="122"/>
      <c r="GB618" s="122"/>
      <c r="GC618" s="122"/>
      <c r="GD618" s="122"/>
      <c r="GE618" s="115"/>
    </row>
    <row r="619" spans="1:187" s="85" customFormat="1" ht="38.25" customHeight="1" x14ac:dyDescent="0.25">
      <c r="A619" s="11" t="s">
        <v>2349</v>
      </c>
      <c r="B619" s="149">
        <v>6625013526</v>
      </c>
      <c r="C619" s="149">
        <v>1036601470619</v>
      </c>
      <c r="D619" s="149" t="s">
        <v>1724</v>
      </c>
      <c r="E619" s="36" t="s">
        <v>1725</v>
      </c>
      <c r="F619" s="16">
        <v>1</v>
      </c>
      <c r="G619" s="30" t="s">
        <v>103</v>
      </c>
      <c r="H619" s="16">
        <v>1</v>
      </c>
      <c r="I619" s="50" t="s">
        <v>598</v>
      </c>
      <c r="J619" s="16">
        <v>5</v>
      </c>
      <c r="K619" s="51" t="s">
        <v>863</v>
      </c>
      <c r="L619" s="25">
        <v>3</v>
      </c>
      <c r="M619" s="25">
        <v>0.75</v>
      </c>
      <c r="N619" s="25" t="s">
        <v>2825</v>
      </c>
      <c r="O619" s="158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133">
        <v>758</v>
      </c>
      <c r="AB619" s="140" t="s">
        <v>112</v>
      </c>
      <c r="AC619" s="146" t="s">
        <v>127</v>
      </c>
      <c r="AD619" s="33"/>
      <c r="AE619" s="45"/>
      <c r="AF619" s="33">
        <v>56.877318000000002</v>
      </c>
      <c r="AG619" s="33">
        <v>59.862636000000002</v>
      </c>
      <c r="AH619" s="150">
        <v>9</v>
      </c>
      <c r="AI619" s="57">
        <f t="shared" si="73"/>
        <v>6625013526</v>
      </c>
      <c r="AJ619" s="140" t="str">
        <f t="shared" si="75"/>
        <v>Товарищество садоводов сада №66</v>
      </c>
      <c r="AK619" s="213" t="s">
        <v>1726</v>
      </c>
      <c r="AL619" s="45"/>
      <c r="AM619" s="45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  <c r="BF619" s="122"/>
      <c r="BG619" s="122"/>
      <c r="BH619" s="122"/>
      <c r="BI619" s="122"/>
      <c r="BJ619" s="122"/>
      <c r="BK619" s="122"/>
      <c r="BL619" s="122"/>
      <c r="BM619" s="122"/>
      <c r="BN619" s="122"/>
      <c r="BO619" s="122"/>
      <c r="BP619" s="122"/>
      <c r="BQ619" s="122"/>
      <c r="BR619" s="122"/>
      <c r="BS619" s="122"/>
      <c r="BT619" s="122"/>
      <c r="BU619" s="122"/>
      <c r="BV619" s="122"/>
      <c r="BW619" s="122"/>
      <c r="BX619" s="122"/>
      <c r="BY619" s="122"/>
      <c r="BZ619" s="122"/>
      <c r="CA619" s="122"/>
      <c r="CB619" s="122"/>
      <c r="CC619" s="122"/>
      <c r="CD619" s="122"/>
      <c r="CE619" s="122"/>
      <c r="CF619" s="122"/>
      <c r="CG619" s="122"/>
      <c r="CH619" s="122"/>
      <c r="CI619" s="122"/>
      <c r="CJ619" s="122"/>
      <c r="CK619" s="122"/>
      <c r="CL619" s="122"/>
      <c r="CM619" s="122"/>
      <c r="CN619" s="122"/>
      <c r="CO619" s="122"/>
      <c r="CP619" s="122"/>
      <c r="CQ619" s="122"/>
      <c r="CR619" s="122"/>
      <c r="CS619" s="122"/>
      <c r="CT619" s="122"/>
      <c r="CU619" s="122"/>
      <c r="CV619" s="122"/>
      <c r="CW619" s="122"/>
      <c r="CX619" s="122"/>
      <c r="CY619" s="122"/>
      <c r="CZ619" s="122"/>
      <c r="DA619" s="122"/>
      <c r="DB619" s="122"/>
      <c r="DC619" s="122"/>
      <c r="DD619" s="122"/>
      <c r="DE619" s="122"/>
      <c r="DF619" s="122"/>
      <c r="DG619" s="122"/>
      <c r="DH619" s="122"/>
      <c r="DI619" s="122"/>
      <c r="DJ619" s="122"/>
      <c r="DK619" s="122"/>
      <c r="DL619" s="122"/>
      <c r="DM619" s="122"/>
      <c r="DN619" s="122"/>
      <c r="DO619" s="122"/>
      <c r="DP619" s="122"/>
      <c r="DQ619" s="122"/>
      <c r="DR619" s="122"/>
      <c r="DS619" s="122"/>
      <c r="DT619" s="122"/>
      <c r="DU619" s="122"/>
      <c r="DV619" s="122"/>
      <c r="DW619" s="122"/>
      <c r="DX619" s="122"/>
      <c r="DY619" s="122"/>
      <c r="DZ619" s="122"/>
      <c r="EA619" s="122"/>
      <c r="EB619" s="122"/>
      <c r="EC619" s="122"/>
      <c r="ED619" s="122"/>
      <c r="EE619" s="122"/>
      <c r="EF619" s="122"/>
      <c r="EG619" s="122"/>
      <c r="EH619" s="122"/>
      <c r="EI619" s="122"/>
      <c r="EJ619" s="122"/>
      <c r="EK619" s="122"/>
      <c r="EL619" s="122"/>
      <c r="EM619" s="122"/>
      <c r="EN619" s="122"/>
      <c r="EO619" s="122"/>
      <c r="EP619" s="122"/>
      <c r="EQ619" s="122"/>
      <c r="ER619" s="122"/>
      <c r="ES619" s="122"/>
      <c r="ET619" s="122"/>
      <c r="EU619" s="122"/>
      <c r="EV619" s="122"/>
      <c r="EW619" s="122"/>
      <c r="EX619" s="122"/>
      <c r="EY619" s="122"/>
      <c r="EZ619" s="122"/>
      <c r="FA619" s="122"/>
      <c r="FB619" s="122"/>
      <c r="FC619" s="122"/>
      <c r="FD619" s="122"/>
      <c r="FE619" s="122"/>
      <c r="FF619" s="122"/>
      <c r="FG619" s="122"/>
      <c r="FH619" s="122"/>
      <c r="FI619" s="122"/>
      <c r="FJ619" s="122"/>
      <c r="FK619" s="122"/>
      <c r="FL619" s="122"/>
      <c r="FM619" s="122"/>
      <c r="FN619" s="122"/>
      <c r="FO619" s="122"/>
      <c r="FP619" s="122"/>
      <c r="FQ619" s="122"/>
      <c r="FR619" s="122"/>
      <c r="FS619" s="122"/>
      <c r="FT619" s="122"/>
      <c r="FU619" s="122"/>
      <c r="FV619" s="122"/>
      <c r="FW619" s="122"/>
      <c r="FX619" s="122"/>
      <c r="FY619" s="122"/>
      <c r="FZ619" s="122"/>
      <c r="GA619" s="122"/>
      <c r="GB619" s="122"/>
      <c r="GC619" s="122"/>
      <c r="GD619" s="122"/>
      <c r="GE619" s="115"/>
    </row>
    <row r="620" spans="1:187" s="85" customFormat="1" ht="51" customHeight="1" x14ac:dyDescent="0.25">
      <c r="A620" s="11" t="s">
        <v>2350</v>
      </c>
      <c r="B620" s="149">
        <v>6625013501</v>
      </c>
      <c r="C620" s="149">
        <v>1036601475261</v>
      </c>
      <c r="D620" s="149" t="s">
        <v>1727</v>
      </c>
      <c r="E620" s="36" t="s">
        <v>1728</v>
      </c>
      <c r="F620" s="16">
        <v>1</v>
      </c>
      <c r="G620" s="30" t="s">
        <v>103</v>
      </c>
      <c r="H620" s="16">
        <v>1</v>
      </c>
      <c r="I620" s="50" t="s">
        <v>598</v>
      </c>
      <c r="J620" s="16">
        <v>5</v>
      </c>
      <c r="K620" s="51" t="s">
        <v>863</v>
      </c>
      <c r="L620" s="25">
        <v>2</v>
      </c>
      <c r="M620" s="25">
        <v>0.75</v>
      </c>
      <c r="N620" s="25" t="s">
        <v>2825</v>
      </c>
      <c r="O620" s="158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133">
        <v>758</v>
      </c>
      <c r="AB620" s="140" t="s">
        <v>112</v>
      </c>
      <c r="AC620" s="146" t="s">
        <v>1744</v>
      </c>
      <c r="AD620" s="33"/>
      <c r="AE620" s="45"/>
      <c r="AF620" s="33">
        <v>57.003610999999999</v>
      </c>
      <c r="AG620" s="33">
        <v>59.830832999999998</v>
      </c>
      <c r="AH620" s="150">
        <v>9</v>
      </c>
      <c r="AI620" s="57">
        <f t="shared" si="73"/>
        <v>6625013501</v>
      </c>
      <c r="AJ620" s="140" t="str">
        <f t="shared" si="75"/>
        <v xml:space="preserve">Садоводческое, огородническое некоммерческое товарищество №64 </v>
      </c>
      <c r="AK620" s="213" t="s">
        <v>1729</v>
      </c>
      <c r="AL620" s="45"/>
      <c r="AM620" s="45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  <c r="BF620" s="122"/>
      <c r="BG620" s="122"/>
      <c r="BH620" s="122"/>
      <c r="BI620" s="122"/>
      <c r="BJ620" s="122"/>
      <c r="BK620" s="122"/>
      <c r="BL620" s="122"/>
      <c r="BM620" s="122"/>
      <c r="BN620" s="122"/>
      <c r="BO620" s="122"/>
      <c r="BP620" s="122"/>
      <c r="BQ620" s="122"/>
      <c r="BR620" s="122"/>
      <c r="BS620" s="122"/>
      <c r="BT620" s="122"/>
      <c r="BU620" s="122"/>
      <c r="BV620" s="122"/>
      <c r="BW620" s="122"/>
      <c r="BX620" s="122"/>
      <c r="BY620" s="122"/>
      <c r="BZ620" s="122"/>
      <c r="CA620" s="122"/>
      <c r="CB620" s="122"/>
      <c r="CC620" s="122"/>
      <c r="CD620" s="122"/>
      <c r="CE620" s="122"/>
      <c r="CF620" s="122"/>
      <c r="CG620" s="122"/>
      <c r="CH620" s="122"/>
      <c r="CI620" s="122"/>
      <c r="CJ620" s="122"/>
      <c r="CK620" s="122"/>
      <c r="CL620" s="122"/>
      <c r="CM620" s="122"/>
      <c r="CN620" s="122"/>
      <c r="CO620" s="122"/>
      <c r="CP620" s="122"/>
      <c r="CQ620" s="122"/>
      <c r="CR620" s="122"/>
      <c r="CS620" s="122"/>
      <c r="CT620" s="122"/>
      <c r="CU620" s="122"/>
      <c r="CV620" s="122"/>
      <c r="CW620" s="122"/>
      <c r="CX620" s="122"/>
      <c r="CY620" s="122"/>
      <c r="CZ620" s="122"/>
      <c r="DA620" s="122"/>
      <c r="DB620" s="122"/>
      <c r="DC620" s="122"/>
      <c r="DD620" s="122"/>
      <c r="DE620" s="122"/>
      <c r="DF620" s="122"/>
      <c r="DG620" s="122"/>
      <c r="DH620" s="122"/>
      <c r="DI620" s="122"/>
      <c r="DJ620" s="122"/>
      <c r="DK620" s="122"/>
      <c r="DL620" s="122"/>
      <c r="DM620" s="122"/>
      <c r="DN620" s="122"/>
      <c r="DO620" s="122"/>
      <c r="DP620" s="122"/>
      <c r="DQ620" s="122"/>
      <c r="DR620" s="122"/>
      <c r="DS620" s="122"/>
      <c r="DT620" s="122"/>
      <c r="DU620" s="122"/>
      <c r="DV620" s="122"/>
      <c r="DW620" s="122"/>
      <c r="DX620" s="122"/>
      <c r="DY620" s="122"/>
      <c r="DZ620" s="122"/>
      <c r="EA620" s="122"/>
      <c r="EB620" s="122"/>
      <c r="EC620" s="122"/>
      <c r="ED620" s="122"/>
      <c r="EE620" s="122"/>
      <c r="EF620" s="122"/>
      <c r="EG620" s="122"/>
      <c r="EH620" s="122"/>
      <c r="EI620" s="122"/>
      <c r="EJ620" s="122"/>
      <c r="EK620" s="122"/>
      <c r="EL620" s="122"/>
      <c r="EM620" s="122"/>
      <c r="EN620" s="122"/>
      <c r="EO620" s="122"/>
      <c r="EP620" s="122"/>
      <c r="EQ620" s="122"/>
      <c r="ER620" s="122"/>
      <c r="ES620" s="122"/>
      <c r="ET620" s="122"/>
      <c r="EU620" s="122"/>
      <c r="EV620" s="122"/>
      <c r="EW620" s="122"/>
      <c r="EX620" s="122"/>
      <c r="EY620" s="122"/>
      <c r="EZ620" s="122"/>
      <c r="FA620" s="122"/>
      <c r="FB620" s="122"/>
      <c r="FC620" s="122"/>
      <c r="FD620" s="122"/>
      <c r="FE620" s="122"/>
      <c r="FF620" s="122"/>
      <c r="FG620" s="122"/>
      <c r="FH620" s="122"/>
      <c r="FI620" s="122"/>
      <c r="FJ620" s="122"/>
      <c r="FK620" s="122"/>
      <c r="FL620" s="122"/>
      <c r="FM620" s="122"/>
      <c r="FN620" s="122"/>
      <c r="FO620" s="122"/>
      <c r="FP620" s="122"/>
      <c r="FQ620" s="122"/>
      <c r="FR620" s="122"/>
      <c r="FS620" s="122"/>
      <c r="FT620" s="122"/>
      <c r="FU620" s="122"/>
      <c r="FV620" s="122"/>
      <c r="FW620" s="122"/>
      <c r="FX620" s="122"/>
      <c r="FY620" s="122"/>
      <c r="FZ620" s="122"/>
      <c r="GA620" s="122"/>
      <c r="GB620" s="122"/>
      <c r="GC620" s="122"/>
      <c r="GD620" s="122"/>
      <c r="GE620" s="115"/>
    </row>
    <row r="621" spans="1:187" s="85" customFormat="1" ht="51" customHeight="1" x14ac:dyDescent="0.25">
      <c r="A621" s="11" t="s">
        <v>2351</v>
      </c>
      <c r="B621" s="149">
        <v>6625012970</v>
      </c>
      <c r="C621" s="149">
        <v>1036601473633</v>
      </c>
      <c r="D621" s="149" t="s">
        <v>1730</v>
      </c>
      <c r="E621" s="36" t="s">
        <v>1731</v>
      </c>
      <c r="F621" s="16">
        <v>1</v>
      </c>
      <c r="G621" s="30" t="s">
        <v>103</v>
      </c>
      <c r="H621" s="16">
        <v>1</v>
      </c>
      <c r="I621" s="50" t="s">
        <v>598</v>
      </c>
      <c r="J621" s="16">
        <v>5</v>
      </c>
      <c r="K621" s="51" t="s">
        <v>863</v>
      </c>
      <c r="L621" s="25">
        <v>2</v>
      </c>
      <c r="M621" s="25">
        <v>0.75</v>
      </c>
      <c r="N621" s="25" t="s">
        <v>2825</v>
      </c>
      <c r="O621" s="158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133">
        <v>758</v>
      </c>
      <c r="AB621" s="140" t="s">
        <v>112</v>
      </c>
      <c r="AC621" s="146" t="s">
        <v>127</v>
      </c>
      <c r="AD621" s="33"/>
      <c r="AE621" s="45"/>
      <c r="AF621" s="33">
        <v>56.898257000000001</v>
      </c>
      <c r="AG621" s="33">
        <v>59.919511999999997</v>
      </c>
      <c r="AH621" s="150">
        <v>9</v>
      </c>
      <c r="AI621" s="57">
        <f t="shared" si="73"/>
        <v>6625012970</v>
      </c>
      <c r="AJ621" s="140" t="str">
        <f t="shared" si="75"/>
        <v>Садоводческое товарищество "Коллективный сад №12"</v>
      </c>
      <c r="AK621" s="213"/>
      <c r="AL621" s="45"/>
      <c r="AM621" s="45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  <c r="BF621" s="122"/>
      <c r="BG621" s="122"/>
      <c r="BH621" s="122"/>
      <c r="BI621" s="122"/>
      <c r="BJ621" s="122"/>
      <c r="BK621" s="122"/>
      <c r="BL621" s="122"/>
      <c r="BM621" s="122"/>
      <c r="BN621" s="122"/>
      <c r="BO621" s="122"/>
      <c r="BP621" s="122"/>
      <c r="BQ621" s="122"/>
      <c r="BR621" s="122"/>
      <c r="BS621" s="122"/>
      <c r="BT621" s="122"/>
      <c r="BU621" s="122"/>
      <c r="BV621" s="122"/>
      <c r="BW621" s="122"/>
      <c r="BX621" s="122"/>
      <c r="BY621" s="122"/>
      <c r="BZ621" s="122"/>
      <c r="CA621" s="122"/>
      <c r="CB621" s="122"/>
      <c r="CC621" s="122"/>
      <c r="CD621" s="122"/>
      <c r="CE621" s="122"/>
      <c r="CF621" s="122"/>
      <c r="CG621" s="122"/>
      <c r="CH621" s="122"/>
      <c r="CI621" s="122"/>
      <c r="CJ621" s="122"/>
      <c r="CK621" s="122"/>
      <c r="CL621" s="122"/>
      <c r="CM621" s="122"/>
      <c r="CN621" s="122"/>
      <c r="CO621" s="122"/>
      <c r="CP621" s="122"/>
      <c r="CQ621" s="122"/>
      <c r="CR621" s="122"/>
      <c r="CS621" s="122"/>
      <c r="CT621" s="122"/>
      <c r="CU621" s="122"/>
      <c r="CV621" s="122"/>
      <c r="CW621" s="122"/>
      <c r="CX621" s="122"/>
      <c r="CY621" s="122"/>
      <c r="CZ621" s="122"/>
      <c r="DA621" s="122"/>
      <c r="DB621" s="122"/>
      <c r="DC621" s="122"/>
      <c r="DD621" s="122"/>
      <c r="DE621" s="122"/>
      <c r="DF621" s="122"/>
      <c r="DG621" s="122"/>
      <c r="DH621" s="122"/>
      <c r="DI621" s="122"/>
      <c r="DJ621" s="122"/>
      <c r="DK621" s="122"/>
      <c r="DL621" s="122"/>
      <c r="DM621" s="122"/>
      <c r="DN621" s="122"/>
      <c r="DO621" s="122"/>
      <c r="DP621" s="122"/>
      <c r="DQ621" s="122"/>
      <c r="DR621" s="122"/>
      <c r="DS621" s="122"/>
      <c r="DT621" s="122"/>
      <c r="DU621" s="122"/>
      <c r="DV621" s="122"/>
      <c r="DW621" s="122"/>
      <c r="DX621" s="122"/>
      <c r="DY621" s="122"/>
      <c r="DZ621" s="122"/>
      <c r="EA621" s="122"/>
      <c r="EB621" s="122"/>
      <c r="EC621" s="122"/>
      <c r="ED621" s="122"/>
      <c r="EE621" s="122"/>
      <c r="EF621" s="122"/>
      <c r="EG621" s="122"/>
      <c r="EH621" s="122"/>
      <c r="EI621" s="122"/>
      <c r="EJ621" s="122"/>
      <c r="EK621" s="122"/>
      <c r="EL621" s="122"/>
      <c r="EM621" s="122"/>
      <c r="EN621" s="122"/>
      <c r="EO621" s="122"/>
      <c r="EP621" s="122"/>
      <c r="EQ621" s="122"/>
      <c r="ER621" s="122"/>
      <c r="ES621" s="122"/>
      <c r="ET621" s="122"/>
      <c r="EU621" s="122"/>
      <c r="EV621" s="122"/>
      <c r="EW621" s="122"/>
      <c r="EX621" s="122"/>
      <c r="EY621" s="122"/>
      <c r="EZ621" s="122"/>
      <c r="FA621" s="122"/>
      <c r="FB621" s="122"/>
      <c r="FC621" s="122"/>
      <c r="FD621" s="122"/>
      <c r="FE621" s="122"/>
      <c r="FF621" s="122"/>
      <c r="FG621" s="122"/>
      <c r="FH621" s="122"/>
      <c r="FI621" s="122"/>
      <c r="FJ621" s="122"/>
      <c r="FK621" s="122"/>
      <c r="FL621" s="122"/>
      <c r="FM621" s="122"/>
      <c r="FN621" s="122"/>
      <c r="FO621" s="122"/>
      <c r="FP621" s="122"/>
      <c r="FQ621" s="122"/>
      <c r="FR621" s="122"/>
      <c r="FS621" s="122"/>
      <c r="FT621" s="122"/>
      <c r="FU621" s="122"/>
      <c r="FV621" s="122"/>
      <c r="FW621" s="122"/>
      <c r="FX621" s="122"/>
      <c r="FY621" s="122"/>
      <c r="FZ621" s="122"/>
      <c r="GA621" s="122"/>
      <c r="GB621" s="122"/>
      <c r="GC621" s="122"/>
      <c r="GD621" s="122"/>
      <c r="GE621" s="115"/>
    </row>
    <row r="622" spans="1:187" s="85" customFormat="1" ht="51" customHeight="1" x14ac:dyDescent="0.25">
      <c r="A622" s="11" t="s">
        <v>2352</v>
      </c>
      <c r="B622" s="149">
        <v>6625013090</v>
      </c>
      <c r="C622" s="149">
        <v>1036601474612</v>
      </c>
      <c r="D622" s="149" t="s">
        <v>1732</v>
      </c>
      <c r="E622" s="36" t="s">
        <v>1731</v>
      </c>
      <c r="F622" s="16">
        <v>1</v>
      </c>
      <c r="G622" s="30" t="s">
        <v>103</v>
      </c>
      <c r="H622" s="16">
        <v>3</v>
      </c>
      <c r="I622" s="50" t="s">
        <v>7</v>
      </c>
      <c r="J622" s="16">
        <v>2</v>
      </c>
      <c r="K622" s="51" t="s">
        <v>10</v>
      </c>
      <c r="L622" s="25">
        <v>1</v>
      </c>
      <c r="M622" s="25">
        <v>0.75</v>
      </c>
      <c r="N622" s="25" t="s">
        <v>2825</v>
      </c>
      <c r="O622" s="158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133">
        <v>758</v>
      </c>
      <c r="AB622" s="140" t="s">
        <v>112</v>
      </c>
      <c r="AC622" s="146" t="s">
        <v>127</v>
      </c>
      <c r="AD622" s="33"/>
      <c r="AE622" s="45"/>
      <c r="AF622" s="33">
        <v>56.892994000000002</v>
      </c>
      <c r="AG622" s="33">
        <v>59.918675999999998</v>
      </c>
      <c r="AH622" s="150">
        <v>9</v>
      </c>
      <c r="AI622" s="57">
        <f t="shared" si="73"/>
        <v>6625013090</v>
      </c>
      <c r="AJ622" s="140" t="str">
        <f t="shared" si="75"/>
        <v>Потребительский кооператив коллективный сад №23</v>
      </c>
      <c r="AK622" s="213"/>
      <c r="AL622" s="45"/>
      <c r="AM622" s="45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  <c r="BF622" s="122"/>
      <c r="BG622" s="122"/>
      <c r="BH622" s="122"/>
      <c r="BI622" s="122"/>
      <c r="BJ622" s="122"/>
      <c r="BK622" s="122"/>
      <c r="BL622" s="122"/>
      <c r="BM622" s="122"/>
      <c r="BN622" s="122"/>
      <c r="BO622" s="122"/>
      <c r="BP622" s="122"/>
      <c r="BQ622" s="122"/>
      <c r="BR622" s="122"/>
      <c r="BS622" s="122"/>
      <c r="BT622" s="122"/>
      <c r="BU622" s="122"/>
      <c r="BV622" s="122"/>
      <c r="BW622" s="122"/>
      <c r="BX622" s="122"/>
      <c r="BY622" s="122"/>
      <c r="BZ622" s="122"/>
      <c r="CA622" s="122"/>
      <c r="CB622" s="122"/>
      <c r="CC622" s="122"/>
      <c r="CD622" s="122"/>
      <c r="CE622" s="122"/>
      <c r="CF622" s="122"/>
      <c r="CG622" s="122"/>
      <c r="CH622" s="122"/>
      <c r="CI622" s="122"/>
      <c r="CJ622" s="122"/>
      <c r="CK622" s="122"/>
      <c r="CL622" s="122"/>
      <c r="CM622" s="122"/>
      <c r="CN622" s="122"/>
      <c r="CO622" s="122"/>
      <c r="CP622" s="122"/>
      <c r="CQ622" s="122"/>
      <c r="CR622" s="122"/>
      <c r="CS622" s="122"/>
      <c r="CT622" s="122"/>
      <c r="CU622" s="122"/>
      <c r="CV622" s="122"/>
      <c r="CW622" s="122"/>
      <c r="CX622" s="122"/>
      <c r="CY622" s="122"/>
      <c r="CZ622" s="122"/>
      <c r="DA622" s="122"/>
      <c r="DB622" s="122"/>
      <c r="DC622" s="122"/>
      <c r="DD622" s="122"/>
      <c r="DE622" s="122"/>
      <c r="DF622" s="122"/>
      <c r="DG622" s="122"/>
      <c r="DH622" s="122"/>
      <c r="DI622" s="122"/>
      <c r="DJ622" s="122"/>
      <c r="DK622" s="122"/>
      <c r="DL622" s="122"/>
      <c r="DM622" s="122"/>
      <c r="DN622" s="122"/>
      <c r="DO622" s="122"/>
      <c r="DP622" s="122"/>
      <c r="DQ622" s="122"/>
      <c r="DR622" s="122"/>
      <c r="DS622" s="122"/>
      <c r="DT622" s="122"/>
      <c r="DU622" s="122"/>
      <c r="DV622" s="122"/>
      <c r="DW622" s="122"/>
      <c r="DX622" s="122"/>
      <c r="DY622" s="122"/>
      <c r="DZ622" s="122"/>
      <c r="EA622" s="122"/>
      <c r="EB622" s="122"/>
      <c r="EC622" s="122"/>
      <c r="ED622" s="122"/>
      <c r="EE622" s="122"/>
      <c r="EF622" s="122"/>
      <c r="EG622" s="122"/>
      <c r="EH622" s="122"/>
      <c r="EI622" s="122"/>
      <c r="EJ622" s="122"/>
      <c r="EK622" s="122"/>
      <c r="EL622" s="122"/>
      <c r="EM622" s="122"/>
      <c r="EN622" s="122"/>
      <c r="EO622" s="122"/>
      <c r="EP622" s="122"/>
      <c r="EQ622" s="122"/>
      <c r="ER622" s="122"/>
      <c r="ES622" s="122"/>
      <c r="ET622" s="122"/>
      <c r="EU622" s="122"/>
      <c r="EV622" s="122"/>
      <c r="EW622" s="122"/>
      <c r="EX622" s="122"/>
      <c r="EY622" s="122"/>
      <c r="EZ622" s="122"/>
      <c r="FA622" s="122"/>
      <c r="FB622" s="122"/>
      <c r="FC622" s="122"/>
      <c r="FD622" s="122"/>
      <c r="FE622" s="122"/>
      <c r="FF622" s="122"/>
      <c r="FG622" s="122"/>
      <c r="FH622" s="122"/>
      <c r="FI622" s="122"/>
      <c r="FJ622" s="122"/>
      <c r="FK622" s="122"/>
      <c r="FL622" s="122"/>
      <c r="FM622" s="122"/>
      <c r="FN622" s="122"/>
      <c r="FO622" s="122"/>
      <c r="FP622" s="122"/>
      <c r="FQ622" s="122"/>
      <c r="FR622" s="122"/>
      <c r="FS622" s="122"/>
      <c r="FT622" s="122"/>
      <c r="FU622" s="122"/>
      <c r="FV622" s="122"/>
      <c r="FW622" s="122"/>
      <c r="FX622" s="122"/>
      <c r="FY622" s="122"/>
      <c r="FZ622" s="122"/>
      <c r="GA622" s="122"/>
      <c r="GB622" s="122"/>
      <c r="GC622" s="122"/>
      <c r="GD622" s="122"/>
      <c r="GE622" s="115"/>
    </row>
    <row r="623" spans="1:187" s="85" customFormat="1" ht="76.5" customHeight="1" x14ac:dyDescent="0.25">
      <c r="A623" s="11" t="s">
        <v>2353</v>
      </c>
      <c r="B623" s="149">
        <v>666103332250</v>
      </c>
      <c r="C623" s="149">
        <v>1036601477440</v>
      </c>
      <c r="D623" s="149" t="s">
        <v>1733</v>
      </c>
      <c r="E623" s="36" t="s">
        <v>1734</v>
      </c>
      <c r="F623" s="16">
        <v>1</v>
      </c>
      <c r="G623" s="30" t="s">
        <v>103</v>
      </c>
      <c r="H623" s="16">
        <v>2</v>
      </c>
      <c r="I623" s="50" t="s">
        <v>1735</v>
      </c>
      <c r="J623" s="16">
        <v>2</v>
      </c>
      <c r="K623" s="51" t="s">
        <v>10</v>
      </c>
      <c r="L623" s="25">
        <v>2</v>
      </c>
      <c r="M623" s="25">
        <v>0.75</v>
      </c>
      <c r="N623" s="25" t="s">
        <v>2825</v>
      </c>
      <c r="O623" s="158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133">
        <v>758</v>
      </c>
      <c r="AB623" s="140" t="s">
        <v>112</v>
      </c>
      <c r="AC623" s="146" t="s">
        <v>1743</v>
      </c>
      <c r="AD623" s="33"/>
      <c r="AE623" s="45"/>
      <c r="AF623" s="33">
        <v>56.844895999999999</v>
      </c>
      <c r="AG623" s="33">
        <v>60.217481999999997</v>
      </c>
      <c r="AH623" s="150">
        <v>9</v>
      </c>
      <c r="AI623" s="57">
        <f t="shared" si="73"/>
        <v>666103332250</v>
      </c>
      <c r="AJ623" s="140" t="str">
        <f t="shared" si="75"/>
        <v>Садоводческое некоммерческое товарищество "Уралмеханобр"</v>
      </c>
      <c r="AK623" s="213"/>
      <c r="AL623" s="45"/>
      <c r="AM623" s="45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  <c r="BF623" s="122"/>
      <c r="BG623" s="122"/>
      <c r="BH623" s="122"/>
      <c r="BI623" s="122"/>
      <c r="BJ623" s="122"/>
      <c r="BK623" s="122"/>
      <c r="BL623" s="122"/>
      <c r="BM623" s="122"/>
      <c r="BN623" s="122"/>
      <c r="BO623" s="122"/>
      <c r="BP623" s="122"/>
      <c r="BQ623" s="122"/>
      <c r="BR623" s="122"/>
      <c r="BS623" s="122"/>
      <c r="BT623" s="122"/>
      <c r="BU623" s="122"/>
      <c r="BV623" s="122"/>
      <c r="BW623" s="122"/>
      <c r="BX623" s="122"/>
      <c r="BY623" s="122"/>
      <c r="BZ623" s="122"/>
      <c r="CA623" s="122"/>
      <c r="CB623" s="122"/>
      <c r="CC623" s="122"/>
      <c r="CD623" s="122"/>
      <c r="CE623" s="122"/>
      <c r="CF623" s="122"/>
      <c r="CG623" s="122"/>
      <c r="CH623" s="122"/>
      <c r="CI623" s="122"/>
      <c r="CJ623" s="122"/>
      <c r="CK623" s="122"/>
      <c r="CL623" s="122"/>
      <c r="CM623" s="122"/>
      <c r="CN623" s="122"/>
      <c r="CO623" s="122"/>
      <c r="CP623" s="122"/>
      <c r="CQ623" s="122"/>
      <c r="CR623" s="122"/>
      <c r="CS623" s="122"/>
      <c r="CT623" s="122"/>
      <c r="CU623" s="122"/>
      <c r="CV623" s="122"/>
      <c r="CW623" s="122"/>
      <c r="CX623" s="122"/>
      <c r="CY623" s="122"/>
      <c r="CZ623" s="122"/>
      <c r="DA623" s="122"/>
      <c r="DB623" s="122"/>
      <c r="DC623" s="122"/>
      <c r="DD623" s="122"/>
      <c r="DE623" s="122"/>
      <c r="DF623" s="122"/>
      <c r="DG623" s="122"/>
      <c r="DH623" s="122"/>
      <c r="DI623" s="122"/>
      <c r="DJ623" s="122"/>
      <c r="DK623" s="122"/>
      <c r="DL623" s="122"/>
      <c r="DM623" s="122"/>
      <c r="DN623" s="122"/>
      <c r="DO623" s="122"/>
      <c r="DP623" s="122"/>
      <c r="DQ623" s="122"/>
      <c r="DR623" s="122"/>
      <c r="DS623" s="122"/>
      <c r="DT623" s="122"/>
      <c r="DU623" s="122"/>
      <c r="DV623" s="122"/>
      <c r="DW623" s="122"/>
      <c r="DX623" s="122"/>
      <c r="DY623" s="122"/>
      <c r="DZ623" s="122"/>
      <c r="EA623" s="122"/>
      <c r="EB623" s="122"/>
      <c r="EC623" s="122"/>
      <c r="ED623" s="122"/>
      <c r="EE623" s="122"/>
      <c r="EF623" s="122"/>
      <c r="EG623" s="122"/>
      <c r="EH623" s="122"/>
      <c r="EI623" s="122"/>
      <c r="EJ623" s="122"/>
      <c r="EK623" s="122"/>
      <c r="EL623" s="122"/>
      <c r="EM623" s="122"/>
      <c r="EN623" s="122"/>
      <c r="EO623" s="122"/>
      <c r="EP623" s="122"/>
      <c r="EQ623" s="122"/>
      <c r="ER623" s="122"/>
      <c r="ES623" s="122"/>
      <c r="ET623" s="122"/>
      <c r="EU623" s="122"/>
      <c r="EV623" s="122"/>
      <c r="EW623" s="122"/>
      <c r="EX623" s="122"/>
      <c r="EY623" s="122"/>
      <c r="EZ623" s="122"/>
      <c r="FA623" s="122"/>
      <c r="FB623" s="122"/>
      <c r="FC623" s="122"/>
      <c r="FD623" s="122"/>
      <c r="FE623" s="122"/>
      <c r="FF623" s="122"/>
      <c r="FG623" s="122"/>
      <c r="FH623" s="122"/>
      <c r="FI623" s="122"/>
      <c r="FJ623" s="122"/>
      <c r="FK623" s="122"/>
      <c r="FL623" s="122"/>
      <c r="FM623" s="122"/>
      <c r="FN623" s="122"/>
      <c r="FO623" s="122"/>
      <c r="FP623" s="122"/>
      <c r="FQ623" s="122"/>
      <c r="FR623" s="122"/>
      <c r="FS623" s="122"/>
      <c r="FT623" s="122"/>
      <c r="FU623" s="122"/>
      <c r="FV623" s="122"/>
      <c r="FW623" s="122"/>
      <c r="FX623" s="122"/>
      <c r="FY623" s="122"/>
      <c r="FZ623" s="122"/>
      <c r="GA623" s="122"/>
      <c r="GB623" s="122"/>
      <c r="GC623" s="122"/>
      <c r="GD623" s="122"/>
      <c r="GE623" s="115"/>
    </row>
    <row r="624" spans="1:187" s="85" customFormat="1" ht="39" customHeight="1" x14ac:dyDescent="0.25">
      <c r="A624" s="11" t="s">
        <v>2354</v>
      </c>
      <c r="B624" s="149">
        <v>6625014093</v>
      </c>
      <c r="C624" s="149">
        <v>1036601489286</v>
      </c>
      <c r="D624" s="149" t="s">
        <v>1736</v>
      </c>
      <c r="E624" s="36" t="s">
        <v>1486</v>
      </c>
      <c r="F624" s="16">
        <v>1</v>
      </c>
      <c r="G624" s="30" t="s">
        <v>103</v>
      </c>
      <c r="H624" s="16">
        <v>1</v>
      </c>
      <c r="I624" s="50" t="s">
        <v>598</v>
      </c>
      <c r="J624" s="16">
        <v>2</v>
      </c>
      <c r="K624" s="51" t="s">
        <v>10</v>
      </c>
      <c r="L624" s="25">
        <v>2</v>
      </c>
      <c r="M624" s="25">
        <v>0.75</v>
      </c>
      <c r="N624" s="25" t="s">
        <v>2825</v>
      </c>
      <c r="O624" s="158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133">
        <v>758</v>
      </c>
      <c r="AB624" s="140" t="s">
        <v>112</v>
      </c>
      <c r="AC624" s="146" t="s">
        <v>1743</v>
      </c>
      <c r="AD624" s="33"/>
      <c r="AE624" s="45"/>
      <c r="AF624" s="33">
        <v>56.840083</v>
      </c>
      <c r="AG624" s="33">
        <v>60.216929</v>
      </c>
      <c r="AH624" s="150">
        <v>9</v>
      </c>
      <c r="AI624" s="57">
        <f t="shared" si="73"/>
        <v>6625014093</v>
      </c>
      <c r="AJ624" s="140" t="str">
        <f t="shared" si="75"/>
        <v>СНТ "Наука"</v>
      </c>
      <c r="AK624" s="213"/>
      <c r="AL624" s="45"/>
      <c r="AM624" s="45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  <c r="BF624" s="122"/>
      <c r="BG624" s="122"/>
      <c r="BH624" s="122"/>
      <c r="BI624" s="122"/>
      <c r="BJ624" s="122"/>
      <c r="BK624" s="122"/>
      <c r="BL624" s="122"/>
      <c r="BM624" s="122"/>
      <c r="BN624" s="122"/>
      <c r="BO624" s="122"/>
      <c r="BP624" s="122"/>
      <c r="BQ624" s="122"/>
      <c r="BR624" s="122"/>
      <c r="BS624" s="122"/>
      <c r="BT624" s="122"/>
      <c r="BU624" s="122"/>
      <c r="BV624" s="122"/>
      <c r="BW624" s="122"/>
      <c r="BX624" s="122"/>
      <c r="BY624" s="122"/>
      <c r="BZ624" s="122"/>
      <c r="CA624" s="122"/>
      <c r="CB624" s="122"/>
      <c r="CC624" s="122"/>
      <c r="CD624" s="122"/>
      <c r="CE624" s="122"/>
      <c r="CF624" s="122"/>
      <c r="CG624" s="122"/>
      <c r="CH624" s="122"/>
      <c r="CI624" s="122"/>
      <c r="CJ624" s="122"/>
      <c r="CK624" s="122"/>
      <c r="CL624" s="122"/>
      <c r="CM624" s="122"/>
      <c r="CN624" s="122"/>
      <c r="CO624" s="122"/>
      <c r="CP624" s="122"/>
      <c r="CQ624" s="122"/>
      <c r="CR624" s="122"/>
      <c r="CS624" s="122"/>
      <c r="CT624" s="122"/>
      <c r="CU624" s="122"/>
      <c r="CV624" s="122"/>
      <c r="CW624" s="122"/>
      <c r="CX624" s="122"/>
      <c r="CY624" s="122"/>
      <c r="CZ624" s="122"/>
      <c r="DA624" s="122"/>
      <c r="DB624" s="122"/>
      <c r="DC624" s="122"/>
      <c r="DD624" s="122"/>
      <c r="DE624" s="122"/>
      <c r="DF624" s="122"/>
      <c r="DG624" s="122"/>
      <c r="DH624" s="122"/>
      <c r="DI624" s="122"/>
      <c r="DJ624" s="122"/>
      <c r="DK624" s="122"/>
      <c r="DL624" s="122"/>
      <c r="DM624" s="122"/>
      <c r="DN624" s="122"/>
      <c r="DO624" s="122"/>
      <c r="DP624" s="122"/>
      <c r="DQ624" s="122"/>
      <c r="DR624" s="122"/>
      <c r="DS624" s="122"/>
      <c r="DT624" s="122"/>
      <c r="DU624" s="122"/>
      <c r="DV624" s="122"/>
      <c r="DW624" s="122"/>
      <c r="DX624" s="122"/>
      <c r="DY624" s="122"/>
      <c r="DZ624" s="122"/>
      <c r="EA624" s="122"/>
      <c r="EB624" s="122"/>
      <c r="EC624" s="122"/>
      <c r="ED624" s="122"/>
      <c r="EE624" s="122"/>
      <c r="EF624" s="122"/>
      <c r="EG624" s="122"/>
      <c r="EH624" s="122"/>
      <c r="EI624" s="122"/>
      <c r="EJ624" s="122"/>
      <c r="EK624" s="122"/>
      <c r="EL624" s="122"/>
      <c r="EM624" s="122"/>
      <c r="EN624" s="122"/>
      <c r="EO624" s="122"/>
      <c r="EP624" s="122"/>
      <c r="EQ624" s="122"/>
      <c r="ER624" s="122"/>
      <c r="ES624" s="122"/>
      <c r="ET624" s="122"/>
      <c r="EU624" s="122"/>
      <c r="EV624" s="122"/>
      <c r="EW624" s="122"/>
      <c r="EX624" s="122"/>
      <c r="EY624" s="122"/>
      <c r="EZ624" s="122"/>
      <c r="FA624" s="122"/>
      <c r="FB624" s="122"/>
      <c r="FC624" s="122"/>
      <c r="FD624" s="122"/>
      <c r="FE624" s="122"/>
      <c r="FF624" s="122"/>
      <c r="FG624" s="122"/>
      <c r="FH624" s="122"/>
      <c r="FI624" s="122"/>
      <c r="FJ624" s="122"/>
      <c r="FK624" s="122"/>
      <c r="FL624" s="122"/>
      <c r="FM624" s="122"/>
      <c r="FN624" s="122"/>
      <c r="FO624" s="122"/>
      <c r="FP624" s="122"/>
      <c r="FQ624" s="122"/>
      <c r="FR624" s="122"/>
      <c r="FS624" s="122"/>
      <c r="FT624" s="122"/>
      <c r="FU624" s="122"/>
      <c r="FV624" s="122"/>
      <c r="FW624" s="122"/>
      <c r="FX624" s="122"/>
      <c r="FY624" s="122"/>
      <c r="FZ624" s="122"/>
      <c r="GA624" s="122"/>
      <c r="GB624" s="122"/>
      <c r="GC624" s="122"/>
      <c r="GD624" s="122"/>
      <c r="GE624" s="115"/>
    </row>
    <row r="625" spans="1:187" s="85" customFormat="1" ht="51" customHeight="1" x14ac:dyDescent="0.25">
      <c r="A625" s="11" t="s">
        <v>2355</v>
      </c>
      <c r="B625" s="149">
        <v>6625007508</v>
      </c>
      <c r="C625" s="149">
        <v>1036601479078</v>
      </c>
      <c r="D625" s="149" t="s">
        <v>1737</v>
      </c>
      <c r="E625" s="36" t="s">
        <v>1738</v>
      </c>
      <c r="F625" s="16">
        <v>1</v>
      </c>
      <c r="G625" s="30" t="s">
        <v>103</v>
      </c>
      <c r="H625" s="16">
        <v>1</v>
      </c>
      <c r="I625" s="50" t="s">
        <v>598</v>
      </c>
      <c r="J625" s="16">
        <v>5</v>
      </c>
      <c r="K625" s="51" t="s">
        <v>863</v>
      </c>
      <c r="L625" s="25">
        <v>4</v>
      </c>
      <c r="M625" s="25">
        <v>0.75</v>
      </c>
      <c r="N625" s="25" t="s">
        <v>2825</v>
      </c>
      <c r="O625" s="158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133">
        <v>758</v>
      </c>
      <c r="AB625" s="140" t="s">
        <v>112</v>
      </c>
      <c r="AC625" s="146" t="s">
        <v>127</v>
      </c>
      <c r="AD625" s="33"/>
      <c r="AE625" s="45"/>
      <c r="AF625" s="33">
        <v>56.877381999999997</v>
      </c>
      <c r="AG625" s="33">
        <v>60.090936999999997</v>
      </c>
      <c r="AH625" s="150">
        <v>9</v>
      </c>
      <c r="AI625" s="57">
        <f t="shared" si="73"/>
        <v>6625007508</v>
      </c>
      <c r="AJ625" s="140" t="str">
        <f t="shared" si="75"/>
        <v>Садоводческое, огородническое некоммерческое товарищество №54</v>
      </c>
      <c r="AK625" s="213" t="s">
        <v>1739</v>
      </c>
      <c r="AL625" s="45"/>
      <c r="AM625" s="45"/>
      <c r="AN625" s="122"/>
      <c r="AO625" s="122"/>
      <c r="AP625" s="122"/>
      <c r="AQ625" s="122"/>
      <c r="AR625" s="122"/>
      <c r="AS625" s="122"/>
      <c r="AT625" s="122"/>
      <c r="AU625" s="122"/>
      <c r="AV625" s="122"/>
      <c r="AW625" s="122"/>
      <c r="AX625" s="122"/>
      <c r="AY625" s="122"/>
      <c r="AZ625" s="122"/>
      <c r="BA625" s="122"/>
      <c r="BB625" s="122"/>
      <c r="BC625" s="122"/>
      <c r="BD625" s="122"/>
      <c r="BE625" s="122"/>
      <c r="BF625" s="122"/>
      <c r="BG625" s="122"/>
      <c r="BH625" s="122"/>
      <c r="BI625" s="122"/>
      <c r="BJ625" s="122"/>
      <c r="BK625" s="122"/>
      <c r="BL625" s="122"/>
      <c r="BM625" s="122"/>
      <c r="BN625" s="122"/>
      <c r="BO625" s="122"/>
      <c r="BP625" s="122"/>
      <c r="BQ625" s="122"/>
      <c r="BR625" s="122"/>
      <c r="BS625" s="122"/>
      <c r="BT625" s="122"/>
      <c r="BU625" s="122"/>
      <c r="BV625" s="122"/>
      <c r="BW625" s="122"/>
      <c r="BX625" s="122"/>
      <c r="BY625" s="122"/>
      <c r="BZ625" s="122"/>
      <c r="CA625" s="122"/>
      <c r="CB625" s="122"/>
      <c r="CC625" s="122"/>
      <c r="CD625" s="122"/>
      <c r="CE625" s="122"/>
      <c r="CF625" s="122"/>
      <c r="CG625" s="122"/>
      <c r="CH625" s="122"/>
      <c r="CI625" s="122"/>
      <c r="CJ625" s="122"/>
      <c r="CK625" s="122"/>
      <c r="CL625" s="122"/>
      <c r="CM625" s="122"/>
      <c r="CN625" s="122"/>
      <c r="CO625" s="122"/>
      <c r="CP625" s="122"/>
      <c r="CQ625" s="122"/>
      <c r="CR625" s="122"/>
      <c r="CS625" s="122"/>
      <c r="CT625" s="122"/>
      <c r="CU625" s="122"/>
      <c r="CV625" s="122"/>
      <c r="CW625" s="122"/>
      <c r="CX625" s="122"/>
      <c r="CY625" s="122"/>
      <c r="CZ625" s="122"/>
      <c r="DA625" s="122"/>
      <c r="DB625" s="122"/>
      <c r="DC625" s="122"/>
      <c r="DD625" s="122"/>
      <c r="DE625" s="122"/>
      <c r="DF625" s="122"/>
      <c r="DG625" s="122"/>
      <c r="DH625" s="122"/>
      <c r="DI625" s="122"/>
      <c r="DJ625" s="122"/>
      <c r="DK625" s="122"/>
      <c r="DL625" s="122"/>
      <c r="DM625" s="122"/>
      <c r="DN625" s="122"/>
      <c r="DO625" s="122"/>
      <c r="DP625" s="122"/>
      <c r="DQ625" s="122"/>
      <c r="DR625" s="122"/>
      <c r="DS625" s="122"/>
      <c r="DT625" s="122"/>
      <c r="DU625" s="122"/>
      <c r="DV625" s="122"/>
      <c r="DW625" s="122"/>
      <c r="DX625" s="122"/>
      <c r="DY625" s="122"/>
      <c r="DZ625" s="122"/>
      <c r="EA625" s="122"/>
      <c r="EB625" s="122"/>
      <c r="EC625" s="122"/>
      <c r="ED625" s="122"/>
      <c r="EE625" s="122"/>
      <c r="EF625" s="122"/>
      <c r="EG625" s="122"/>
      <c r="EH625" s="122"/>
      <c r="EI625" s="122"/>
      <c r="EJ625" s="122"/>
      <c r="EK625" s="122"/>
      <c r="EL625" s="122"/>
      <c r="EM625" s="122"/>
      <c r="EN625" s="122"/>
      <c r="EO625" s="122"/>
      <c r="EP625" s="122"/>
      <c r="EQ625" s="122"/>
      <c r="ER625" s="122"/>
      <c r="ES625" s="122"/>
      <c r="ET625" s="122"/>
      <c r="EU625" s="122"/>
      <c r="EV625" s="122"/>
      <c r="EW625" s="122"/>
      <c r="EX625" s="122"/>
      <c r="EY625" s="122"/>
      <c r="EZ625" s="122"/>
      <c r="FA625" s="122"/>
      <c r="FB625" s="122"/>
      <c r="FC625" s="122"/>
      <c r="FD625" s="122"/>
      <c r="FE625" s="122"/>
      <c r="FF625" s="122"/>
      <c r="FG625" s="122"/>
      <c r="FH625" s="122"/>
      <c r="FI625" s="122"/>
      <c r="FJ625" s="122"/>
      <c r="FK625" s="122"/>
      <c r="FL625" s="122"/>
      <c r="FM625" s="122"/>
      <c r="FN625" s="122"/>
      <c r="FO625" s="122"/>
      <c r="FP625" s="122"/>
      <c r="FQ625" s="122"/>
      <c r="FR625" s="122"/>
      <c r="FS625" s="122"/>
      <c r="FT625" s="122"/>
      <c r="FU625" s="122"/>
      <c r="FV625" s="122"/>
      <c r="FW625" s="122"/>
      <c r="FX625" s="122"/>
      <c r="FY625" s="122"/>
      <c r="FZ625" s="122"/>
      <c r="GA625" s="122"/>
      <c r="GB625" s="122"/>
      <c r="GC625" s="122"/>
      <c r="GD625" s="122"/>
      <c r="GE625" s="115"/>
    </row>
    <row r="626" spans="1:187" s="85" customFormat="1" ht="51" customHeight="1" x14ac:dyDescent="0.25">
      <c r="A626" s="11" t="s">
        <v>2375</v>
      </c>
      <c r="B626" s="149">
        <v>6625013635</v>
      </c>
      <c r="C626" s="149">
        <v>1036601488571</v>
      </c>
      <c r="D626" s="149" t="s">
        <v>1740</v>
      </c>
      <c r="E626" s="36" t="s">
        <v>1486</v>
      </c>
      <c r="F626" s="16">
        <v>1</v>
      </c>
      <c r="G626" s="30" t="s">
        <v>103</v>
      </c>
      <c r="H626" s="16">
        <v>3</v>
      </c>
      <c r="I626" s="50" t="s">
        <v>7</v>
      </c>
      <c r="J626" s="16">
        <v>5</v>
      </c>
      <c r="K626" s="51" t="s">
        <v>1430</v>
      </c>
      <c r="L626" s="17">
        <v>2</v>
      </c>
      <c r="M626" s="17">
        <v>0.75</v>
      </c>
      <c r="N626" s="25" t="s">
        <v>2825</v>
      </c>
      <c r="O626" s="60"/>
      <c r="P626" s="59"/>
      <c r="Q626" s="159"/>
      <c r="R626" s="59"/>
      <c r="S626" s="59"/>
      <c r="T626" s="59"/>
      <c r="U626" s="59"/>
      <c r="V626" s="59"/>
      <c r="W626" s="59"/>
      <c r="X626" s="59"/>
      <c r="Y626" s="59"/>
      <c r="Z626" s="59"/>
      <c r="AA626" s="133">
        <v>758</v>
      </c>
      <c r="AB626" s="140" t="s">
        <v>112</v>
      </c>
      <c r="AC626" s="146" t="s">
        <v>1743</v>
      </c>
      <c r="AD626" s="33"/>
      <c r="AE626" s="55"/>
      <c r="AF626" s="146"/>
      <c r="AG626" s="146"/>
      <c r="AH626" s="149">
        <v>9</v>
      </c>
      <c r="AI626" s="57">
        <f t="shared" si="73"/>
        <v>6625013635</v>
      </c>
      <c r="AJ626" s="140" t="str">
        <f t="shared" si="75"/>
        <v>Садоводческое некоммерческое товарищество "Белка"</v>
      </c>
      <c r="AK626" s="43"/>
      <c r="AL626" s="45"/>
      <c r="AM626" s="45"/>
      <c r="AN626" s="122"/>
      <c r="AO626" s="122"/>
      <c r="AP626" s="122"/>
      <c r="AQ626" s="122"/>
      <c r="AR626" s="122"/>
      <c r="AS626" s="122"/>
      <c r="AT626" s="122"/>
      <c r="AU626" s="122"/>
      <c r="AV626" s="122"/>
      <c r="AW626" s="122"/>
      <c r="AX626" s="122"/>
      <c r="AY626" s="122"/>
      <c r="AZ626" s="122"/>
      <c r="BA626" s="122"/>
      <c r="BB626" s="122"/>
      <c r="BC626" s="122"/>
      <c r="BD626" s="122"/>
      <c r="BE626" s="122"/>
      <c r="BF626" s="122"/>
      <c r="BG626" s="122"/>
      <c r="BH626" s="122"/>
      <c r="BI626" s="122"/>
      <c r="BJ626" s="122"/>
      <c r="BK626" s="122"/>
      <c r="BL626" s="122"/>
      <c r="BM626" s="122"/>
      <c r="BN626" s="122"/>
      <c r="BO626" s="122"/>
      <c r="BP626" s="122"/>
      <c r="BQ626" s="122"/>
      <c r="BR626" s="122"/>
      <c r="BS626" s="122"/>
      <c r="BT626" s="122"/>
      <c r="BU626" s="122"/>
      <c r="BV626" s="122"/>
      <c r="BW626" s="122"/>
      <c r="BX626" s="122"/>
      <c r="BY626" s="122"/>
      <c r="BZ626" s="122"/>
      <c r="CA626" s="122"/>
      <c r="CB626" s="122"/>
      <c r="CC626" s="122"/>
      <c r="CD626" s="122"/>
      <c r="CE626" s="122"/>
      <c r="CF626" s="122"/>
      <c r="CG626" s="122"/>
      <c r="CH626" s="122"/>
      <c r="CI626" s="122"/>
      <c r="CJ626" s="122"/>
      <c r="CK626" s="122"/>
      <c r="CL626" s="122"/>
      <c r="CM626" s="122"/>
      <c r="CN626" s="122"/>
      <c r="CO626" s="122"/>
      <c r="CP626" s="122"/>
      <c r="CQ626" s="122"/>
      <c r="CR626" s="122"/>
      <c r="CS626" s="122"/>
      <c r="CT626" s="122"/>
      <c r="CU626" s="122"/>
      <c r="CV626" s="122"/>
      <c r="CW626" s="122"/>
      <c r="CX626" s="122"/>
      <c r="CY626" s="122"/>
      <c r="CZ626" s="122"/>
      <c r="DA626" s="122"/>
      <c r="DB626" s="122"/>
      <c r="DC626" s="122"/>
      <c r="DD626" s="122"/>
      <c r="DE626" s="122"/>
      <c r="DF626" s="122"/>
      <c r="DG626" s="122"/>
      <c r="DH626" s="122"/>
      <c r="DI626" s="122"/>
      <c r="DJ626" s="122"/>
      <c r="DK626" s="122"/>
      <c r="DL626" s="122"/>
      <c r="DM626" s="122"/>
      <c r="DN626" s="122"/>
      <c r="DO626" s="122"/>
      <c r="DP626" s="122"/>
      <c r="DQ626" s="122"/>
      <c r="DR626" s="122"/>
      <c r="DS626" s="122"/>
      <c r="DT626" s="122"/>
      <c r="DU626" s="122"/>
      <c r="DV626" s="122"/>
      <c r="DW626" s="122"/>
      <c r="DX626" s="122"/>
      <c r="DY626" s="122"/>
      <c r="DZ626" s="122"/>
      <c r="EA626" s="122"/>
      <c r="EB626" s="122"/>
      <c r="EC626" s="122"/>
      <c r="ED626" s="122"/>
      <c r="EE626" s="122"/>
      <c r="EF626" s="122"/>
      <c r="EG626" s="122"/>
      <c r="EH626" s="122"/>
      <c r="EI626" s="122"/>
      <c r="EJ626" s="122"/>
      <c r="EK626" s="122"/>
      <c r="EL626" s="122"/>
      <c r="EM626" s="122"/>
      <c r="EN626" s="122"/>
      <c r="EO626" s="122"/>
      <c r="EP626" s="122"/>
      <c r="EQ626" s="122"/>
      <c r="ER626" s="122"/>
      <c r="ES626" s="122"/>
      <c r="ET626" s="122"/>
      <c r="EU626" s="122"/>
      <c r="EV626" s="122"/>
      <c r="EW626" s="122"/>
      <c r="EX626" s="122"/>
      <c r="EY626" s="122"/>
      <c r="EZ626" s="122"/>
      <c r="FA626" s="122"/>
      <c r="FB626" s="122"/>
      <c r="FC626" s="122"/>
      <c r="FD626" s="122"/>
      <c r="FE626" s="122"/>
      <c r="FF626" s="122"/>
      <c r="FG626" s="122"/>
      <c r="FH626" s="122"/>
      <c r="FI626" s="122"/>
      <c r="FJ626" s="122"/>
      <c r="FK626" s="122"/>
      <c r="FL626" s="122"/>
      <c r="FM626" s="122"/>
      <c r="FN626" s="122"/>
      <c r="FO626" s="122"/>
      <c r="FP626" s="122"/>
      <c r="FQ626" s="122"/>
      <c r="FR626" s="122"/>
      <c r="FS626" s="122"/>
      <c r="FT626" s="122"/>
      <c r="FU626" s="122"/>
      <c r="FV626" s="122"/>
      <c r="FW626" s="122"/>
      <c r="FX626" s="122"/>
      <c r="FY626" s="122"/>
      <c r="FZ626" s="122"/>
      <c r="GA626" s="122"/>
      <c r="GB626" s="122"/>
      <c r="GC626" s="122"/>
      <c r="GD626" s="122"/>
      <c r="GE626" s="115"/>
    </row>
    <row r="627" spans="1:187" s="85" customFormat="1" ht="51" customHeight="1" x14ac:dyDescent="0.25">
      <c r="A627" s="11" t="s">
        <v>2376</v>
      </c>
      <c r="B627" s="149">
        <v>6625013389</v>
      </c>
      <c r="C627" s="149">
        <v>1036601470102</v>
      </c>
      <c r="D627" s="149" t="s">
        <v>1741</v>
      </c>
      <c r="E627" s="36" t="s">
        <v>1486</v>
      </c>
      <c r="F627" s="16">
        <v>1</v>
      </c>
      <c r="G627" s="30" t="s">
        <v>103</v>
      </c>
      <c r="H627" s="16">
        <v>1</v>
      </c>
      <c r="I627" s="50" t="s">
        <v>598</v>
      </c>
      <c r="J627" s="16">
        <v>5</v>
      </c>
      <c r="K627" s="51" t="s">
        <v>863</v>
      </c>
      <c r="L627" s="25">
        <v>3</v>
      </c>
      <c r="M627" s="25">
        <v>0.75</v>
      </c>
      <c r="N627" s="25" t="s">
        <v>2825</v>
      </c>
      <c r="O627" s="158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133">
        <v>758</v>
      </c>
      <c r="AB627" s="140" t="s">
        <v>112</v>
      </c>
      <c r="AC627" s="146" t="s">
        <v>1743</v>
      </c>
      <c r="AD627" s="33"/>
      <c r="AE627" s="45"/>
      <c r="AF627" s="33">
        <v>56.838273999999998</v>
      </c>
      <c r="AG627" s="33">
        <v>60.204278000000002</v>
      </c>
      <c r="AH627" s="150">
        <v>9</v>
      </c>
      <c r="AI627" s="57">
        <f t="shared" ref="AI627:AI644" si="76">B627</f>
        <v>6625013389</v>
      </c>
      <c r="AJ627" s="140" t="str">
        <f t="shared" si="75"/>
        <v>Садоводческое некоммерческое товарищество "Калининец-51"</v>
      </c>
      <c r="AK627" s="213"/>
      <c r="AL627" s="45"/>
      <c r="AM627" s="45"/>
      <c r="AN627" s="122"/>
      <c r="AO627" s="122"/>
      <c r="AP627" s="122"/>
      <c r="AQ627" s="122"/>
      <c r="AR627" s="122"/>
      <c r="AS627" s="122"/>
      <c r="AT627" s="122"/>
      <c r="AU627" s="122"/>
      <c r="AV627" s="122"/>
      <c r="AW627" s="122"/>
      <c r="AX627" s="122"/>
      <c r="AY627" s="122"/>
      <c r="AZ627" s="122"/>
      <c r="BA627" s="122"/>
      <c r="BB627" s="122"/>
      <c r="BC627" s="122"/>
      <c r="BD627" s="122"/>
      <c r="BE627" s="122"/>
      <c r="BF627" s="122"/>
      <c r="BG627" s="122"/>
      <c r="BH627" s="122"/>
      <c r="BI627" s="122"/>
      <c r="BJ627" s="122"/>
      <c r="BK627" s="122"/>
      <c r="BL627" s="122"/>
      <c r="BM627" s="122"/>
      <c r="BN627" s="122"/>
      <c r="BO627" s="122"/>
      <c r="BP627" s="122"/>
      <c r="BQ627" s="122"/>
      <c r="BR627" s="122"/>
      <c r="BS627" s="122"/>
      <c r="BT627" s="122"/>
      <c r="BU627" s="122"/>
      <c r="BV627" s="122"/>
      <c r="BW627" s="122"/>
      <c r="BX627" s="122"/>
      <c r="BY627" s="122"/>
      <c r="BZ627" s="122"/>
      <c r="CA627" s="122"/>
      <c r="CB627" s="122"/>
      <c r="CC627" s="122"/>
      <c r="CD627" s="122"/>
      <c r="CE627" s="122"/>
      <c r="CF627" s="122"/>
      <c r="CG627" s="122"/>
      <c r="CH627" s="122"/>
      <c r="CI627" s="122"/>
      <c r="CJ627" s="122"/>
      <c r="CK627" s="122"/>
      <c r="CL627" s="122"/>
      <c r="CM627" s="122"/>
      <c r="CN627" s="122"/>
      <c r="CO627" s="122"/>
      <c r="CP627" s="122"/>
      <c r="CQ627" s="122"/>
      <c r="CR627" s="122"/>
      <c r="CS627" s="122"/>
      <c r="CT627" s="122"/>
      <c r="CU627" s="122"/>
      <c r="CV627" s="122"/>
      <c r="CW627" s="122"/>
      <c r="CX627" s="122"/>
      <c r="CY627" s="122"/>
      <c r="CZ627" s="122"/>
      <c r="DA627" s="122"/>
      <c r="DB627" s="122"/>
      <c r="DC627" s="122"/>
      <c r="DD627" s="122"/>
      <c r="DE627" s="122"/>
      <c r="DF627" s="122"/>
      <c r="DG627" s="122"/>
      <c r="DH627" s="122"/>
      <c r="DI627" s="122"/>
      <c r="DJ627" s="122"/>
      <c r="DK627" s="122"/>
      <c r="DL627" s="122"/>
      <c r="DM627" s="122"/>
      <c r="DN627" s="122"/>
      <c r="DO627" s="122"/>
      <c r="DP627" s="122"/>
      <c r="DQ627" s="122"/>
      <c r="DR627" s="122"/>
      <c r="DS627" s="122"/>
      <c r="DT627" s="122"/>
      <c r="DU627" s="122"/>
      <c r="DV627" s="122"/>
      <c r="DW627" s="122"/>
      <c r="DX627" s="122"/>
      <c r="DY627" s="122"/>
      <c r="DZ627" s="122"/>
      <c r="EA627" s="122"/>
      <c r="EB627" s="122"/>
      <c r="EC627" s="122"/>
      <c r="ED627" s="122"/>
      <c r="EE627" s="122"/>
      <c r="EF627" s="122"/>
      <c r="EG627" s="122"/>
      <c r="EH627" s="122"/>
      <c r="EI627" s="122"/>
      <c r="EJ627" s="122"/>
      <c r="EK627" s="122"/>
      <c r="EL627" s="122"/>
      <c r="EM627" s="122"/>
      <c r="EN627" s="122"/>
      <c r="EO627" s="122"/>
      <c r="EP627" s="122"/>
      <c r="EQ627" s="122"/>
      <c r="ER627" s="122"/>
      <c r="ES627" s="122"/>
      <c r="ET627" s="122"/>
      <c r="EU627" s="122"/>
      <c r="EV627" s="122"/>
      <c r="EW627" s="122"/>
      <c r="EX627" s="122"/>
      <c r="EY627" s="122"/>
      <c r="EZ627" s="122"/>
      <c r="FA627" s="122"/>
      <c r="FB627" s="122"/>
      <c r="FC627" s="122"/>
      <c r="FD627" s="122"/>
      <c r="FE627" s="122"/>
      <c r="FF627" s="122"/>
      <c r="FG627" s="122"/>
      <c r="FH627" s="122"/>
      <c r="FI627" s="122"/>
      <c r="FJ627" s="122"/>
      <c r="FK627" s="122"/>
      <c r="FL627" s="122"/>
      <c r="FM627" s="122"/>
      <c r="FN627" s="122"/>
      <c r="FO627" s="122"/>
      <c r="FP627" s="122"/>
      <c r="FQ627" s="122"/>
      <c r="FR627" s="122"/>
      <c r="FS627" s="122"/>
      <c r="FT627" s="122"/>
      <c r="FU627" s="122"/>
      <c r="FV627" s="122"/>
      <c r="FW627" s="122"/>
      <c r="FX627" s="122"/>
      <c r="FY627" s="122"/>
      <c r="FZ627" s="122"/>
      <c r="GA627" s="122"/>
      <c r="GB627" s="122"/>
      <c r="GC627" s="122"/>
      <c r="GD627" s="122"/>
      <c r="GE627" s="115"/>
    </row>
    <row r="628" spans="1:187" s="85" customFormat="1" ht="38.25" customHeight="1" x14ac:dyDescent="0.25">
      <c r="A628" s="11" t="s">
        <v>2377</v>
      </c>
      <c r="B628" s="149">
        <v>6625013910</v>
      </c>
      <c r="C628" s="149">
        <v>1036601488252</v>
      </c>
      <c r="D628" s="149" t="s">
        <v>1742</v>
      </c>
      <c r="E628" s="36" t="s">
        <v>1486</v>
      </c>
      <c r="F628" s="16">
        <v>1</v>
      </c>
      <c r="G628" s="30" t="s">
        <v>103</v>
      </c>
      <c r="H628" s="16">
        <v>1</v>
      </c>
      <c r="I628" s="50" t="s">
        <v>598</v>
      </c>
      <c r="J628" s="16">
        <v>5</v>
      </c>
      <c r="K628" s="51" t="s">
        <v>863</v>
      </c>
      <c r="L628" s="25">
        <v>1</v>
      </c>
      <c r="M628" s="25">
        <v>0.75</v>
      </c>
      <c r="N628" s="25" t="s">
        <v>2825</v>
      </c>
      <c r="O628" s="158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133">
        <v>758</v>
      </c>
      <c r="AB628" s="140" t="s">
        <v>112</v>
      </c>
      <c r="AC628" s="146" t="s">
        <v>1743</v>
      </c>
      <c r="AD628" s="33"/>
      <c r="AE628" s="45"/>
      <c r="AF628" s="33">
        <v>56.8414</v>
      </c>
      <c r="AG628" s="33">
        <v>60.216799999999999</v>
      </c>
      <c r="AH628" s="150">
        <v>9</v>
      </c>
      <c r="AI628" s="57">
        <f t="shared" si="76"/>
        <v>6625013910</v>
      </c>
      <c r="AJ628" s="140" t="str">
        <f t="shared" si="75"/>
        <v>Садоводческое товарищество "Прогресс"</v>
      </c>
      <c r="AK628" s="213"/>
      <c r="AL628" s="45"/>
      <c r="AM628" s="45"/>
      <c r="AN628" s="122"/>
      <c r="AO628" s="122"/>
      <c r="AP628" s="122"/>
      <c r="AQ628" s="122"/>
      <c r="AR628" s="122"/>
      <c r="AS628" s="122"/>
      <c r="AT628" s="122"/>
      <c r="AU628" s="122"/>
      <c r="AV628" s="122"/>
      <c r="AW628" s="122"/>
      <c r="AX628" s="122"/>
      <c r="AY628" s="122"/>
      <c r="AZ628" s="122"/>
      <c r="BA628" s="122"/>
      <c r="BB628" s="122"/>
      <c r="BC628" s="122"/>
      <c r="BD628" s="122"/>
      <c r="BE628" s="122"/>
      <c r="BF628" s="122"/>
      <c r="BG628" s="122"/>
      <c r="BH628" s="122"/>
      <c r="BI628" s="122"/>
      <c r="BJ628" s="122"/>
      <c r="BK628" s="122"/>
      <c r="BL628" s="122"/>
      <c r="BM628" s="122"/>
      <c r="BN628" s="122"/>
      <c r="BO628" s="122"/>
      <c r="BP628" s="122"/>
      <c r="BQ628" s="122"/>
      <c r="BR628" s="122"/>
      <c r="BS628" s="122"/>
      <c r="BT628" s="122"/>
      <c r="BU628" s="122"/>
      <c r="BV628" s="122"/>
      <c r="BW628" s="122"/>
      <c r="BX628" s="122"/>
      <c r="BY628" s="122"/>
      <c r="BZ628" s="122"/>
      <c r="CA628" s="122"/>
      <c r="CB628" s="122"/>
      <c r="CC628" s="122"/>
      <c r="CD628" s="122"/>
      <c r="CE628" s="122"/>
      <c r="CF628" s="122"/>
      <c r="CG628" s="122"/>
      <c r="CH628" s="122"/>
      <c r="CI628" s="122"/>
      <c r="CJ628" s="122"/>
      <c r="CK628" s="122"/>
      <c r="CL628" s="122"/>
      <c r="CM628" s="122"/>
      <c r="CN628" s="122"/>
      <c r="CO628" s="122"/>
      <c r="CP628" s="122"/>
      <c r="CQ628" s="122"/>
      <c r="CR628" s="122"/>
      <c r="CS628" s="122"/>
      <c r="CT628" s="122"/>
      <c r="CU628" s="122"/>
      <c r="CV628" s="122"/>
      <c r="CW628" s="122"/>
      <c r="CX628" s="122"/>
      <c r="CY628" s="122"/>
      <c r="CZ628" s="122"/>
      <c r="DA628" s="122"/>
      <c r="DB628" s="122"/>
      <c r="DC628" s="122"/>
      <c r="DD628" s="122"/>
      <c r="DE628" s="122"/>
      <c r="DF628" s="122"/>
      <c r="DG628" s="122"/>
      <c r="DH628" s="122"/>
      <c r="DI628" s="122"/>
      <c r="DJ628" s="122"/>
      <c r="DK628" s="122"/>
      <c r="DL628" s="122"/>
      <c r="DM628" s="122"/>
      <c r="DN628" s="122"/>
      <c r="DO628" s="122"/>
      <c r="DP628" s="122"/>
      <c r="DQ628" s="122"/>
      <c r="DR628" s="122"/>
      <c r="DS628" s="122"/>
      <c r="DT628" s="122"/>
      <c r="DU628" s="122"/>
      <c r="DV628" s="122"/>
      <c r="DW628" s="122"/>
      <c r="DX628" s="122"/>
      <c r="DY628" s="122"/>
      <c r="DZ628" s="122"/>
      <c r="EA628" s="122"/>
      <c r="EB628" s="122"/>
      <c r="EC628" s="122"/>
      <c r="ED628" s="122"/>
      <c r="EE628" s="122"/>
      <c r="EF628" s="122"/>
      <c r="EG628" s="122"/>
      <c r="EH628" s="122"/>
      <c r="EI628" s="122"/>
      <c r="EJ628" s="122"/>
      <c r="EK628" s="122"/>
      <c r="EL628" s="122"/>
      <c r="EM628" s="122"/>
      <c r="EN628" s="122"/>
      <c r="EO628" s="122"/>
      <c r="EP628" s="122"/>
      <c r="EQ628" s="122"/>
      <c r="ER628" s="122"/>
      <c r="ES628" s="122"/>
      <c r="ET628" s="122"/>
      <c r="EU628" s="122"/>
      <c r="EV628" s="122"/>
      <c r="EW628" s="122"/>
      <c r="EX628" s="122"/>
      <c r="EY628" s="122"/>
      <c r="EZ628" s="122"/>
      <c r="FA628" s="122"/>
      <c r="FB628" s="122"/>
      <c r="FC628" s="122"/>
      <c r="FD628" s="122"/>
      <c r="FE628" s="122"/>
      <c r="FF628" s="122"/>
      <c r="FG628" s="122"/>
      <c r="FH628" s="122"/>
      <c r="FI628" s="122"/>
      <c r="FJ628" s="122"/>
      <c r="FK628" s="122"/>
      <c r="FL628" s="122"/>
      <c r="FM628" s="122"/>
      <c r="FN628" s="122"/>
      <c r="FO628" s="122"/>
      <c r="FP628" s="122"/>
      <c r="FQ628" s="122"/>
      <c r="FR628" s="122"/>
      <c r="FS628" s="122"/>
      <c r="FT628" s="122"/>
      <c r="FU628" s="122"/>
      <c r="FV628" s="122"/>
      <c r="FW628" s="122"/>
      <c r="FX628" s="122"/>
      <c r="FY628" s="122"/>
      <c r="FZ628" s="122"/>
      <c r="GA628" s="122"/>
      <c r="GB628" s="122"/>
      <c r="GC628" s="122"/>
      <c r="GD628" s="122"/>
      <c r="GE628" s="115"/>
    </row>
    <row r="629" spans="1:187" s="85" customFormat="1" ht="63.75" customHeight="1" x14ac:dyDescent="0.25">
      <c r="A629" s="11" t="s">
        <v>2378</v>
      </c>
      <c r="B629" s="149">
        <v>6625013163</v>
      </c>
      <c r="C629" s="149">
        <v>1036601474030</v>
      </c>
      <c r="D629" s="149" t="s">
        <v>1779</v>
      </c>
      <c r="E629" s="36" t="s">
        <v>1780</v>
      </c>
      <c r="F629" s="16">
        <v>1</v>
      </c>
      <c r="G629" s="30" t="s">
        <v>103</v>
      </c>
      <c r="H629" s="16">
        <v>1</v>
      </c>
      <c r="I629" s="50" t="s">
        <v>598</v>
      </c>
      <c r="J629" s="16">
        <v>5</v>
      </c>
      <c r="K629" s="51" t="s">
        <v>863</v>
      </c>
      <c r="L629" s="25">
        <v>3</v>
      </c>
      <c r="M629" s="25">
        <v>0.75</v>
      </c>
      <c r="N629" s="25" t="s">
        <v>2825</v>
      </c>
      <c r="O629" s="158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133">
        <v>758</v>
      </c>
      <c r="AB629" s="140" t="s">
        <v>112</v>
      </c>
      <c r="AC629" s="146" t="s">
        <v>127</v>
      </c>
      <c r="AD629" s="33"/>
      <c r="AE629" s="45"/>
      <c r="AF629" s="33">
        <v>56.890596000000002</v>
      </c>
      <c r="AG629" s="33">
        <v>59.921860000000002</v>
      </c>
      <c r="AH629" s="150">
        <v>9</v>
      </c>
      <c r="AI629" s="57">
        <f t="shared" si="76"/>
        <v>6625013163</v>
      </c>
      <c r="AJ629" s="140" t="str">
        <f t="shared" si="75"/>
        <v>Садоводческое товарищество коллективный сад №30 Новотрубного завода</v>
      </c>
      <c r="AK629" s="213" t="s">
        <v>1781</v>
      </c>
      <c r="AL629" s="45"/>
      <c r="AM629" s="45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2"/>
      <c r="BE629" s="122"/>
      <c r="BF629" s="122"/>
      <c r="BG629" s="122"/>
      <c r="BH629" s="122"/>
      <c r="BI629" s="122"/>
      <c r="BJ629" s="122"/>
      <c r="BK629" s="122"/>
      <c r="BL629" s="122"/>
      <c r="BM629" s="122"/>
      <c r="BN629" s="122"/>
      <c r="BO629" s="122"/>
      <c r="BP629" s="122"/>
      <c r="BQ629" s="122"/>
      <c r="BR629" s="122"/>
      <c r="BS629" s="122"/>
      <c r="BT629" s="122"/>
      <c r="BU629" s="122"/>
      <c r="BV629" s="122"/>
      <c r="BW629" s="122"/>
      <c r="BX629" s="122"/>
      <c r="BY629" s="122"/>
      <c r="BZ629" s="122"/>
      <c r="CA629" s="122"/>
      <c r="CB629" s="122"/>
      <c r="CC629" s="122"/>
      <c r="CD629" s="122"/>
      <c r="CE629" s="122"/>
      <c r="CF629" s="122"/>
      <c r="CG629" s="122"/>
      <c r="CH629" s="122"/>
      <c r="CI629" s="122"/>
      <c r="CJ629" s="122"/>
      <c r="CK629" s="122"/>
      <c r="CL629" s="122"/>
      <c r="CM629" s="122"/>
      <c r="CN629" s="122"/>
      <c r="CO629" s="122"/>
      <c r="CP629" s="122"/>
      <c r="CQ629" s="122"/>
      <c r="CR629" s="122"/>
      <c r="CS629" s="122"/>
      <c r="CT629" s="122"/>
      <c r="CU629" s="122"/>
      <c r="CV629" s="122"/>
      <c r="CW629" s="122"/>
      <c r="CX629" s="122"/>
      <c r="CY629" s="122"/>
      <c r="CZ629" s="122"/>
      <c r="DA629" s="122"/>
      <c r="DB629" s="122"/>
      <c r="DC629" s="122"/>
      <c r="DD629" s="122"/>
      <c r="DE629" s="122"/>
      <c r="DF629" s="122"/>
      <c r="DG629" s="122"/>
      <c r="DH629" s="122"/>
      <c r="DI629" s="122"/>
      <c r="DJ629" s="122"/>
      <c r="DK629" s="122"/>
      <c r="DL629" s="122"/>
      <c r="DM629" s="122"/>
      <c r="DN629" s="122"/>
      <c r="DO629" s="122"/>
      <c r="DP629" s="122"/>
      <c r="DQ629" s="122"/>
      <c r="DR629" s="122"/>
      <c r="DS629" s="122"/>
      <c r="DT629" s="122"/>
      <c r="DU629" s="122"/>
      <c r="DV629" s="122"/>
      <c r="DW629" s="122"/>
      <c r="DX629" s="122"/>
      <c r="DY629" s="122"/>
      <c r="DZ629" s="122"/>
      <c r="EA629" s="122"/>
      <c r="EB629" s="122"/>
      <c r="EC629" s="122"/>
      <c r="ED629" s="122"/>
      <c r="EE629" s="122"/>
      <c r="EF629" s="122"/>
      <c r="EG629" s="122"/>
      <c r="EH629" s="122"/>
      <c r="EI629" s="122"/>
      <c r="EJ629" s="122"/>
      <c r="EK629" s="122"/>
      <c r="EL629" s="122"/>
      <c r="EM629" s="122"/>
      <c r="EN629" s="122"/>
      <c r="EO629" s="122"/>
      <c r="EP629" s="122"/>
      <c r="EQ629" s="122"/>
      <c r="ER629" s="122"/>
      <c r="ES629" s="122"/>
      <c r="ET629" s="122"/>
      <c r="EU629" s="122"/>
      <c r="EV629" s="122"/>
      <c r="EW629" s="122"/>
      <c r="EX629" s="122"/>
      <c r="EY629" s="122"/>
      <c r="EZ629" s="122"/>
      <c r="FA629" s="122"/>
      <c r="FB629" s="122"/>
      <c r="FC629" s="122"/>
      <c r="FD629" s="122"/>
      <c r="FE629" s="122"/>
      <c r="FF629" s="122"/>
      <c r="FG629" s="122"/>
      <c r="FH629" s="122"/>
      <c r="FI629" s="122"/>
      <c r="FJ629" s="122"/>
      <c r="FK629" s="122"/>
      <c r="FL629" s="122"/>
      <c r="FM629" s="122"/>
      <c r="FN629" s="122"/>
      <c r="FO629" s="122"/>
      <c r="FP629" s="122"/>
      <c r="FQ629" s="122"/>
      <c r="FR629" s="122"/>
      <c r="FS629" s="122"/>
      <c r="FT629" s="122"/>
      <c r="FU629" s="122"/>
      <c r="FV629" s="122"/>
      <c r="FW629" s="122"/>
      <c r="FX629" s="122"/>
      <c r="FY629" s="122"/>
      <c r="FZ629" s="122"/>
      <c r="GA629" s="122"/>
      <c r="GB629" s="122"/>
      <c r="GC629" s="122"/>
      <c r="GD629" s="122"/>
      <c r="GE629" s="115"/>
    </row>
    <row r="630" spans="1:187" s="85" customFormat="1" ht="76.5" customHeight="1" x14ac:dyDescent="0.25">
      <c r="A630" s="11" t="s">
        <v>2379</v>
      </c>
      <c r="B630" s="149">
        <v>6625013893</v>
      </c>
      <c r="C630" s="149">
        <v>1036601489429</v>
      </c>
      <c r="D630" s="149" t="s">
        <v>1782</v>
      </c>
      <c r="E630" s="36" t="s">
        <v>1783</v>
      </c>
      <c r="F630" s="16">
        <v>1</v>
      </c>
      <c r="G630" s="30" t="s">
        <v>103</v>
      </c>
      <c r="H630" s="16">
        <v>5</v>
      </c>
      <c r="I630" s="50" t="s">
        <v>1784</v>
      </c>
      <c r="J630" s="16">
        <v>2</v>
      </c>
      <c r="K630" s="51" t="s">
        <v>10</v>
      </c>
      <c r="L630" s="25">
        <v>4</v>
      </c>
      <c r="M630" s="25">
        <v>0.75</v>
      </c>
      <c r="N630" s="25" t="s">
        <v>2825</v>
      </c>
      <c r="O630" s="158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133">
        <v>758</v>
      </c>
      <c r="AB630" s="140" t="s">
        <v>112</v>
      </c>
      <c r="AC630" s="146" t="s">
        <v>127</v>
      </c>
      <c r="AD630" s="33"/>
      <c r="AE630" s="45"/>
      <c r="AF630" s="33">
        <v>56.818561000000003</v>
      </c>
      <c r="AG630" s="33">
        <v>59.981155000000001</v>
      </c>
      <c r="AH630" s="150">
        <v>9</v>
      </c>
      <c r="AI630" s="57">
        <f t="shared" si="76"/>
        <v>6625013893</v>
      </c>
      <c r="AJ630" s="140" t="str">
        <f t="shared" si="75"/>
        <v>Товарищество собственников недвижимости "Садоводческое товарищество "Пионерский"</v>
      </c>
      <c r="AK630" s="213"/>
      <c r="AL630" s="45"/>
      <c r="AM630" s="45"/>
      <c r="AN630" s="122"/>
      <c r="AO630" s="122"/>
      <c r="AP630" s="122"/>
      <c r="AQ630" s="122"/>
      <c r="AR630" s="122"/>
      <c r="AS630" s="122"/>
      <c r="AT630" s="122"/>
      <c r="AU630" s="122"/>
      <c r="AV630" s="122"/>
      <c r="AW630" s="122"/>
      <c r="AX630" s="122"/>
      <c r="AY630" s="122"/>
      <c r="AZ630" s="122"/>
      <c r="BA630" s="122"/>
      <c r="BB630" s="122"/>
      <c r="BC630" s="122"/>
      <c r="BD630" s="122"/>
      <c r="BE630" s="122"/>
      <c r="BF630" s="122"/>
      <c r="BG630" s="122"/>
      <c r="BH630" s="122"/>
      <c r="BI630" s="122"/>
      <c r="BJ630" s="122"/>
      <c r="BK630" s="122"/>
      <c r="BL630" s="122"/>
      <c r="BM630" s="122"/>
      <c r="BN630" s="122"/>
      <c r="BO630" s="122"/>
      <c r="BP630" s="122"/>
      <c r="BQ630" s="122"/>
      <c r="BR630" s="122"/>
      <c r="BS630" s="122"/>
      <c r="BT630" s="122"/>
      <c r="BU630" s="122"/>
      <c r="BV630" s="122"/>
      <c r="BW630" s="122"/>
      <c r="BX630" s="122"/>
      <c r="BY630" s="122"/>
      <c r="BZ630" s="122"/>
      <c r="CA630" s="122"/>
      <c r="CB630" s="122"/>
      <c r="CC630" s="122"/>
      <c r="CD630" s="122"/>
      <c r="CE630" s="122"/>
      <c r="CF630" s="122"/>
      <c r="CG630" s="122"/>
      <c r="CH630" s="122"/>
      <c r="CI630" s="122"/>
      <c r="CJ630" s="122"/>
      <c r="CK630" s="122"/>
      <c r="CL630" s="122"/>
      <c r="CM630" s="122"/>
      <c r="CN630" s="122"/>
      <c r="CO630" s="122"/>
      <c r="CP630" s="122"/>
      <c r="CQ630" s="122"/>
      <c r="CR630" s="122"/>
      <c r="CS630" s="122"/>
      <c r="CT630" s="122"/>
      <c r="CU630" s="122"/>
      <c r="CV630" s="122"/>
      <c r="CW630" s="122"/>
      <c r="CX630" s="122"/>
      <c r="CY630" s="122"/>
      <c r="CZ630" s="122"/>
      <c r="DA630" s="122"/>
      <c r="DB630" s="122"/>
      <c r="DC630" s="122"/>
      <c r="DD630" s="122"/>
      <c r="DE630" s="122"/>
      <c r="DF630" s="122"/>
      <c r="DG630" s="122"/>
      <c r="DH630" s="122"/>
      <c r="DI630" s="122"/>
      <c r="DJ630" s="122"/>
      <c r="DK630" s="122"/>
      <c r="DL630" s="122"/>
      <c r="DM630" s="122"/>
      <c r="DN630" s="122"/>
      <c r="DO630" s="122"/>
      <c r="DP630" s="122"/>
      <c r="DQ630" s="122"/>
      <c r="DR630" s="122"/>
      <c r="DS630" s="122"/>
      <c r="DT630" s="122"/>
      <c r="DU630" s="122"/>
      <c r="DV630" s="122"/>
      <c r="DW630" s="122"/>
      <c r="DX630" s="122"/>
      <c r="DY630" s="122"/>
      <c r="DZ630" s="122"/>
      <c r="EA630" s="122"/>
      <c r="EB630" s="122"/>
      <c r="EC630" s="122"/>
      <c r="ED630" s="122"/>
      <c r="EE630" s="122"/>
      <c r="EF630" s="122"/>
      <c r="EG630" s="122"/>
      <c r="EH630" s="122"/>
      <c r="EI630" s="122"/>
      <c r="EJ630" s="122"/>
      <c r="EK630" s="122"/>
      <c r="EL630" s="122"/>
      <c r="EM630" s="122"/>
      <c r="EN630" s="122"/>
      <c r="EO630" s="122"/>
      <c r="EP630" s="122"/>
      <c r="EQ630" s="122"/>
      <c r="ER630" s="122"/>
      <c r="ES630" s="122"/>
      <c r="ET630" s="122"/>
      <c r="EU630" s="122"/>
      <c r="EV630" s="122"/>
      <c r="EW630" s="122"/>
      <c r="EX630" s="122"/>
      <c r="EY630" s="122"/>
      <c r="EZ630" s="122"/>
      <c r="FA630" s="122"/>
      <c r="FB630" s="122"/>
      <c r="FC630" s="122"/>
      <c r="FD630" s="122"/>
      <c r="FE630" s="122"/>
      <c r="FF630" s="122"/>
      <c r="FG630" s="122"/>
      <c r="FH630" s="122"/>
      <c r="FI630" s="122"/>
      <c r="FJ630" s="122"/>
      <c r="FK630" s="122"/>
      <c r="FL630" s="122"/>
      <c r="FM630" s="122"/>
      <c r="FN630" s="122"/>
      <c r="FO630" s="122"/>
      <c r="FP630" s="122"/>
      <c r="FQ630" s="122"/>
      <c r="FR630" s="122"/>
      <c r="FS630" s="122"/>
      <c r="FT630" s="122"/>
      <c r="FU630" s="122"/>
      <c r="FV630" s="122"/>
      <c r="FW630" s="122"/>
      <c r="FX630" s="122"/>
      <c r="FY630" s="122"/>
      <c r="FZ630" s="122"/>
      <c r="GA630" s="122"/>
      <c r="GB630" s="122"/>
      <c r="GC630" s="122"/>
      <c r="GD630" s="122"/>
      <c r="GE630" s="115"/>
    </row>
    <row r="631" spans="1:187" s="85" customFormat="1" ht="51" customHeight="1" x14ac:dyDescent="0.25">
      <c r="A631" s="11" t="s">
        <v>2380</v>
      </c>
      <c r="B631" s="149">
        <v>6684010291</v>
      </c>
      <c r="C631" s="149">
        <v>1136684004885</v>
      </c>
      <c r="D631" s="149" t="s">
        <v>1785</v>
      </c>
      <c r="E631" s="36" t="s">
        <v>1787</v>
      </c>
      <c r="F631" s="16">
        <v>1</v>
      </c>
      <c r="G631" s="30" t="s">
        <v>103</v>
      </c>
      <c r="H631" s="16">
        <v>5</v>
      </c>
      <c r="I631" s="50" t="s">
        <v>1784</v>
      </c>
      <c r="J631" s="16">
        <v>5</v>
      </c>
      <c r="K631" s="51" t="s">
        <v>1786</v>
      </c>
      <c r="L631" s="25">
        <v>2</v>
      </c>
      <c r="M631" s="25">
        <v>0.75</v>
      </c>
      <c r="N631" s="25" t="s">
        <v>2825</v>
      </c>
      <c r="O631" s="158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133">
        <v>758</v>
      </c>
      <c r="AB631" s="140" t="s">
        <v>112</v>
      </c>
      <c r="AC631" s="146" t="s">
        <v>1349</v>
      </c>
      <c r="AD631" s="33"/>
      <c r="AE631" s="45"/>
      <c r="AF631" s="33">
        <v>56.840913</v>
      </c>
      <c r="AG631" s="33">
        <v>60.220157</v>
      </c>
      <c r="AH631" s="150">
        <v>9</v>
      </c>
      <c r="AI631" s="57">
        <f t="shared" si="76"/>
        <v>6684010291</v>
      </c>
      <c r="AJ631" s="140" t="str">
        <f t="shared" si="75"/>
        <v>Садоводческое некоммерческое товарищество "Ветеранов труда"</v>
      </c>
      <c r="AK631" s="213"/>
      <c r="AL631" s="45"/>
      <c r="AM631" s="45"/>
      <c r="AN631" s="122"/>
      <c r="AO631" s="122"/>
      <c r="AP631" s="122"/>
      <c r="AQ631" s="122"/>
      <c r="AR631" s="122"/>
      <c r="AS631" s="122"/>
      <c r="AT631" s="122"/>
      <c r="AU631" s="122"/>
      <c r="AV631" s="122"/>
      <c r="AW631" s="122"/>
      <c r="AX631" s="122"/>
      <c r="AY631" s="122"/>
      <c r="AZ631" s="122"/>
      <c r="BA631" s="122"/>
      <c r="BB631" s="122"/>
      <c r="BC631" s="122"/>
      <c r="BD631" s="122"/>
      <c r="BE631" s="122"/>
      <c r="BF631" s="122"/>
      <c r="BG631" s="122"/>
      <c r="BH631" s="122"/>
      <c r="BI631" s="122"/>
      <c r="BJ631" s="122"/>
      <c r="BK631" s="122"/>
      <c r="BL631" s="122"/>
      <c r="BM631" s="122"/>
      <c r="BN631" s="122"/>
      <c r="BO631" s="122"/>
      <c r="BP631" s="122"/>
      <c r="BQ631" s="122"/>
      <c r="BR631" s="122"/>
      <c r="BS631" s="122"/>
      <c r="BT631" s="122"/>
      <c r="BU631" s="122"/>
      <c r="BV631" s="122"/>
      <c r="BW631" s="122"/>
      <c r="BX631" s="122"/>
      <c r="BY631" s="122"/>
      <c r="BZ631" s="122"/>
      <c r="CA631" s="122"/>
      <c r="CB631" s="122"/>
      <c r="CC631" s="122"/>
      <c r="CD631" s="122"/>
      <c r="CE631" s="122"/>
      <c r="CF631" s="122"/>
      <c r="CG631" s="122"/>
      <c r="CH631" s="122"/>
      <c r="CI631" s="122"/>
      <c r="CJ631" s="122"/>
      <c r="CK631" s="122"/>
      <c r="CL631" s="122"/>
      <c r="CM631" s="122"/>
      <c r="CN631" s="122"/>
      <c r="CO631" s="122"/>
      <c r="CP631" s="122"/>
      <c r="CQ631" s="122"/>
      <c r="CR631" s="122"/>
      <c r="CS631" s="122"/>
      <c r="CT631" s="122"/>
      <c r="CU631" s="122"/>
      <c r="CV631" s="122"/>
      <c r="CW631" s="122"/>
      <c r="CX631" s="122"/>
      <c r="CY631" s="122"/>
      <c r="CZ631" s="122"/>
      <c r="DA631" s="122"/>
      <c r="DB631" s="122"/>
      <c r="DC631" s="122"/>
      <c r="DD631" s="122"/>
      <c r="DE631" s="122"/>
      <c r="DF631" s="122"/>
      <c r="DG631" s="122"/>
      <c r="DH631" s="122"/>
      <c r="DI631" s="122"/>
      <c r="DJ631" s="122"/>
      <c r="DK631" s="122"/>
      <c r="DL631" s="122"/>
      <c r="DM631" s="122"/>
      <c r="DN631" s="122"/>
      <c r="DO631" s="122"/>
      <c r="DP631" s="122"/>
      <c r="DQ631" s="122"/>
      <c r="DR631" s="122"/>
      <c r="DS631" s="122"/>
      <c r="DT631" s="122"/>
      <c r="DU631" s="122"/>
      <c r="DV631" s="122"/>
      <c r="DW631" s="122"/>
      <c r="DX631" s="122"/>
      <c r="DY631" s="122"/>
      <c r="DZ631" s="122"/>
      <c r="EA631" s="122"/>
      <c r="EB631" s="122"/>
      <c r="EC631" s="122"/>
      <c r="ED631" s="122"/>
      <c r="EE631" s="122"/>
      <c r="EF631" s="122"/>
      <c r="EG631" s="122"/>
      <c r="EH631" s="122"/>
      <c r="EI631" s="122"/>
      <c r="EJ631" s="122"/>
      <c r="EK631" s="122"/>
      <c r="EL631" s="122"/>
      <c r="EM631" s="122"/>
      <c r="EN631" s="122"/>
      <c r="EO631" s="122"/>
      <c r="EP631" s="122"/>
      <c r="EQ631" s="122"/>
      <c r="ER631" s="122"/>
      <c r="ES631" s="122"/>
      <c r="ET631" s="122"/>
      <c r="EU631" s="122"/>
      <c r="EV631" s="122"/>
      <c r="EW631" s="122"/>
      <c r="EX631" s="122"/>
      <c r="EY631" s="122"/>
      <c r="EZ631" s="122"/>
      <c r="FA631" s="122"/>
      <c r="FB631" s="122"/>
      <c r="FC631" s="122"/>
      <c r="FD631" s="122"/>
      <c r="FE631" s="122"/>
      <c r="FF631" s="122"/>
      <c r="FG631" s="122"/>
      <c r="FH631" s="122"/>
      <c r="FI631" s="122"/>
      <c r="FJ631" s="122"/>
      <c r="FK631" s="122"/>
      <c r="FL631" s="122"/>
      <c r="FM631" s="122"/>
      <c r="FN631" s="122"/>
      <c r="FO631" s="122"/>
      <c r="FP631" s="122"/>
      <c r="FQ631" s="122"/>
      <c r="FR631" s="122"/>
      <c r="FS631" s="122"/>
      <c r="FT631" s="122"/>
      <c r="FU631" s="122"/>
      <c r="FV631" s="122"/>
      <c r="FW631" s="122"/>
      <c r="FX631" s="122"/>
      <c r="FY631" s="122"/>
      <c r="FZ631" s="122"/>
      <c r="GA631" s="122"/>
      <c r="GB631" s="122"/>
      <c r="GC631" s="122"/>
      <c r="GD631" s="122"/>
      <c r="GE631" s="115"/>
    </row>
    <row r="632" spans="1:187" s="85" customFormat="1" ht="63.75" customHeight="1" x14ac:dyDescent="0.25">
      <c r="A632" s="11" t="s">
        <v>2470</v>
      </c>
      <c r="B632" s="149">
        <v>6625013759</v>
      </c>
      <c r="C632" s="149">
        <v>1026601512508</v>
      </c>
      <c r="D632" s="149" t="s">
        <v>1788</v>
      </c>
      <c r="E632" s="36" t="s">
        <v>1789</v>
      </c>
      <c r="F632" s="16">
        <v>1</v>
      </c>
      <c r="G632" s="30" t="s">
        <v>103</v>
      </c>
      <c r="H632" s="16">
        <v>3</v>
      </c>
      <c r="I632" s="50" t="s">
        <v>7</v>
      </c>
      <c r="J632" s="16">
        <v>2</v>
      </c>
      <c r="K632" s="51" t="s">
        <v>10</v>
      </c>
      <c r="L632" s="25">
        <v>3</v>
      </c>
      <c r="M632" s="25">
        <v>0.75</v>
      </c>
      <c r="N632" s="25" t="s">
        <v>2825</v>
      </c>
      <c r="O632" s="158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133">
        <v>758</v>
      </c>
      <c r="AB632" s="140" t="s">
        <v>112</v>
      </c>
      <c r="AC632" s="146" t="s">
        <v>127</v>
      </c>
      <c r="AD632" s="33"/>
      <c r="AE632" s="45"/>
      <c r="AF632" s="33">
        <v>56.892009999999999</v>
      </c>
      <c r="AG632" s="33">
        <v>60.101700000000001</v>
      </c>
      <c r="AH632" s="150">
        <v>9</v>
      </c>
      <c r="AI632" s="57">
        <f t="shared" si="76"/>
        <v>6625013759</v>
      </c>
      <c r="AJ632" s="140" t="str">
        <f t="shared" si="75"/>
        <v>Садоводческое товарищество "Вершина-2" Коллективный сад №88</v>
      </c>
      <c r="AK632" s="213"/>
      <c r="AL632" s="45"/>
      <c r="AM632" s="45"/>
      <c r="AN632" s="122"/>
      <c r="AO632" s="122"/>
      <c r="AP632" s="122"/>
      <c r="AQ632" s="122"/>
      <c r="AR632" s="122"/>
      <c r="AS632" s="122"/>
      <c r="AT632" s="122"/>
      <c r="AU632" s="122"/>
      <c r="AV632" s="122"/>
      <c r="AW632" s="122"/>
      <c r="AX632" s="122"/>
      <c r="AY632" s="122"/>
      <c r="AZ632" s="122"/>
      <c r="BA632" s="122"/>
      <c r="BB632" s="122"/>
      <c r="BC632" s="122"/>
      <c r="BD632" s="122"/>
      <c r="BE632" s="122"/>
      <c r="BF632" s="122"/>
      <c r="BG632" s="122"/>
      <c r="BH632" s="122"/>
      <c r="BI632" s="122"/>
      <c r="BJ632" s="122"/>
      <c r="BK632" s="122"/>
      <c r="BL632" s="122"/>
      <c r="BM632" s="122"/>
      <c r="BN632" s="122"/>
      <c r="BO632" s="122"/>
      <c r="BP632" s="122"/>
      <c r="BQ632" s="122"/>
      <c r="BR632" s="122"/>
      <c r="BS632" s="122"/>
      <c r="BT632" s="122"/>
      <c r="BU632" s="122"/>
      <c r="BV632" s="122"/>
      <c r="BW632" s="122"/>
      <c r="BX632" s="122"/>
      <c r="BY632" s="122"/>
      <c r="BZ632" s="122"/>
      <c r="CA632" s="122"/>
      <c r="CB632" s="122"/>
      <c r="CC632" s="122"/>
      <c r="CD632" s="122"/>
      <c r="CE632" s="122"/>
      <c r="CF632" s="122"/>
      <c r="CG632" s="122"/>
      <c r="CH632" s="122"/>
      <c r="CI632" s="122"/>
      <c r="CJ632" s="122"/>
      <c r="CK632" s="122"/>
      <c r="CL632" s="122"/>
      <c r="CM632" s="122"/>
      <c r="CN632" s="122"/>
      <c r="CO632" s="122"/>
      <c r="CP632" s="122"/>
      <c r="CQ632" s="122"/>
      <c r="CR632" s="122"/>
      <c r="CS632" s="122"/>
      <c r="CT632" s="122"/>
      <c r="CU632" s="122"/>
      <c r="CV632" s="122"/>
      <c r="CW632" s="122"/>
      <c r="CX632" s="122"/>
      <c r="CY632" s="122"/>
      <c r="CZ632" s="122"/>
      <c r="DA632" s="122"/>
      <c r="DB632" s="122"/>
      <c r="DC632" s="122"/>
      <c r="DD632" s="122"/>
      <c r="DE632" s="122"/>
      <c r="DF632" s="122"/>
      <c r="DG632" s="122"/>
      <c r="DH632" s="122"/>
      <c r="DI632" s="122"/>
      <c r="DJ632" s="122"/>
      <c r="DK632" s="122"/>
      <c r="DL632" s="122"/>
      <c r="DM632" s="122"/>
      <c r="DN632" s="122"/>
      <c r="DO632" s="122"/>
      <c r="DP632" s="122"/>
      <c r="DQ632" s="122"/>
      <c r="DR632" s="122"/>
      <c r="DS632" s="122"/>
      <c r="DT632" s="122"/>
      <c r="DU632" s="122"/>
      <c r="DV632" s="122"/>
      <c r="DW632" s="122"/>
      <c r="DX632" s="122"/>
      <c r="DY632" s="122"/>
      <c r="DZ632" s="122"/>
      <c r="EA632" s="122"/>
      <c r="EB632" s="122"/>
      <c r="EC632" s="122"/>
      <c r="ED632" s="122"/>
      <c r="EE632" s="122"/>
      <c r="EF632" s="122"/>
      <c r="EG632" s="122"/>
      <c r="EH632" s="122"/>
      <c r="EI632" s="122"/>
      <c r="EJ632" s="122"/>
      <c r="EK632" s="122"/>
      <c r="EL632" s="122"/>
      <c r="EM632" s="122"/>
      <c r="EN632" s="122"/>
      <c r="EO632" s="122"/>
      <c r="EP632" s="122"/>
      <c r="EQ632" s="122"/>
      <c r="ER632" s="122"/>
      <c r="ES632" s="122"/>
      <c r="ET632" s="122"/>
      <c r="EU632" s="122"/>
      <c r="EV632" s="122"/>
      <c r="EW632" s="122"/>
      <c r="EX632" s="122"/>
      <c r="EY632" s="122"/>
      <c r="EZ632" s="122"/>
      <c r="FA632" s="122"/>
      <c r="FB632" s="122"/>
      <c r="FC632" s="122"/>
      <c r="FD632" s="122"/>
      <c r="FE632" s="122"/>
      <c r="FF632" s="122"/>
      <c r="FG632" s="122"/>
      <c r="FH632" s="122"/>
      <c r="FI632" s="122"/>
      <c r="FJ632" s="122"/>
      <c r="FK632" s="122"/>
      <c r="FL632" s="122"/>
      <c r="FM632" s="122"/>
      <c r="FN632" s="122"/>
      <c r="FO632" s="122"/>
      <c r="FP632" s="122"/>
      <c r="FQ632" s="122"/>
      <c r="FR632" s="122"/>
      <c r="FS632" s="122"/>
      <c r="FT632" s="122"/>
      <c r="FU632" s="122"/>
      <c r="FV632" s="122"/>
      <c r="FW632" s="122"/>
      <c r="FX632" s="122"/>
      <c r="FY632" s="122"/>
      <c r="FZ632" s="122"/>
      <c r="GA632" s="122"/>
      <c r="GB632" s="122"/>
      <c r="GC632" s="122"/>
      <c r="GD632" s="122"/>
      <c r="GE632" s="115"/>
    </row>
    <row r="633" spans="1:187" s="85" customFormat="1" ht="51" customHeight="1" x14ac:dyDescent="0.25">
      <c r="A633" s="11" t="s">
        <v>2476</v>
      </c>
      <c r="B633" s="149">
        <v>6625063012</v>
      </c>
      <c r="C633" s="149">
        <v>1116625003076</v>
      </c>
      <c r="D633" s="149" t="s">
        <v>1790</v>
      </c>
      <c r="E633" s="36" t="s">
        <v>1791</v>
      </c>
      <c r="F633" s="16">
        <v>1</v>
      </c>
      <c r="G633" s="30" t="s">
        <v>103</v>
      </c>
      <c r="H633" s="16">
        <v>1</v>
      </c>
      <c r="I633" s="50" t="s">
        <v>598</v>
      </c>
      <c r="J633" s="16">
        <v>5</v>
      </c>
      <c r="K633" s="51" t="s">
        <v>863</v>
      </c>
      <c r="L633" s="25">
        <v>2</v>
      </c>
      <c r="M633" s="25">
        <v>1.1000000000000001</v>
      </c>
      <c r="N633" s="25" t="s">
        <v>2825</v>
      </c>
      <c r="O633" s="158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133">
        <v>758</v>
      </c>
      <c r="AB633" s="140" t="s">
        <v>112</v>
      </c>
      <c r="AC633" s="146" t="s">
        <v>251</v>
      </c>
      <c r="AD633" s="33"/>
      <c r="AE633" s="45"/>
      <c r="AF633" s="33">
        <v>56.830959</v>
      </c>
      <c r="AG633" s="33">
        <v>60.107647</v>
      </c>
      <c r="AH633" s="150">
        <v>9</v>
      </c>
      <c r="AI633" s="57">
        <f t="shared" si="76"/>
        <v>6625063012</v>
      </c>
      <c r="AJ633" s="140" t="str">
        <f t="shared" si="75"/>
        <v>Садоводческое некоммерческое товарищество "Зеленый мыс"</v>
      </c>
      <c r="AK633" s="213"/>
      <c r="AL633" s="45"/>
      <c r="AM633" s="45"/>
      <c r="AN633" s="122"/>
      <c r="AO633" s="122"/>
      <c r="AP633" s="122"/>
      <c r="AQ633" s="122"/>
      <c r="AR633" s="122"/>
      <c r="AS633" s="122"/>
      <c r="AT633" s="122"/>
      <c r="AU633" s="122"/>
      <c r="AV633" s="122"/>
      <c r="AW633" s="122"/>
      <c r="AX633" s="122"/>
      <c r="AY633" s="122"/>
      <c r="AZ633" s="122"/>
      <c r="BA633" s="122"/>
      <c r="BB633" s="122"/>
      <c r="BC633" s="122"/>
      <c r="BD633" s="122"/>
      <c r="BE633" s="122"/>
      <c r="BF633" s="122"/>
      <c r="BG633" s="122"/>
      <c r="BH633" s="122"/>
      <c r="BI633" s="122"/>
      <c r="BJ633" s="122"/>
      <c r="BK633" s="122"/>
      <c r="BL633" s="122"/>
      <c r="BM633" s="122"/>
      <c r="BN633" s="122"/>
      <c r="BO633" s="122"/>
      <c r="BP633" s="122"/>
      <c r="BQ633" s="122"/>
      <c r="BR633" s="122"/>
      <c r="BS633" s="122"/>
      <c r="BT633" s="122"/>
      <c r="BU633" s="122"/>
      <c r="BV633" s="122"/>
      <c r="BW633" s="122"/>
      <c r="BX633" s="122"/>
      <c r="BY633" s="122"/>
      <c r="BZ633" s="122"/>
      <c r="CA633" s="122"/>
      <c r="CB633" s="122"/>
      <c r="CC633" s="122"/>
      <c r="CD633" s="122"/>
      <c r="CE633" s="122"/>
      <c r="CF633" s="122"/>
      <c r="CG633" s="122"/>
      <c r="CH633" s="122"/>
      <c r="CI633" s="122"/>
      <c r="CJ633" s="122"/>
      <c r="CK633" s="122"/>
      <c r="CL633" s="122"/>
      <c r="CM633" s="122"/>
      <c r="CN633" s="122"/>
      <c r="CO633" s="122"/>
      <c r="CP633" s="122"/>
      <c r="CQ633" s="122"/>
      <c r="CR633" s="122"/>
      <c r="CS633" s="122"/>
      <c r="CT633" s="122"/>
      <c r="CU633" s="122"/>
      <c r="CV633" s="122"/>
      <c r="CW633" s="122"/>
      <c r="CX633" s="122"/>
      <c r="CY633" s="122"/>
      <c r="CZ633" s="122"/>
      <c r="DA633" s="122"/>
      <c r="DB633" s="122"/>
      <c r="DC633" s="122"/>
      <c r="DD633" s="122"/>
      <c r="DE633" s="122"/>
      <c r="DF633" s="122"/>
      <c r="DG633" s="122"/>
      <c r="DH633" s="122"/>
      <c r="DI633" s="122"/>
      <c r="DJ633" s="122"/>
      <c r="DK633" s="122"/>
      <c r="DL633" s="122"/>
      <c r="DM633" s="122"/>
      <c r="DN633" s="122"/>
      <c r="DO633" s="122"/>
      <c r="DP633" s="122"/>
      <c r="DQ633" s="122"/>
      <c r="DR633" s="122"/>
      <c r="DS633" s="122"/>
      <c r="DT633" s="122"/>
      <c r="DU633" s="122"/>
      <c r="DV633" s="122"/>
      <c r="DW633" s="122"/>
      <c r="DX633" s="122"/>
      <c r="DY633" s="122"/>
      <c r="DZ633" s="122"/>
      <c r="EA633" s="122"/>
      <c r="EB633" s="122"/>
      <c r="EC633" s="122"/>
      <c r="ED633" s="122"/>
      <c r="EE633" s="122"/>
      <c r="EF633" s="122"/>
      <c r="EG633" s="122"/>
      <c r="EH633" s="122"/>
      <c r="EI633" s="122"/>
      <c r="EJ633" s="122"/>
      <c r="EK633" s="122"/>
      <c r="EL633" s="122"/>
      <c r="EM633" s="122"/>
      <c r="EN633" s="122"/>
      <c r="EO633" s="122"/>
      <c r="EP633" s="122"/>
      <c r="EQ633" s="122"/>
      <c r="ER633" s="122"/>
      <c r="ES633" s="122"/>
      <c r="ET633" s="122"/>
      <c r="EU633" s="122"/>
      <c r="EV633" s="122"/>
      <c r="EW633" s="122"/>
      <c r="EX633" s="122"/>
      <c r="EY633" s="122"/>
      <c r="EZ633" s="122"/>
      <c r="FA633" s="122"/>
      <c r="FB633" s="122"/>
      <c r="FC633" s="122"/>
      <c r="FD633" s="122"/>
      <c r="FE633" s="122"/>
      <c r="FF633" s="122"/>
      <c r="FG633" s="122"/>
      <c r="FH633" s="122"/>
      <c r="FI633" s="122"/>
      <c r="FJ633" s="122"/>
      <c r="FK633" s="122"/>
      <c r="FL633" s="122"/>
      <c r="FM633" s="122"/>
      <c r="FN633" s="122"/>
      <c r="FO633" s="122"/>
      <c r="FP633" s="122"/>
      <c r="FQ633" s="122"/>
      <c r="FR633" s="122"/>
      <c r="FS633" s="122"/>
      <c r="FT633" s="122"/>
      <c r="FU633" s="122"/>
      <c r="FV633" s="122"/>
      <c r="FW633" s="122"/>
      <c r="FX633" s="122"/>
      <c r="FY633" s="122"/>
      <c r="FZ633" s="122"/>
      <c r="GA633" s="122"/>
      <c r="GB633" s="122"/>
      <c r="GC633" s="122"/>
      <c r="GD633" s="122"/>
      <c r="GE633" s="115"/>
    </row>
    <row r="634" spans="1:187" s="85" customFormat="1" ht="51" customHeight="1" x14ac:dyDescent="0.25">
      <c r="A634" s="11" t="s">
        <v>2534</v>
      </c>
      <c r="B634" s="149">
        <v>6684027224</v>
      </c>
      <c r="C634" s="149">
        <v>1176658016193</v>
      </c>
      <c r="D634" s="149" t="s">
        <v>1507</v>
      </c>
      <c r="E634" s="36" t="s">
        <v>1792</v>
      </c>
      <c r="F634" s="16">
        <v>1</v>
      </c>
      <c r="G634" s="30" t="s">
        <v>103</v>
      </c>
      <c r="H634" s="16">
        <v>1</v>
      </c>
      <c r="I634" s="50" t="s">
        <v>598</v>
      </c>
      <c r="J634" s="16">
        <v>5</v>
      </c>
      <c r="K634" s="51" t="s">
        <v>863</v>
      </c>
      <c r="L634" s="25">
        <v>1</v>
      </c>
      <c r="M634" s="25">
        <v>1.1000000000000001</v>
      </c>
      <c r="N634" s="25" t="s">
        <v>2825</v>
      </c>
      <c r="O634" s="158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133">
        <v>758</v>
      </c>
      <c r="AB634" s="140" t="s">
        <v>112</v>
      </c>
      <c r="AC634" s="146" t="s">
        <v>1744</v>
      </c>
      <c r="AD634" s="33" t="s">
        <v>1547</v>
      </c>
      <c r="AE634" s="65">
        <v>2</v>
      </c>
      <c r="AF634" s="33" t="s">
        <v>1793</v>
      </c>
      <c r="AG634" s="33" t="s">
        <v>1794</v>
      </c>
      <c r="AH634" s="150">
        <v>10</v>
      </c>
      <c r="AI634" s="57">
        <f t="shared" si="76"/>
        <v>6684027224</v>
      </c>
      <c r="AJ634" s="140" t="str">
        <f t="shared" si="75"/>
        <v>ООО "Лидер"</v>
      </c>
      <c r="AK634" s="213"/>
      <c r="AL634" s="45"/>
      <c r="AM634" s="45"/>
      <c r="AN634" s="122"/>
      <c r="AO634" s="122"/>
      <c r="AP634" s="122"/>
      <c r="AQ634" s="122"/>
      <c r="AR634" s="122"/>
      <c r="AS634" s="122"/>
      <c r="AT634" s="122"/>
      <c r="AU634" s="122"/>
      <c r="AV634" s="122"/>
      <c r="AW634" s="122"/>
      <c r="AX634" s="122"/>
      <c r="AY634" s="122"/>
      <c r="AZ634" s="122"/>
      <c r="BA634" s="122"/>
      <c r="BB634" s="122"/>
      <c r="BC634" s="122"/>
      <c r="BD634" s="122"/>
      <c r="BE634" s="122"/>
      <c r="BF634" s="122"/>
      <c r="BG634" s="122"/>
      <c r="BH634" s="122"/>
      <c r="BI634" s="122"/>
      <c r="BJ634" s="122"/>
      <c r="BK634" s="122"/>
      <c r="BL634" s="122"/>
      <c r="BM634" s="122"/>
      <c r="BN634" s="122"/>
      <c r="BO634" s="122"/>
      <c r="BP634" s="122"/>
      <c r="BQ634" s="122"/>
      <c r="BR634" s="122"/>
      <c r="BS634" s="122"/>
      <c r="BT634" s="122"/>
      <c r="BU634" s="122"/>
      <c r="BV634" s="122"/>
      <c r="BW634" s="122"/>
      <c r="BX634" s="122"/>
      <c r="BY634" s="122"/>
      <c r="BZ634" s="122"/>
      <c r="CA634" s="122"/>
      <c r="CB634" s="122"/>
      <c r="CC634" s="122"/>
      <c r="CD634" s="122"/>
      <c r="CE634" s="122"/>
      <c r="CF634" s="122"/>
      <c r="CG634" s="122"/>
      <c r="CH634" s="122"/>
      <c r="CI634" s="122"/>
      <c r="CJ634" s="122"/>
      <c r="CK634" s="122"/>
      <c r="CL634" s="122"/>
      <c r="CM634" s="122"/>
      <c r="CN634" s="122"/>
      <c r="CO634" s="122"/>
      <c r="CP634" s="122"/>
      <c r="CQ634" s="122"/>
      <c r="CR634" s="122"/>
      <c r="CS634" s="122"/>
      <c r="CT634" s="122"/>
      <c r="CU634" s="122"/>
      <c r="CV634" s="122"/>
      <c r="CW634" s="122"/>
      <c r="CX634" s="122"/>
      <c r="CY634" s="122"/>
      <c r="CZ634" s="122"/>
      <c r="DA634" s="122"/>
      <c r="DB634" s="122"/>
      <c r="DC634" s="122"/>
      <c r="DD634" s="122"/>
      <c r="DE634" s="122"/>
      <c r="DF634" s="122"/>
      <c r="DG634" s="122"/>
      <c r="DH634" s="122"/>
      <c r="DI634" s="122"/>
      <c r="DJ634" s="122"/>
      <c r="DK634" s="122"/>
      <c r="DL634" s="122"/>
      <c r="DM634" s="122"/>
      <c r="DN634" s="122"/>
      <c r="DO634" s="122"/>
      <c r="DP634" s="122"/>
      <c r="DQ634" s="122"/>
      <c r="DR634" s="122"/>
      <c r="DS634" s="122"/>
      <c r="DT634" s="122"/>
      <c r="DU634" s="122"/>
      <c r="DV634" s="122"/>
      <c r="DW634" s="122"/>
      <c r="DX634" s="122"/>
      <c r="DY634" s="122"/>
      <c r="DZ634" s="122"/>
      <c r="EA634" s="122"/>
      <c r="EB634" s="122"/>
      <c r="EC634" s="122"/>
      <c r="ED634" s="122"/>
      <c r="EE634" s="122"/>
      <c r="EF634" s="122"/>
      <c r="EG634" s="122"/>
      <c r="EH634" s="122"/>
      <c r="EI634" s="122"/>
      <c r="EJ634" s="122"/>
      <c r="EK634" s="122"/>
      <c r="EL634" s="122"/>
      <c r="EM634" s="122"/>
      <c r="EN634" s="122"/>
      <c r="EO634" s="122"/>
      <c r="EP634" s="122"/>
      <c r="EQ634" s="122"/>
      <c r="ER634" s="122"/>
      <c r="ES634" s="122"/>
      <c r="ET634" s="122"/>
      <c r="EU634" s="122"/>
      <c r="EV634" s="122"/>
      <c r="EW634" s="122"/>
      <c r="EX634" s="122"/>
      <c r="EY634" s="122"/>
      <c r="EZ634" s="122"/>
      <c r="FA634" s="122"/>
      <c r="FB634" s="122"/>
      <c r="FC634" s="122"/>
      <c r="FD634" s="122"/>
      <c r="FE634" s="122"/>
      <c r="FF634" s="122"/>
      <c r="FG634" s="122"/>
      <c r="FH634" s="122"/>
      <c r="FI634" s="122"/>
      <c r="FJ634" s="122"/>
      <c r="FK634" s="122"/>
      <c r="FL634" s="122"/>
      <c r="FM634" s="122"/>
      <c r="FN634" s="122"/>
      <c r="FO634" s="122"/>
      <c r="FP634" s="122"/>
      <c r="FQ634" s="122"/>
      <c r="FR634" s="122"/>
      <c r="FS634" s="122"/>
      <c r="FT634" s="122"/>
      <c r="FU634" s="122"/>
      <c r="FV634" s="122"/>
      <c r="FW634" s="122"/>
      <c r="FX634" s="122"/>
      <c r="FY634" s="122"/>
      <c r="FZ634" s="122"/>
      <c r="GA634" s="122"/>
      <c r="GB634" s="122"/>
      <c r="GC634" s="122"/>
      <c r="GD634" s="122"/>
      <c r="GE634" s="115"/>
    </row>
    <row r="635" spans="1:187" s="85" customFormat="1" ht="38.25" customHeight="1" x14ac:dyDescent="0.25">
      <c r="A635" s="11" t="s">
        <v>2540</v>
      </c>
      <c r="B635" s="149">
        <v>6625055558</v>
      </c>
      <c r="C635" s="149">
        <v>1096625004233</v>
      </c>
      <c r="D635" s="149" t="s">
        <v>2681</v>
      </c>
      <c r="E635" s="36" t="s">
        <v>2682</v>
      </c>
      <c r="F635" s="16">
        <v>1</v>
      </c>
      <c r="G635" s="65" t="s">
        <v>103</v>
      </c>
      <c r="H635" s="16">
        <v>1</v>
      </c>
      <c r="I635" s="50" t="s">
        <v>598</v>
      </c>
      <c r="J635" s="16">
        <v>1</v>
      </c>
      <c r="K635" s="133" t="s">
        <v>8</v>
      </c>
      <c r="L635" s="133">
        <v>3</v>
      </c>
      <c r="M635" s="133">
        <v>1.1000000000000001</v>
      </c>
      <c r="N635" s="25" t="s">
        <v>2825</v>
      </c>
      <c r="O635" s="158"/>
      <c r="P635" s="45"/>
      <c r="Q635" s="45"/>
      <c r="R635" s="45"/>
      <c r="S635" s="45"/>
      <c r="T635" s="45"/>
      <c r="U635" s="16"/>
      <c r="V635" s="45"/>
      <c r="W635" s="45"/>
      <c r="X635" s="45"/>
      <c r="Y635" s="45"/>
      <c r="Z635" s="45"/>
      <c r="AA635" s="133">
        <v>758</v>
      </c>
      <c r="AB635" s="140" t="s">
        <v>112</v>
      </c>
      <c r="AC635" s="146" t="s">
        <v>127</v>
      </c>
      <c r="AD635" s="33" t="s">
        <v>128</v>
      </c>
      <c r="AE635" s="65">
        <v>1</v>
      </c>
      <c r="AF635" s="33" t="s">
        <v>1796</v>
      </c>
      <c r="AG635" s="33" t="s">
        <v>1797</v>
      </c>
      <c r="AH635" s="150">
        <v>2.8</v>
      </c>
      <c r="AI635" s="57">
        <f t="shared" si="76"/>
        <v>6625055558</v>
      </c>
      <c r="AJ635" s="140" t="str">
        <f t="shared" si="75"/>
        <v>ООО "УК "Мегаполис-плюс"</v>
      </c>
      <c r="AK635" s="213"/>
      <c r="AL635" s="45"/>
      <c r="AM635" s="45"/>
      <c r="AN635" s="122"/>
      <c r="AO635" s="122"/>
      <c r="AP635" s="122"/>
      <c r="AQ635" s="122"/>
      <c r="AR635" s="122"/>
      <c r="AS635" s="122"/>
      <c r="AT635" s="122"/>
      <c r="AU635" s="122"/>
      <c r="AV635" s="122"/>
      <c r="AW635" s="122"/>
      <c r="AX635" s="122"/>
      <c r="AY635" s="122"/>
      <c r="AZ635" s="122"/>
      <c r="BA635" s="122"/>
      <c r="BB635" s="122"/>
      <c r="BC635" s="122"/>
      <c r="BD635" s="122"/>
      <c r="BE635" s="122"/>
      <c r="BF635" s="122"/>
      <c r="BG635" s="122"/>
      <c r="BH635" s="122"/>
      <c r="BI635" s="122"/>
      <c r="BJ635" s="122"/>
      <c r="BK635" s="122"/>
      <c r="BL635" s="122"/>
      <c r="BM635" s="122"/>
      <c r="BN635" s="122"/>
      <c r="BO635" s="122"/>
      <c r="BP635" s="122"/>
      <c r="BQ635" s="122"/>
      <c r="BR635" s="122"/>
      <c r="BS635" s="122"/>
      <c r="BT635" s="122"/>
      <c r="BU635" s="122"/>
      <c r="BV635" s="122"/>
      <c r="BW635" s="122"/>
      <c r="BX635" s="122"/>
      <c r="BY635" s="122"/>
      <c r="BZ635" s="122"/>
      <c r="CA635" s="122"/>
      <c r="CB635" s="122"/>
      <c r="CC635" s="122"/>
      <c r="CD635" s="122"/>
      <c r="CE635" s="122"/>
      <c r="CF635" s="122"/>
      <c r="CG635" s="122"/>
      <c r="CH635" s="122"/>
      <c r="CI635" s="122"/>
      <c r="CJ635" s="122"/>
      <c r="CK635" s="122"/>
      <c r="CL635" s="122"/>
      <c r="CM635" s="122"/>
      <c r="CN635" s="122"/>
      <c r="CO635" s="122"/>
      <c r="CP635" s="122"/>
      <c r="CQ635" s="122"/>
      <c r="CR635" s="122"/>
      <c r="CS635" s="122"/>
      <c r="CT635" s="122"/>
      <c r="CU635" s="122"/>
      <c r="CV635" s="122"/>
      <c r="CW635" s="122"/>
      <c r="CX635" s="122"/>
      <c r="CY635" s="122"/>
      <c r="CZ635" s="122"/>
      <c r="DA635" s="122"/>
      <c r="DB635" s="122"/>
      <c r="DC635" s="122"/>
      <c r="DD635" s="122"/>
      <c r="DE635" s="122"/>
      <c r="DF635" s="122"/>
      <c r="DG635" s="122"/>
      <c r="DH635" s="122"/>
      <c r="DI635" s="122"/>
      <c r="DJ635" s="122"/>
      <c r="DK635" s="122"/>
      <c r="DL635" s="122"/>
      <c r="DM635" s="122"/>
      <c r="DN635" s="122"/>
      <c r="DO635" s="122"/>
      <c r="DP635" s="122"/>
      <c r="DQ635" s="122"/>
      <c r="DR635" s="122"/>
      <c r="DS635" s="122"/>
      <c r="DT635" s="122"/>
      <c r="DU635" s="122"/>
      <c r="DV635" s="122"/>
      <c r="DW635" s="122"/>
      <c r="DX635" s="122"/>
      <c r="DY635" s="122"/>
      <c r="DZ635" s="122"/>
      <c r="EA635" s="122"/>
      <c r="EB635" s="122"/>
      <c r="EC635" s="122"/>
      <c r="ED635" s="122"/>
      <c r="EE635" s="122"/>
      <c r="EF635" s="122"/>
      <c r="EG635" s="122"/>
      <c r="EH635" s="122"/>
      <c r="EI635" s="122"/>
      <c r="EJ635" s="122"/>
      <c r="EK635" s="122"/>
      <c r="EL635" s="122"/>
      <c r="EM635" s="122"/>
      <c r="EN635" s="122"/>
      <c r="EO635" s="122"/>
      <c r="EP635" s="122"/>
      <c r="EQ635" s="122"/>
      <c r="ER635" s="122"/>
      <c r="ES635" s="122"/>
      <c r="ET635" s="122"/>
      <c r="EU635" s="122"/>
      <c r="EV635" s="122"/>
      <c r="EW635" s="122"/>
      <c r="EX635" s="122"/>
      <c r="EY635" s="122"/>
      <c r="EZ635" s="122"/>
      <c r="FA635" s="122"/>
      <c r="FB635" s="122"/>
      <c r="FC635" s="122"/>
      <c r="FD635" s="122"/>
      <c r="FE635" s="122"/>
      <c r="FF635" s="122"/>
      <c r="FG635" s="122"/>
      <c r="FH635" s="122"/>
      <c r="FI635" s="122"/>
      <c r="FJ635" s="122"/>
      <c r="FK635" s="122"/>
      <c r="FL635" s="122"/>
      <c r="FM635" s="122"/>
      <c r="FN635" s="122"/>
      <c r="FO635" s="122"/>
      <c r="FP635" s="122"/>
      <c r="FQ635" s="122"/>
      <c r="FR635" s="122"/>
      <c r="FS635" s="122"/>
      <c r="FT635" s="122"/>
      <c r="FU635" s="122"/>
      <c r="FV635" s="122"/>
      <c r="FW635" s="122"/>
      <c r="FX635" s="122"/>
      <c r="FY635" s="122"/>
      <c r="FZ635" s="122"/>
      <c r="GA635" s="122"/>
      <c r="GB635" s="122"/>
      <c r="GC635" s="122"/>
      <c r="GD635" s="122"/>
      <c r="GE635" s="115"/>
    </row>
    <row r="636" spans="1:187" s="85" customFormat="1" ht="25.5" customHeight="1" x14ac:dyDescent="0.25">
      <c r="A636" s="11" t="s">
        <v>2547</v>
      </c>
      <c r="B636" s="149">
        <v>6625061946</v>
      </c>
      <c r="C636" s="149">
        <v>1116625000722</v>
      </c>
      <c r="D636" s="149" t="s">
        <v>1798</v>
      </c>
      <c r="E636" s="36" t="s">
        <v>1799</v>
      </c>
      <c r="F636" s="16">
        <v>1</v>
      </c>
      <c r="G636" s="30" t="s">
        <v>103</v>
      </c>
      <c r="H636" s="16">
        <v>1</v>
      </c>
      <c r="I636" s="50" t="s">
        <v>598</v>
      </c>
      <c r="J636" s="16">
        <v>3</v>
      </c>
      <c r="K636" s="50" t="s">
        <v>599</v>
      </c>
      <c r="L636" s="25">
        <v>2</v>
      </c>
      <c r="M636" s="25">
        <v>0.75</v>
      </c>
      <c r="N636" s="25" t="s">
        <v>2825</v>
      </c>
      <c r="O636" s="158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133">
        <v>758</v>
      </c>
      <c r="AB636" s="140" t="s">
        <v>112</v>
      </c>
      <c r="AC636" s="146" t="s">
        <v>251</v>
      </c>
      <c r="AD636" s="33" t="s">
        <v>1940</v>
      </c>
      <c r="AE636" s="45">
        <v>41</v>
      </c>
      <c r="AF636" s="33" t="s">
        <v>1800</v>
      </c>
      <c r="AG636" s="33" t="s">
        <v>1801</v>
      </c>
      <c r="AH636" s="150">
        <v>10</v>
      </c>
      <c r="AI636" s="57">
        <f t="shared" si="76"/>
        <v>6625061946</v>
      </c>
      <c r="AJ636" s="140" t="str">
        <f t="shared" si="75"/>
        <v>ООО "Вернисаж"</v>
      </c>
      <c r="AK636" s="213"/>
      <c r="AL636" s="45"/>
      <c r="AM636" s="45"/>
      <c r="AN636" s="122"/>
      <c r="AO636" s="122"/>
      <c r="AP636" s="122"/>
      <c r="AQ636" s="122"/>
      <c r="AR636" s="122"/>
      <c r="AS636" s="122"/>
      <c r="AT636" s="122"/>
      <c r="AU636" s="122"/>
      <c r="AV636" s="122"/>
      <c r="AW636" s="122"/>
      <c r="AX636" s="122"/>
      <c r="AY636" s="122"/>
      <c r="AZ636" s="122"/>
      <c r="BA636" s="122"/>
      <c r="BB636" s="122"/>
      <c r="BC636" s="122"/>
      <c r="BD636" s="122"/>
      <c r="BE636" s="122"/>
      <c r="BF636" s="122"/>
      <c r="BG636" s="122"/>
      <c r="BH636" s="122"/>
      <c r="BI636" s="122"/>
      <c r="BJ636" s="122"/>
      <c r="BK636" s="122"/>
      <c r="BL636" s="122"/>
      <c r="BM636" s="122"/>
      <c r="BN636" s="122"/>
      <c r="BO636" s="122"/>
      <c r="BP636" s="122"/>
      <c r="BQ636" s="122"/>
      <c r="BR636" s="122"/>
      <c r="BS636" s="122"/>
      <c r="BT636" s="122"/>
      <c r="BU636" s="122"/>
      <c r="BV636" s="122"/>
      <c r="BW636" s="122"/>
      <c r="BX636" s="122"/>
      <c r="BY636" s="122"/>
      <c r="BZ636" s="122"/>
      <c r="CA636" s="122"/>
      <c r="CB636" s="122"/>
      <c r="CC636" s="122"/>
      <c r="CD636" s="122"/>
      <c r="CE636" s="122"/>
      <c r="CF636" s="122"/>
      <c r="CG636" s="122"/>
      <c r="CH636" s="122"/>
      <c r="CI636" s="122"/>
      <c r="CJ636" s="122"/>
      <c r="CK636" s="122"/>
      <c r="CL636" s="122"/>
      <c r="CM636" s="122"/>
      <c r="CN636" s="122"/>
      <c r="CO636" s="122"/>
      <c r="CP636" s="122"/>
      <c r="CQ636" s="122"/>
      <c r="CR636" s="122"/>
      <c r="CS636" s="122"/>
      <c r="CT636" s="122"/>
      <c r="CU636" s="122"/>
      <c r="CV636" s="122"/>
      <c r="CW636" s="122"/>
      <c r="CX636" s="122"/>
      <c r="CY636" s="122"/>
      <c r="CZ636" s="122"/>
      <c r="DA636" s="122"/>
      <c r="DB636" s="122"/>
      <c r="DC636" s="122"/>
      <c r="DD636" s="122"/>
      <c r="DE636" s="122"/>
      <c r="DF636" s="122"/>
      <c r="DG636" s="122"/>
      <c r="DH636" s="122"/>
      <c r="DI636" s="122"/>
      <c r="DJ636" s="122"/>
      <c r="DK636" s="122"/>
      <c r="DL636" s="122"/>
      <c r="DM636" s="122"/>
      <c r="DN636" s="122"/>
      <c r="DO636" s="122"/>
      <c r="DP636" s="122"/>
      <c r="DQ636" s="122"/>
      <c r="DR636" s="122"/>
      <c r="DS636" s="122"/>
      <c r="DT636" s="122"/>
      <c r="DU636" s="122"/>
      <c r="DV636" s="122"/>
      <c r="DW636" s="122"/>
      <c r="DX636" s="122"/>
      <c r="DY636" s="122"/>
      <c r="DZ636" s="122"/>
      <c r="EA636" s="122"/>
      <c r="EB636" s="122"/>
      <c r="EC636" s="122"/>
      <c r="ED636" s="122"/>
      <c r="EE636" s="122"/>
      <c r="EF636" s="122"/>
      <c r="EG636" s="122"/>
      <c r="EH636" s="122"/>
      <c r="EI636" s="122"/>
      <c r="EJ636" s="122"/>
      <c r="EK636" s="122"/>
      <c r="EL636" s="122"/>
      <c r="EM636" s="122"/>
      <c r="EN636" s="122"/>
      <c r="EO636" s="122"/>
      <c r="EP636" s="122"/>
      <c r="EQ636" s="122"/>
      <c r="ER636" s="122"/>
      <c r="ES636" s="122"/>
      <c r="ET636" s="122"/>
      <c r="EU636" s="122"/>
      <c r="EV636" s="122"/>
      <c r="EW636" s="122"/>
      <c r="EX636" s="122"/>
      <c r="EY636" s="122"/>
      <c r="EZ636" s="122"/>
      <c r="FA636" s="122"/>
      <c r="FB636" s="122"/>
      <c r="FC636" s="122"/>
      <c r="FD636" s="122"/>
      <c r="FE636" s="122"/>
      <c r="FF636" s="122"/>
      <c r="FG636" s="122"/>
      <c r="FH636" s="122"/>
      <c r="FI636" s="122"/>
      <c r="FJ636" s="122"/>
      <c r="FK636" s="122"/>
      <c r="FL636" s="122"/>
      <c r="FM636" s="122"/>
      <c r="FN636" s="122"/>
      <c r="FO636" s="122"/>
      <c r="FP636" s="122"/>
      <c r="FQ636" s="122"/>
      <c r="FR636" s="122"/>
      <c r="FS636" s="122"/>
      <c r="FT636" s="122"/>
      <c r="FU636" s="122"/>
      <c r="FV636" s="122"/>
      <c r="FW636" s="122"/>
      <c r="FX636" s="122"/>
      <c r="FY636" s="122"/>
      <c r="FZ636" s="122"/>
      <c r="GA636" s="122"/>
      <c r="GB636" s="122"/>
      <c r="GC636" s="122"/>
      <c r="GD636" s="122"/>
      <c r="GE636" s="115"/>
    </row>
    <row r="637" spans="1:187" s="85" customFormat="1" ht="51" customHeight="1" x14ac:dyDescent="0.25">
      <c r="A637" s="11" t="s">
        <v>2553</v>
      </c>
      <c r="B637" s="149">
        <v>6625018073</v>
      </c>
      <c r="C637" s="149">
        <v>1036601475481</v>
      </c>
      <c r="D637" s="149" t="s">
        <v>2001</v>
      </c>
      <c r="E637" s="36" t="s">
        <v>2035</v>
      </c>
      <c r="F637" s="16">
        <v>1</v>
      </c>
      <c r="G637" s="30" t="s">
        <v>103</v>
      </c>
      <c r="H637" s="16">
        <v>2</v>
      </c>
      <c r="I637" s="50" t="s">
        <v>1735</v>
      </c>
      <c r="J637" s="16">
        <v>5</v>
      </c>
      <c r="K637" s="51" t="s">
        <v>863</v>
      </c>
      <c r="L637" s="25">
        <v>3</v>
      </c>
      <c r="M637" s="25">
        <v>0.75</v>
      </c>
      <c r="N637" s="25" t="s">
        <v>2825</v>
      </c>
      <c r="O637" s="158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133">
        <v>758</v>
      </c>
      <c r="AB637" s="140" t="s">
        <v>112</v>
      </c>
      <c r="AC637" s="146" t="s">
        <v>2002</v>
      </c>
      <c r="AD637" s="33"/>
      <c r="AE637" s="45"/>
      <c r="AF637" s="33" t="s">
        <v>2003</v>
      </c>
      <c r="AG637" s="33" t="s">
        <v>2004</v>
      </c>
      <c r="AH637" s="150">
        <v>9</v>
      </c>
      <c r="AI637" s="57">
        <f t="shared" si="76"/>
        <v>6625018073</v>
      </c>
      <c r="AJ637" s="140" t="str">
        <f t="shared" ref="AJ637:AJ644" si="77">D637</f>
        <v>ТСН "Садоводческое некоммерческое товарищество №54/1"</v>
      </c>
      <c r="AK637" s="213"/>
      <c r="AL637" s="45"/>
      <c r="AM637" s="45"/>
      <c r="AN637" s="122"/>
      <c r="AO637" s="122"/>
      <c r="AP637" s="122"/>
      <c r="AQ637" s="122"/>
      <c r="AR637" s="122"/>
      <c r="AS637" s="122"/>
      <c r="AT637" s="122"/>
      <c r="AU637" s="122"/>
      <c r="AV637" s="122"/>
      <c r="AW637" s="122"/>
      <c r="AX637" s="122"/>
      <c r="AY637" s="122"/>
      <c r="AZ637" s="122"/>
      <c r="BA637" s="122"/>
      <c r="BB637" s="122"/>
      <c r="BC637" s="122"/>
      <c r="BD637" s="122"/>
      <c r="BE637" s="122"/>
      <c r="BF637" s="122"/>
      <c r="BG637" s="122"/>
      <c r="BH637" s="122"/>
      <c r="BI637" s="122"/>
      <c r="BJ637" s="122"/>
      <c r="BK637" s="122"/>
      <c r="BL637" s="122"/>
      <c r="BM637" s="122"/>
      <c r="BN637" s="122"/>
      <c r="BO637" s="122"/>
      <c r="BP637" s="122"/>
      <c r="BQ637" s="122"/>
      <c r="BR637" s="122"/>
      <c r="BS637" s="122"/>
      <c r="BT637" s="122"/>
      <c r="BU637" s="122"/>
      <c r="BV637" s="122"/>
      <c r="BW637" s="122"/>
      <c r="BX637" s="122"/>
      <c r="BY637" s="122"/>
      <c r="BZ637" s="122"/>
      <c r="CA637" s="122"/>
      <c r="CB637" s="122"/>
      <c r="CC637" s="122"/>
      <c r="CD637" s="122"/>
      <c r="CE637" s="122"/>
      <c r="CF637" s="122"/>
      <c r="CG637" s="122"/>
      <c r="CH637" s="122"/>
      <c r="CI637" s="122"/>
      <c r="CJ637" s="122"/>
      <c r="CK637" s="122"/>
      <c r="CL637" s="122"/>
      <c r="CM637" s="122"/>
      <c r="CN637" s="122"/>
      <c r="CO637" s="122"/>
      <c r="CP637" s="122"/>
      <c r="CQ637" s="122"/>
      <c r="CR637" s="122"/>
      <c r="CS637" s="122"/>
      <c r="CT637" s="122"/>
      <c r="CU637" s="122"/>
      <c r="CV637" s="122"/>
      <c r="CW637" s="122"/>
      <c r="CX637" s="122"/>
      <c r="CY637" s="122"/>
      <c r="CZ637" s="122"/>
      <c r="DA637" s="122"/>
      <c r="DB637" s="122"/>
      <c r="DC637" s="122"/>
      <c r="DD637" s="122"/>
      <c r="DE637" s="122"/>
      <c r="DF637" s="122"/>
      <c r="DG637" s="122"/>
      <c r="DH637" s="122"/>
      <c r="DI637" s="122"/>
      <c r="DJ637" s="122"/>
      <c r="DK637" s="122"/>
      <c r="DL637" s="122"/>
      <c r="DM637" s="122"/>
      <c r="DN637" s="122"/>
      <c r="DO637" s="122"/>
      <c r="DP637" s="122"/>
      <c r="DQ637" s="122"/>
      <c r="DR637" s="122"/>
      <c r="DS637" s="122"/>
      <c r="DT637" s="122"/>
      <c r="DU637" s="122"/>
      <c r="DV637" s="122"/>
      <c r="DW637" s="122"/>
      <c r="DX637" s="122"/>
      <c r="DY637" s="122"/>
      <c r="DZ637" s="122"/>
      <c r="EA637" s="122"/>
      <c r="EB637" s="122"/>
      <c r="EC637" s="122"/>
      <c r="ED637" s="122"/>
      <c r="EE637" s="122"/>
      <c r="EF637" s="122"/>
      <c r="EG637" s="122"/>
      <c r="EH637" s="122"/>
      <c r="EI637" s="122"/>
      <c r="EJ637" s="122"/>
      <c r="EK637" s="122"/>
      <c r="EL637" s="122"/>
      <c r="EM637" s="122"/>
      <c r="EN637" s="122"/>
      <c r="EO637" s="122"/>
      <c r="EP637" s="122"/>
      <c r="EQ637" s="122"/>
      <c r="ER637" s="122"/>
      <c r="ES637" s="122"/>
      <c r="ET637" s="122"/>
      <c r="EU637" s="122"/>
      <c r="EV637" s="122"/>
      <c r="EW637" s="122"/>
      <c r="EX637" s="122"/>
      <c r="EY637" s="122"/>
      <c r="EZ637" s="122"/>
      <c r="FA637" s="122"/>
      <c r="FB637" s="122"/>
      <c r="FC637" s="122"/>
      <c r="FD637" s="122"/>
      <c r="FE637" s="122"/>
      <c r="FF637" s="122"/>
      <c r="FG637" s="122"/>
      <c r="FH637" s="122"/>
      <c r="FI637" s="122"/>
      <c r="FJ637" s="122"/>
      <c r="FK637" s="122"/>
      <c r="FL637" s="122"/>
      <c r="FM637" s="122"/>
      <c r="FN637" s="122"/>
      <c r="FO637" s="122"/>
      <c r="FP637" s="122"/>
      <c r="FQ637" s="122"/>
      <c r="FR637" s="122"/>
      <c r="FS637" s="122"/>
      <c r="FT637" s="122"/>
      <c r="FU637" s="122"/>
      <c r="FV637" s="122"/>
      <c r="FW637" s="122"/>
      <c r="FX637" s="122"/>
      <c r="FY637" s="122"/>
      <c r="FZ637" s="122"/>
      <c r="GA637" s="122"/>
      <c r="GB637" s="122"/>
      <c r="GC637" s="122"/>
      <c r="GD637" s="122"/>
      <c r="GE637" s="115"/>
    </row>
    <row r="638" spans="1:187" s="85" customFormat="1" ht="38.25" customHeight="1" x14ac:dyDescent="0.25">
      <c r="A638" s="11" t="s">
        <v>2556</v>
      </c>
      <c r="B638" s="149">
        <v>6684000102</v>
      </c>
      <c r="C638" s="149">
        <v>1126684000134</v>
      </c>
      <c r="D638" s="149" t="s">
        <v>1598</v>
      </c>
      <c r="E638" s="36" t="s">
        <v>2005</v>
      </c>
      <c r="F638" s="16">
        <v>1</v>
      </c>
      <c r="G638" s="30" t="s">
        <v>103</v>
      </c>
      <c r="H638" s="16">
        <v>3</v>
      </c>
      <c r="I638" s="50" t="s">
        <v>7</v>
      </c>
      <c r="J638" s="16">
        <v>2</v>
      </c>
      <c r="K638" s="51" t="s">
        <v>10</v>
      </c>
      <c r="L638" s="25">
        <v>27</v>
      </c>
      <c r="M638" s="25">
        <v>0.75</v>
      </c>
      <c r="N638" s="25" t="s">
        <v>2825</v>
      </c>
      <c r="O638" s="158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133">
        <v>758</v>
      </c>
      <c r="AB638" s="140" t="s">
        <v>112</v>
      </c>
      <c r="AC638" s="146" t="s">
        <v>1744</v>
      </c>
      <c r="AD638" s="33" t="s">
        <v>2006</v>
      </c>
      <c r="AE638" s="45"/>
      <c r="AF638" s="33" t="s">
        <v>2007</v>
      </c>
      <c r="AG638" s="33" t="s">
        <v>2008</v>
      </c>
      <c r="AH638" s="62" t="s">
        <v>2009</v>
      </c>
      <c r="AI638" s="57">
        <f t="shared" si="76"/>
        <v>6684000102</v>
      </c>
      <c r="AJ638" s="140" t="str">
        <f t="shared" si="77"/>
        <v>ПМКУ "Ритуал"</v>
      </c>
      <c r="AK638" s="213"/>
      <c r="AL638" s="45"/>
      <c r="AM638" s="45"/>
      <c r="AN638" s="122"/>
      <c r="AO638" s="122"/>
      <c r="AP638" s="122"/>
      <c r="AQ638" s="122"/>
      <c r="AR638" s="122"/>
      <c r="AS638" s="122"/>
      <c r="AT638" s="122"/>
      <c r="AU638" s="122"/>
      <c r="AV638" s="122"/>
      <c r="AW638" s="122"/>
      <c r="AX638" s="122"/>
      <c r="AY638" s="122"/>
      <c r="AZ638" s="122"/>
      <c r="BA638" s="122"/>
      <c r="BB638" s="122"/>
      <c r="BC638" s="122"/>
      <c r="BD638" s="122"/>
      <c r="BE638" s="122"/>
      <c r="BF638" s="122"/>
      <c r="BG638" s="122"/>
      <c r="BH638" s="122"/>
      <c r="BI638" s="122"/>
      <c r="BJ638" s="122"/>
      <c r="BK638" s="122"/>
      <c r="BL638" s="122"/>
      <c r="BM638" s="122"/>
      <c r="BN638" s="122"/>
      <c r="BO638" s="122"/>
      <c r="BP638" s="122"/>
      <c r="BQ638" s="122"/>
      <c r="BR638" s="122"/>
      <c r="BS638" s="122"/>
      <c r="BT638" s="122"/>
      <c r="BU638" s="122"/>
      <c r="BV638" s="122"/>
      <c r="BW638" s="122"/>
      <c r="BX638" s="122"/>
      <c r="BY638" s="122"/>
      <c r="BZ638" s="122"/>
      <c r="CA638" s="122"/>
      <c r="CB638" s="122"/>
      <c r="CC638" s="122"/>
      <c r="CD638" s="122"/>
      <c r="CE638" s="122"/>
      <c r="CF638" s="122"/>
      <c r="CG638" s="122"/>
      <c r="CH638" s="122"/>
      <c r="CI638" s="122"/>
      <c r="CJ638" s="122"/>
      <c r="CK638" s="122"/>
      <c r="CL638" s="122"/>
      <c r="CM638" s="122"/>
      <c r="CN638" s="122"/>
      <c r="CO638" s="122"/>
      <c r="CP638" s="122"/>
      <c r="CQ638" s="122"/>
      <c r="CR638" s="122"/>
      <c r="CS638" s="122"/>
      <c r="CT638" s="122"/>
      <c r="CU638" s="122"/>
      <c r="CV638" s="122"/>
      <c r="CW638" s="122"/>
      <c r="CX638" s="122"/>
      <c r="CY638" s="122"/>
      <c r="CZ638" s="122"/>
      <c r="DA638" s="122"/>
      <c r="DB638" s="122"/>
      <c r="DC638" s="122"/>
      <c r="DD638" s="122"/>
      <c r="DE638" s="122"/>
      <c r="DF638" s="122"/>
      <c r="DG638" s="122"/>
      <c r="DH638" s="122"/>
      <c r="DI638" s="122"/>
      <c r="DJ638" s="122"/>
      <c r="DK638" s="122"/>
      <c r="DL638" s="122"/>
      <c r="DM638" s="122"/>
      <c r="DN638" s="122"/>
      <c r="DO638" s="122"/>
      <c r="DP638" s="122"/>
      <c r="DQ638" s="122"/>
      <c r="DR638" s="122"/>
      <c r="DS638" s="122"/>
      <c r="DT638" s="122"/>
      <c r="DU638" s="122"/>
      <c r="DV638" s="122"/>
      <c r="DW638" s="122"/>
      <c r="DX638" s="122"/>
      <c r="DY638" s="122"/>
      <c r="DZ638" s="122"/>
      <c r="EA638" s="122"/>
      <c r="EB638" s="122"/>
      <c r="EC638" s="122"/>
      <c r="ED638" s="122"/>
      <c r="EE638" s="122"/>
      <c r="EF638" s="122"/>
      <c r="EG638" s="122"/>
      <c r="EH638" s="122"/>
      <c r="EI638" s="122"/>
      <c r="EJ638" s="122"/>
      <c r="EK638" s="122"/>
      <c r="EL638" s="122"/>
      <c r="EM638" s="122"/>
      <c r="EN638" s="122"/>
      <c r="EO638" s="122"/>
      <c r="EP638" s="122"/>
      <c r="EQ638" s="122"/>
      <c r="ER638" s="122"/>
      <c r="ES638" s="122"/>
      <c r="ET638" s="122"/>
      <c r="EU638" s="122"/>
      <c r="EV638" s="122"/>
      <c r="EW638" s="122"/>
      <c r="EX638" s="122"/>
      <c r="EY638" s="122"/>
      <c r="EZ638" s="122"/>
      <c r="FA638" s="122"/>
      <c r="FB638" s="122"/>
      <c r="FC638" s="122"/>
      <c r="FD638" s="122"/>
      <c r="FE638" s="122"/>
      <c r="FF638" s="122"/>
      <c r="FG638" s="122"/>
      <c r="FH638" s="122"/>
      <c r="FI638" s="122"/>
      <c r="FJ638" s="122"/>
      <c r="FK638" s="122"/>
      <c r="FL638" s="122"/>
      <c r="FM638" s="122"/>
      <c r="FN638" s="122"/>
      <c r="FO638" s="122"/>
      <c r="FP638" s="122"/>
      <c r="FQ638" s="122"/>
      <c r="FR638" s="122"/>
      <c r="FS638" s="122"/>
      <c r="FT638" s="122"/>
      <c r="FU638" s="122"/>
      <c r="FV638" s="122"/>
      <c r="FW638" s="122"/>
      <c r="FX638" s="122"/>
      <c r="FY638" s="122"/>
      <c r="FZ638" s="122"/>
      <c r="GA638" s="122"/>
      <c r="GB638" s="122"/>
      <c r="GC638" s="122"/>
      <c r="GD638" s="122"/>
      <c r="GE638" s="115"/>
    </row>
    <row r="639" spans="1:187" s="85" customFormat="1" ht="38.25" customHeight="1" x14ac:dyDescent="0.25">
      <c r="A639" s="11" t="s">
        <v>2561</v>
      </c>
      <c r="B639" s="149">
        <v>6684000102</v>
      </c>
      <c r="C639" s="149">
        <v>1126684000134</v>
      </c>
      <c r="D639" s="149" t="s">
        <v>1598</v>
      </c>
      <c r="E639" s="36" t="s">
        <v>2005</v>
      </c>
      <c r="F639" s="16">
        <v>1</v>
      </c>
      <c r="G639" s="30" t="s">
        <v>103</v>
      </c>
      <c r="H639" s="16">
        <v>3</v>
      </c>
      <c r="I639" s="50" t="s">
        <v>7</v>
      </c>
      <c r="J639" s="16">
        <v>2</v>
      </c>
      <c r="K639" s="51" t="s">
        <v>10</v>
      </c>
      <c r="L639" s="25">
        <v>6</v>
      </c>
      <c r="M639" s="25">
        <v>0.75</v>
      </c>
      <c r="N639" s="25" t="s">
        <v>2825</v>
      </c>
      <c r="O639" s="158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133">
        <v>758</v>
      </c>
      <c r="AB639" s="140" t="s">
        <v>112</v>
      </c>
      <c r="AC639" s="146" t="s">
        <v>1744</v>
      </c>
      <c r="AD639" s="33" t="s">
        <v>2006</v>
      </c>
      <c r="AE639" s="45"/>
      <c r="AF639" s="33" t="s">
        <v>2010</v>
      </c>
      <c r="AG639" s="33" t="s">
        <v>2011</v>
      </c>
      <c r="AH639" s="62" t="s">
        <v>2009</v>
      </c>
      <c r="AI639" s="57">
        <f t="shared" si="76"/>
        <v>6684000102</v>
      </c>
      <c r="AJ639" s="140" t="str">
        <f t="shared" si="77"/>
        <v>ПМКУ "Ритуал"</v>
      </c>
      <c r="AK639" s="213"/>
      <c r="AL639" s="45"/>
      <c r="AM639" s="45"/>
      <c r="AN639" s="122"/>
      <c r="AO639" s="122"/>
      <c r="AP639" s="122"/>
      <c r="AQ639" s="122"/>
      <c r="AR639" s="122"/>
      <c r="AS639" s="122"/>
      <c r="AT639" s="122"/>
      <c r="AU639" s="122"/>
      <c r="AV639" s="122"/>
      <c r="AW639" s="122"/>
      <c r="AX639" s="122"/>
      <c r="AY639" s="122"/>
      <c r="AZ639" s="122"/>
      <c r="BA639" s="122"/>
      <c r="BB639" s="122"/>
      <c r="BC639" s="122"/>
      <c r="BD639" s="122"/>
      <c r="BE639" s="122"/>
      <c r="BF639" s="122"/>
      <c r="BG639" s="122"/>
      <c r="BH639" s="122"/>
      <c r="BI639" s="122"/>
      <c r="BJ639" s="122"/>
      <c r="BK639" s="122"/>
      <c r="BL639" s="122"/>
      <c r="BM639" s="122"/>
      <c r="BN639" s="122"/>
      <c r="BO639" s="122"/>
      <c r="BP639" s="122"/>
      <c r="BQ639" s="122"/>
      <c r="BR639" s="122"/>
      <c r="BS639" s="122"/>
      <c r="BT639" s="122"/>
      <c r="BU639" s="122"/>
      <c r="BV639" s="122"/>
      <c r="BW639" s="122"/>
      <c r="BX639" s="122"/>
      <c r="BY639" s="122"/>
      <c r="BZ639" s="122"/>
      <c r="CA639" s="122"/>
      <c r="CB639" s="122"/>
      <c r="CC639" s="122"/>
      <c r="CD639" s="122"/>
      <c r="CE639" s="122"/>
      <c r="CF639" s="122"/>
      <c r="CG639" s="122"/>
      <c r="CH639" s="122"/>
      <c r="CI639" s="122"/>
      <c r="CJ639" s="122"/>
      <c r="CK639" s="122"/>
      <c r="CL639" s="122"/>
      <c r="CM639" s="122"/>
      <c r="CN639" s="122"/>
      <c r="CO639" s="122"/>
      <c r="CP639" s="122"/>
      <c r="CQ639" s="122"/>
      <c r="CR639" s="122"/>
      <c r="CS639" s="122"/>
      <c r="CT639" s="122"/>
      <c r="CU639" s="122"/>
      <c r="CV639" s="122"/>
      <c r="CW639" s="122"/>
      <c r="CX639" s="122"/>
      <c r="CY639" s="122"/>
      <c r="CZ639" s="122"/>
      <c r="DA639" s="122"/>
      <c r="DB639" s="122"/>
      <c r="DC639" s="122"/>
      <c r="DD639" s="122"/>
      <c r="DE639" s="122"/>
      <c r="DF639" s="122"/>
      <c r="DG639" s="122"/>
      <c r="DH639" s="122"/>
      <c r="DI639" s="122"/>
      <c r="DJ639" s="122"/>
      <c r="DK639" s="122"/>
      <c r="DL639" s="122"/>
      <c r="DM639" s="122"/>
      <c r="DN639" s="122"/>
      <c r="DO639" s="122"/>
      <c r="DP639" s="122"/>
      <c r="DQ639" s="122"/>
      <c r="DR639" s="122"/>
      <c r="DS639" s="122"/>
      <c r="DT639" s="122"/>
      <c r="DU639" s="122"/>
      <c r="DV639" s="122"/>
      <c r="DW639" s="122"/>
      <c r="DX639" s="122"/>
      <c r="DY639" s="122"/>
      <c r="DZ639" s="122"/>
      <c r="EA639" s="122"/>
      <c r="EB639" s="122"/>
      <c r="EC639" s="122"/>
      <c r="ED639" s="122"/>
      <c r="EE639" s="122"/>
      <c r="EF639" s="122"/>
      <c r="EG639" s="122"/>
      <c r="EH639" s="122"/>
      <c r="EI639" s="122"/>
      <c r="EJ639" s="122"/>
      <c r="EK639" s="122"/>
      <c r="EL639" s="122"/>
      <c r="EM639" s="122"/>
      <c r="EN639" s="122"/>
      <c r="EO639" s="122"/>
      <c r="EP639" s="122"/>
      <c r="EQ639" s="122"/>
      <c r="ER639" s="122"/>
      <c r="ES639" s="122"/>
      <c r="ET639" s="122"/>
      <c r="EU639" s="122"/>
      <c r="EV639" s="122"/>
      <c r="EW639" s="122"/>
      <c r="EX639" s="122"/>
      <c r="EY639" s="122"/>
      <c r="EZ639" s="122"/>
      <c r="FA639" s="122"/>
      <c r="FB639" s="122"/>
      <c r="FC639" s="122"/>
      <c r="FD639" s="122"/>
      <c r="FE639" s="122"/>
      <c r="FF639" s="122"/>
      <c r="FG639" s="122"/>
      <c r="FH639" s="122"/>
      <c r="FI639" s="122"/>
      <c r="FJ639" s="122"/>
      <c r="FK639" s="122"/>
      <c r="FL639" s="122"/>
      <c r="FM639" s="122"/>
      <c r="FN639" s="122"/>
      <c r="FO639" s="122"/>
      <c r="FP639" s="122"/>
      <c r="FQ639" s="122"/>
      <c r="FR639" s="122"/>
      <c r="FS639" s="122"/>
      <c r="FT639" s="122"/>
      <c r="FU639" s="122"/>
      <c r="FV639" s="122"/>
      <c r="FW639" s="122"/>
      <c r="FX639" s="122"/>
      <c r="FY639" s="122"/>
      <c r="FZ639" s="122"/>
      <c r="GA639" s="122"/>
      <c r="GB639" s="122"/>
      <c r="GC639" s="122"/>
      <c r="GD639" s="122"/>
      <c r="GE639" s="115"/>
    </row>
    <row r="640" spans="1:187" s="85" customFormat="1" ht="38.25" customHeight="1" x14ac:dyDescent="0.25">
      <c r="A640" s="11" t="s">
        <v>2562</v>
      </c>
      <c r="B640" s="149">
        <v>6684000102</v>
      </c>
      <c r="C640" s="149">
        <v>1126684000134</v>
      </c>
      <c r="D640" s="149" t="s">
        <v>1598</v>
      </c>
      <c r="E640" s="36" t="s">
        <v>2005</v>
      </c>
      <c r="F640" s="16">
        <v>1</v>
      </c>
      <c r="G640" s="30" t="s">
        <v>103</v>
      </c>
      <c r="H640" s="16">
        <v>3</v>
      </c>
      <c r="I640" s="50" t="s">
        <v>7</v>
      </c>
      <c r="J640" s="16">
        <v>2</v>
      </c>
      <c r="K640" s="51" t="s">
        <v>10</v>
      </c>
      <c r="L640" s="25">
        <v>8</v>
      </c>
      <c r="M640" s="25">
        <v>0.75</v>
      </c>
      <c r="N640" s="25" t="s">
        <v>2825</v>
      </c>
      <c r="O640" s="158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133">
        <v>758</v>
      </c>
      <c r="AB640" s="140" t="s">
        <v>112</v>
      </c>
      <c r="AC640" s="146" t="s">
        <v>2024</v>
      </c>
      <c r="AD640" s="33" t="s">
        <v>2012</v>
      </c>
      <c r="AE640" s="45"/>
      <c r="AF640" s="33" t="s">
        <v>2013</v>
      </c>
      <c r="AG640" s="33" t="s">
        <v>2014</v>
      </c>
      <c r="AH640" s="62" t="s">
        <v>2009</v>
      </c>
      <c r="AI640" s="57">
        <f t="shared" si="76"/>
        <v>6684000102</v>
      </c>
      <c r="AJ640" s="140" t="str">
        <f t="shared" si="77"/>
        <v>ПМКУ "Ритуал"</v>
      </c>
      <c r="AK640" s="213"/>
      <c r="AL640" s="45"/>
      <c r="AM640" s="45"/>
      <c r="AN640" s="122"/>
      <c r="AO640" s="122"/>
      <c r="AP640" s="122"/>
      <c r="AQ640" s="122"/>
      <c r="AR640" s="122"/>
      <c r="AS640" s="122"/>
      <c r="AT640" s="122"/>
      <c r="AU640" s="122"/>
      <c r="AV640" s="122"/>
      <c r="AW640" s="122"/>
      <c r="AX640" s="122"/>
      <c r="AY640" s="122"/>
      <c r="AZ640" s="122"/>
      <c r="BA640" s="122"/>
      <c r="BB640" s="122"/>
      <c r="BC640" s="122"/>
      <c r="BD640" s="122"/>
      <c r="BE640" s="122"/>
      <c r="BF640" s="122"/>
      <c r="BG640" s="122"/>
      <c r="BH640" s="122"/>
      <c r="BI640" s="122"/>
      <c r="BJ640" s="122"/>
      <c r="BK640" s="122"/>
      <c r="BL640" s="122"/>
      <c r="BM640" s="122"/>
      <c r="BN640" s="122"/>
      <c r="BO640" s="122"/>
      <c r="BP640" s="122"/>
      <c r="BQ640" s="122"/>
      <c r="BR640" s="122"/>
      <c r="BS640" s="122"/>
      <c r="BT640" s="122"/>
      <c r="BU640" s="122"/>
      <c r="BV640" s="122"/>
      <c r="BW640" s="122"/>
      <c r="BX640" s="122"/>
      <c r="BY640" s="122"/>
      <c r="BZ640" s="122"/>
      <c r="CA640" s="122"/>
      <c r="CB640" s="122"/>
      <c r="CC640" s="122"/>
      <c r="CD640" s="122"/>
      <c r="CE640" s="122"/>
      <c r="CF640" s="122"/>
      <c r="CG640" s="122"/>
      <c r="CH640" s="122"/>
      <c r="CI640" s="122"/>
      <c r="CJ640" s="122"/>
      <c r="CK640" s="122"/>
      <c r="CL640" s="122"/>
      <c r="CM640" s="122"/>
      <c r="CN640" s="122"/>
      <c r="CO640" s="122"/>
      <c r="CP640" s="122"/>
      <c r="CQ640" s="122"/>
      <c r="CR640" s="122"/>
      <c r="CS640" s="122"/>
      <c r="CT640" s="122"/>
      <c r="CU640" s="122"/>
      <c r="CV640" s="122"/>
      <c r="CW640" s="122"/>
      <c r="CX640" s="122"/>
      <c r="CY640" s="122"/>
      <c r="CZ640" s="122"/>
      <c r="DA640" s="122"/>
      <c r="DB640" s="122"/>
      <c r="DC640" s="122"/>
      <c r="DD640" s="122"/>
      <c r="DE640" s="122"/>
      <c r="DF640" s="122"/>
      <c r="DG640" s="122"/>
      <c r="DH640" s="122"/>
      <c r="DI640" s="122"/>
      <c r="DJ640" s="122"/>
      <c r="DK640" s="122"/>
      <c r="DL640" s="122"/>
      <c r="DM640" s="122"/>
      <c r="DN640" s="122"/>
      <c r="DO640" s="122"/>
      <c r="DP640" s="122"/>
      <c r="DQ640" s="122"/>
      <c r="DR640" s="122"/>
      <c r="DS640" s="122"/>
      <c r="DT640" s="122"/>
      <c r="DU640" s="122"/>
      <c r="DV640" s="122"/>
      <c r="DW640" s="122"/>
      <c r="DX640" s="122"/>
      <c r="DY640" s="122"/>
      <c r="DZ640" s="122"/>
      <c r="EA640" s="122"/>
      <c r="EB640" s="122"/>
      <c r="EC640" s="122"/>
      <c r="ED640" s="122"/>
      <c r="EE640" s="122"/>
      <c r="EF640" s="122"/>
      <c r="EG640" s="122"/>
      <c r="EH640" s="122"/>
      <c r="EI640" s="122"/>
      <c r="EJ640" s="122"/>
      <c r="EK640" s="122"/>
      <c r="EL640" s="122"/>
      <c r="EM640" s="122"/>
      <c r="EN640" s="122"/>
      <c r="EO640" s="122"/>
      <c r="EP640" s="122"/>
      <c r="EQ640" s="122"/>
      <c r="ER640" s="122"/>
      <c r="ES640" s="122"/>
      <c r="ET640" s="122"/>
      <c r="EU640" s="122"/>
      <c r="EV640" s="122"/>
      <c r="EW640" s="122"/>
      <c r="EX640" s="122"/>
      <c r="EY640" s="122"/>
      <c r="EZ640" s="122"/>
      <c r="FA640" s="122"/>
      <c r="FB640" s="122"/>
      <c r="FC640" s="122"/>
      <c r="FD640" s="122"/>
      <c r="FE640" s="122"/>
      <c r="FF640" s="122"/>
      <c r="FG640" s="122"/>
      <c r="FH640" s="122"/>
      <c r="FI640" s="122"/>
      <c r="FJ640" s="122"/>
      <c r="FK640" s="122"/>
      <c r="FL640" s="122"/>
      <c r="FM640" s="122"/>
      <c r="FN640" s="122"/>
      <c r="FO640" s="122"/>
      <c r="FP640" s="122"/>
      <c r="FQ640" s="122"/>
      <c r="FR640" s="122"/>
      <c r="FS640" s="122"/>
      <c r="FT640" s="122"/>
      <c r="FU640" s="122"/>
      <c r="FV640" s="122"/>
      <c r="FW640" s="122"/>
      <c r="FX640" s="122"/>
      <c r="FY640" s="122"/>
      <c r="FZ640" s="122"/>
      <c r="GA640" s="122"/>
      <c r="GB640" s="122"/>
      <c r="GC640" s="122"/>
      <c r="GD640" s="122"/>
      <c r="GE640" s="115"/>
    </row>
    <row r="641" spans="1:187" s="85" customFormat="1" ht="38.25" customHeight="1" x14ac:dyDescent="0.25">
      <c r="A641" s="11" t="s">
        <v>2563</v>
      </c>
      <c r="B641" s="149">
        <v>6684000102</v>
      </c>
      <c r="C641" s="149">
        <v>1126684000134</v>
      </c>
      <c r="D641" s="149" t="s">
        <v>1598</v>
      </c>
      <c r="E641" s="36" t="s">
        <v>2005</v>
      </c>
      <c r="F641" s="16">
        <v>1</v>
      </c>
      <c r="G641" s="30" t="s">
        <v>103</v>
      </c>
      <c r="H641" s="16">
        <v>3</v>
      </c>
      <c r="I641" s="50" t="s">
        <v>7</v>
      </c>
      <c r="J641" s="16">
        <v>2</v>
      </c>
      <c r="K641" s="51" t="s">
        <v>10</v>
      </c>
      <c r="L641" s="25">
        <v>3</v>
      </c>
      <c r="M641" s="25">
        <v>0.75</v>
      </c>
      <c r="N641" s="25" t="s">
        <v>2825</v>
      </c>
      <c r="O641" s="158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133">
        <v>758</v>
      </c>
      <c r="AB641" s="140" t="s">
        <v>112</v>
      </c>
      <c r="AC641" s="146" t="s">
        <v>763</v>
      </c>
      <c r="AD641" s="33" t="s">
        <v>2015</v>
      </c>
      <c r="AE641" s="45"/>
      <c r="AF641" s="33" t="s">
        <v>2016</v>
      </c>
      <c r="AG641" s="33" t="s">
        <v>2017</v>
      </c>
      <c r="AH641" s="62" t="s">
        <v>2009</v>
      </c>
      <c r="AI641" s="57">
        <f t="shared" si="76"/>
        <v>6684000102</v>
      </c>
      <c r="AJ641" s="140" t="str">
        <f t="shared" si="77"/>
        <v>ПМКУ "Ритуал"</v>
      </c>
      <c r="AK641" s="213"/>
      <c r="AL641" s="45"/>
      <c r="AM641" s="45"/>
      <c r="AN641" s="122"/>
      <c r="AO641" s="122"/>
      <c r="AP641" s="122"/>
      <c r="AQ641" s="122"/>
      <c r="AR641" s="122"/>
      <c r="AS641" s="122"/>
      <c r="AT641" s="122"/>
      <c r="AU641" s="122"/>
      <c r="AV641" s="122"/>
      <c r="AW641" s="122"/>
      <c r="AX641" s="122"/>
      <c r="AY641" s="122"/>
      <c r="AZ641" s="122"/>
      <c r="BA641" s="122"/>
      <c r="BB641" s="122"/>
      <c r="BC641" s="122"/>
      <c r="BD641" s="122"/>
      <c r="BE641" s="122"/>
      <c r="BF641" s="122"/>
      <c r="BG641" s="122"/>
      <c r="BH641" s="122"/>
      <c r="BI641" s="122"/>
      <c r="BJ641" s="122"/>
      <c r="BK641" s="122"/>
      <c r="BL641" s="122"/>
      <c r="BM641" s="122"/>
      <c r="BN641" s="122"/>
      <c r="BO641" s="122"/>
      <c r="BP641" s="122"/>
      <c r="BQ641" s="122"/>
      <c r="BR641" s="122"/>
      <c r="BS641" s="122"/>
      <c r="BT641" s="122"/>
      <c r="BU641" s="122"/>
      <c r="BV641" s="122"/>
      <c r="BW641" s="122"/>
      <c r="BX641" s="122"/>
      <c r="BY641" s="122"/>
      <c r="BZ641" s="122"/>
      <c r="CA641" s="122"/>
      <c r="CB641" s="122"/>
      <c r="CC641" s="122"/>
      <c r="CD641" s="122"/>
      <c r="CE641" s="122"/>
      <c r="CF641" s="122"/>
      <c r="CG641" s="122"/>
      <c r="CH641" s="122"/>
      <c r="CI641" s="122"/>
      <c r="CJ641" s="122"/>
      <c r="CK641" s="122"/>
      <c r="CL641" s="122"/>
      <c r="CM641" s="122"/>
      <c r="CN641" s="122"/>
      <c r="CO641" s="122"/>
      <c r="CP641" s="122"/>
      <c r="CQ641" s="122"/>
      <c r="CR641" s="122"/>
      <c r="CS641" s="122"/>
      <c r="CT641" s="122"/>
      <c r="CU641" s="122"/>
      <c r="CV641" s="122"/>
      <c r="CW641" s="122"/>
      <c r="CX641" s="122"/>
      <c r="CY641" s="122"/>
      <c r="CZ641" s="122"/>
      <c r="DA641" s="122"/>
      <c r="DB641" s="122"/>
      <c r="DC641" s="122"/>
      <c r="DD641" s="122"/>
      <c r="DE641" s="122"/>
      <c r="DF641" s="122"/>
      <c r="DG641" s="122"/>
      <c r="DH641" s="122"/>
      <c r="DI641" s="122"/>
      <c r="DJ641" s="122"/>
      <c r="DK641" s="122"/>
      <c r="DL641" s="122"/>
      <c r="DM641" s="122"/>
      <c r="DN641" s="122"/>
      <c r="DO641" s="122"/>
      <c r="DP641" s="122"/>
      <c r="DQ641" s="122"/>
      <c r="DR641" s="122"/>
      <c r="DS641" s="122"/>
      <c r="DT641" s="122"/>
      <c r="DU641" s="122"/>
      <c r="DV641" s="122"/>
      <c r="DW641" s="122"/>
      <c r="DX641" s="122"/>
      <c r="DY641" s="122"/>
      <c r="DZ641" s="122"/>
      <c r="EA641" s="122"/>
      <c r="EB641" s="122"/>
      <c r="EC641" s="122"/>
      <c r="ED641" s="122"/>
      <c r="EE641" s="122"/>
      <c r="EF641" s="122"/>
      <c r="EG641" s="122"/>
      <c r="EH641" s="122"/>
      <c r="EI641" s="122"/>
      <c r="EJ641" s="122"/>
      <c r="EK641" s="122"/>
      <c r="EL641" s="122"/>
      <c r="EM641" s="122"/>
      <c r="EN641" s="122"/>
      <c r="EO641" s="122"/>
      <c r="EP641" s="122"/>
      <c r="EQ641" s="122"/>
      <c r="ER641" s="122"/>
      <c r="ES641" s="122"/>
      <c r="ET641" s="122"/>
      <c r="EU641" s="122"/>
      <c r="EV641" s="122"/>
      <c r="EW641" s="122"/>
      <c r="EX641" s="122"/>
      <c r="EY641" s="122"/>
      <c r="EZ641" s="122"/>
      <c r="FA641" s="122"/>
      <c r="FB641" s="122"/>
      <c r="FC641" s="122"/>
      <c r="FD641" s="122"/>
      <c r="FE641" s="122"/>
      <c r="FF641" s="122"/>
      <c r="FG641" s="122"/>
      <c r="FH641" s="122"/>
      <c r="FI641" s="122"/>
      <c r="FJ641" s="122"/>
      <c r="FK641" s="122"/>
      <c r="FL641" s="122"/>
      <c r="FM641" s="122"/>
      <c r="FN641" s="122"/>
      <c r="FO641" s="122"/>
      <c r="FP641" s="122"/>
      <c r="FQ641" s="122"/>
      <c r="FR641" s="122"/>
      <c r="FS641" s="122"/>
      <c r="FT641" s="122"/>
      <c r="FU641" s="122"/>
      <c r="FV641" s="122"/>
      <c r="FW641" s="122"/>
      <c r="FX641" s="122"/>
      <c r="FY641" s="122"/>
      <c r="FZ641" s="122"/>
      <c r="GA641" s="122"/>
      <c r="GB641" s="122"/>
      <c r="GC641" s="122"/>
      <c r="GD641" s="122"/>
      <c r="GE641" s="115"/>
    </row>
    <row r="642" spans="1:187" s="85" customFormat="1" ht="38.25" customHeight="1" x14ac:dyDescent="0.25">
      <c r="A642" s="11" t="s">
        <v>2564</v>
      </c>
      <c r="B642" s="149">
        <v>6684000102</v>
      </c>
      <c r="C642" s="149">
        <v>1126684000134</v>
      </c>
      <c r="D642" s="149" t="s">
        <v>1598</v>
      </c>
      <c r="E642" s="36" t="s">
        <v>2005</v>
      </c>
      <c r="F642" s="16">
        <v>1</v>
      </c>
      <c r="G642" s="30" t="s">
        <v>103</v>
      </c>
      <c r="H642" s="16">
        <v>3</v>
      </c>
      <c r="I642" s="50" t="s">
        <v>7</v>
      </c>
      <c r="J642" s="16">
        <v>2</v>
      </c>
      <c r="K642" s="51" t="s">
        <v>10</v>
      </c>
      <c r="L642" s="25">
        <v>2</v>
      </c>
      <c r="M642" s="25">
        <v>0.75</v>
      </c>
      <c r="N642" s="25" t="s">
        <v>2825</v>
      </c>
      <c r="O642" s="158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133">
        <v>758</v>
      </c>
      <c r="AB642" s="140" t="s">
        <v>112</v>
      </c>
      <c r="AC642" s="146" t="s">
        <v>251</v>
      </c>
      <c r="AD642" s="33" t="s">
        <v>2018</v>
      </c>
      <c r="AE642" s="45"/>
      <c r="AF642" s="33" t="s">
        <v>2019</v>
      </c>
      <c r="AG642" s="33" t="s">
        <v>2020</v>
      </c>
      <c r="AH642" s="62" t="s">
        <v>2009</v>
      </c>
      <c r="AI642" s="57">
        <f t="shared" si="76"/>
        <v>6684000102</v>
      </c>
      <c r="AJ642" s="140" t="str">
        <f t="shared" si="77"/>
        <v>ПМКУ "Ритуал"</v>
      </c>
      <c r="AK642" s="213"/>
      <c r="AL642" s="45"/>
      <c r="AM642" s="45"/>
      <c r="AN642" s="122"/>
      <c r="AO642" s="122"/>
      <c r="AP642" s="122"/>
      <c r="AQ642" s="122"/>
      <c r="AR642" s="122"/>
      <c r="AS642" s="122"/>
      <c r="AT642" s="122"/>
      <c r="AU642" s="122"/>
      <c r="AV642" s="122"/>
      <c r="AW642" s="122"/>
      <c r="AX642" s="122"/>
      <c r="AY642" s="122"/>
      <c r="AZ642" s="122"/>
      <c r="BA642" s="122"/>
      <c r="BB642" s="122"/>
      <c r="BC642" s="122"/>
      <c r="BD642" s="122"/>
      <c r="BE642" s="122"/>
      <c r="BF642" s="122"/>
      <c r="BG642" s="122"/>
      <c r="BH642" s="122"/>
      <c r="BI642" s="122"/>
      <c r="BJ642" s="122"/>
      <c r="BK642" s="122"/>
      <c r="BL642" s="122"/>
      <c r="BM642" s="122"/>
      <c r="BN642" s="122"/>
      <c r="BO642" s="122"/>
      <c r="BP642" s="122"/>
      <c r="BQ642" s="122"/>
      <c r="BR642" s="122"/>
      <c r="BS642" s="122"/>
      <c r="BT642" s="122"/>
      <c r="BU642" s="122"/>
      <c r="BV642" s="122"/>
      <c r="BW642" s="122"/>
      <c r="BX642" s="122"/>
      <c r="BY642" s="122"/>
      <c r="BZ642" s="122"/>
      <c r="CA642" s="122"/>
      <c r="CB642" s="122"/>
      <c r="CC642" s="122"/>
      <c r="CD642" s="122"/>
      <c r="CE642" s="122"/>
      <c r="CF642" s="122"/>
      <c r="CG642" s="122"/>
      <c r="CH642" s="122"/>
      <c r="CI642" s="122"/>
      <c r="CJ642" s="122"/>
      <c r="CK642" s="122"/>
      <c r="CL642" s="122"/>
      <c r="CM642" s="122"/>
      <c r="CN642" s="122"/>
      <c r="CO642" s="122"/>
      <c r="CP642" s="122"/>
      <c r="CQ642" s="122"/>
      <c r="CR642" s="122"/>
      <c r="CS642" s="122"/>
      <c r="CT642" s="122"/>
      <c r="CU642" s="122"/>
      <c r="CV642" s="122"/>
      <c r="CW642" s="122"/>
      <c r="CX642" s="122"/>
      <c r="CY642" s="122"/>
      <c r="CZ642" s="122"/>
      <c r="DA642" s="122"/>
      <c r="DB642" s="122"/>
      <c r="DC642" s="122"/>
      <c r="DD642" s="122"/>
      <c r="DE642" s="122"/>
      <c r="DF642" s="122"/>
      <c r="DG642" s="122"/>
      <c r="DH642" s="122"/>
      <c r="DI642" s="122"/>
      <c r="DJ642" s="122"/>
      <c r="DK642" s="122"/>
      <c r="DL642" s="122"/>
      <c r="DM642" s="122"/>
      <c r="DN642" s="122"/>
      <c r="DO642" s="122"/>
      <c r="DP642" s="122"/>
      <c r="DQ642" s="122"/>
      <c r="DR642" s="122"/>
      <c r="DS642" s="122"/>
      <c r="DT642" s="122"/>
      <c r="DU642" s="122"/>
      <c r="DV642" s="122"/>
      <c r="DW642" s="122"/>
      <c r="DX642" s="122"/>
      <c r="DY642" s="122"/>
      <c r="DZ642" s="122"/>
      <c r="EA642" s="122"/>
      <c r="EB642" s="122"/>
      <c r="EC642" s="122"/>
      <c r="ED642" s="122"/>
      <c r="EE642" s="122"/>
      <c r="EF642" s="122"/>
      <c r="EG642" s="122"/>
      <c r="EH642" s="122"/>
      <c r="EI642" s="122"/>
      <c r="EJ642" s="122"/>
      <c r="EK642" s="122"/>
      <c r="EL642" s="122"/>
      <c r="EM642" s="122"/>
      <c r="EN642" s="122"/>
      <c r="EO642" s="122"/>
      <c r="EP642" s="122"/>
      <c r="EQ642" s="122"/>
      <c r="ER642" s="122"/>
      <c r="ES642" s="122"/>
      <c r="ET642" s="122"/>
      <c r="EU642" s="122"/>
      <c r="EV642" s="122"/>
      <c r="EW642" s="122"/>
      <c r="EX642" s="122"/>
      <c r="EY642" s="122"/>
      <c r="EZ642" s="122"/>
      <c r="FA642" s="122"/>
      <c r="FB642" s="122"/>
      <c r="FC642" s="122"/>
      <c r="FD642" s="122"/>
      <c r="FE642" s="122"/>
      <c r="FF642" s="122"/>
      <c r="FG642" s="122"/>
      <c r="FH642" s="122"/>
      <c r="FI642" s="122"/>
      <c r="FJ642" s="122"/>
      <c r="FK642" s="122"/>
      <c r="FL642" s="122"/>
      <c r="FM642" s="122"/>
      <c r="FN642" s="122"/>
      <c r="FO642" s="122"/>
      <c r="FP642" s="122"/>
      <c r="FQ642" s="122"/>
      <c r="FR642" s="122"/>
      <c r="FS642" s="122"/>
      <c r="FT642" s="122"/>
      <c r="FU642" s="122"/>
      <c r="FV642" s="122"/>
      <c r="FW642" s="122"/>
      <c r="FX642" s="122"/>
      <c r="FY642" s="122"/>
      <c r="FZ642" s="122"/>
      <c r="GA642" s="122"/>
      <c r="GB642" s="122"/>
      <c r="GC642" s="122"/>
      <c r="GD642" s="122"/>
      <c r="GE642" s="115"/>
    </row>
    <row r="643" spans="1:187" s="85" customFormat="1" ht="38.25" customHeight="1" x14ac:dyDescent="0.25">
      <c r="A643" s="11" t="s">
        <v>2565</v>
      </c>
      <c r="B643" s="149">
        <v>6684000102</v>
      </c>
      <c r="C643" s="149">
        <v>1126684000134</v>
      </c>
      <c r="D643" s="149" t="s">
        <v>1598</v>
      </c>
      <c r="E643" s="36" t="s">
        <v>2005</v>
      </c>
      <c r="F643" s="16">
        <v>1</v>
      </c>
      <c r="G643" s="30" t="s">
        <v>103</v>
      </c>
      <c r="H643" s="16">
        <v>3</v>
      </c>
      <c r="I643" s="50" t="s">
        <v>7</v>
      </c>
      <c r="J643" s="16">
        <v>2</v>
      </c>
      <c r="K643" s="51" t="s">
        <v>10</v>
      </c>
      <c r="L643" s="25">
        <v>15</v>
      </c>
      <c r="M643" s="25">
        <v>0.75</v>
      </c>
      <c r="N643" s="25" t="s">
        <v>2825</v>
      </c>
      <c r="O643" s="158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133">
        <v>758</v>
      </c>
      <c r="AB643" s="140" t="s">
        <v>112</v>
      </c>
      <c r="AC643" s="146" t="s">
        <v>2025</v>
      </c>
      <c r="AD643" s="33" t="s">
        <v>2021</v>
      </c>
      <c r="AE643" s="45"/>
      <c r="AF643" s="33" t="s">
        <v>2022</v>
      </c>
      <c r="AG643" s="33" t="s">
        <v>2023</v>
      </c>
      <c r="AH643" s="62" t="s">
        <v>2009</v>
      </c>
      <c r="AI643" s="57">
        <f t="shared" si="76"/>
        <v>6684000102</v>
      </c>
      <c r="AJ643" s="140" t="str">
        <f t="shared" si="77"/>
        <v>ПМКУ "Ритуал"</v>
      </c>
      <c r="AK643" s="213"/>
      <c r="AL643" s="45"/>
      <c r="AM643" s="45"/>
      <c r="AN643" s="122"/>
      <c r="AO643" s="122"/>
      <c r="AP643" s="122"/>
      <c r="AQ643" s="122"/>
      <c r="AR643" s="122"/>
      <c r="AS643" s="122"/>
      <c r="AT643" s="122"/>
      <c r="AU643" s="122"/>
      <c r="AV643" s="122"/>
      <c r="AW643" s="122"/>
      <c r="AX643" s="122"/>
      <c r="AY643" s="122"/>
      <c r="AZ643" s="122"/>
      <c r="BA643" s="122"/>
      <c r="BB643" s="122"/>
      <c r="BC643" s="122"/>
      <c r="BD643" s="122"/>
      <c r="BE643" s="122"/>
      <c r="BF643" s="122"/>
      <c r="BG643" s="122"/>
      <c r="BH643" s="122"/>
      <c r="BI643" s="122"/>
      <c r="BJ643" s="122"/>
      <c r="BK643" s="122"/>
      <c r="BL643" s="122"/>
      <c r="BM643" s="122"/>
      <c r="BN643" s="122"/>
      <c r="BO643" s="122"/>
      <c r="BP643" s="122"/>
      <c r="BQ643" s="122"/>
      <c r="BR643" s="122"/>
      <c r="BS643" s="122"/>
      <c r="BT643" s="122"/>
      <c r="BU643" s="122"/>
      <c r="BV643" s="122"/>
      <c r="BW643" s="122"/>
      <c r="BX643" s="122"/>
      <c r="BY643" s="122"/>
      <c r="BZ643" s="122"/>
      <c r="CA643" s="122"/>
      <c r="CB643" s="122"/>
      <c r="CC643" s="122"/>
      <c r="CD643" s="122"/>
      <c r="CE643" s="122"/>
      <c r="CF643" s="122"/>
      <c r="CG643" s="122"/>
      <c r="CH643" s="122"/>
      <c r="CI643" s="122"/>
      <c r="CJ643" s="122"/>
      <c r="CK643" s="122"/>
      <c r="CL643" s="122"/>
      <c r="CM643" s="122"/>
      <c r="CN643" s="122"/>
      <c r="CO643" s="122"/>
      <c r="CP643" s="122"/>
      <c r="CQ643" s="122"/>
      <c r="CR643" s="122"/>
      <c r="CS643" s="122"/>
      <c r="CT643" s="122"/>
      <c r="CU643" s="122"/>
      <c r="CV643" s="122"/>
      <c r="CW643" s="122"/>
      <c r="CX643" s="122"/>
      <c r="CY643" s="122"/>
      <c r="CZ643" s="122"/>
      <c r="DA643" s="122"/>
      <c r="DB643" s="122"/>
      <c r="DC643" s="122"/>
      <c r="DD643" s="122"/>
      <c r="DE643" s="122"/>
      <c r="DF643" s="122"/>
      <c r="DG643" s="122"/>
      <c r="DH643" s="122"/>
      <c r="DI643" s="122"/>
      <c r="DJ643" s="122"/>
      <c r="DK643" s="122"/>
      <c r="DL643" s="122"/>
      <c r="DM643" s="122"/>
      <c r="DN643" s="122"/>
      <c r="DO643" s="122"/>
      <c r="DP643" s="122"/>
      <c r="DQ643" s="122"/>
      <c r="DR643" s="122"/>
      <c r="DS643" s="122"/>
      <c r="DT643" s="122"/>
      <c r="DU643" s="122"/>
      <c r="DV643" s="122"/>
      <c r="DW643" s="122"/>
      <c r="DX643" s="122"/>
      <c r="DY643" s="122"/>
      <c r="DZ643" s="122"/>
      <c r="EA643" s="122"/>
      <c r="EB643" s="122"/>
      <c r="EC643" s="122"/>
      <c r="ED643" s="122"/>
      <c r="EE643" s="122"/>
      <c r="EF643" s="122"/>
      <c r="EG643" s="122"/>
      <c r="EH643" s="122"/>
      <c r="EI643" s="122"/>
      <c r="EJ643" s="122"/>
      <c r="EK643" s="122"/>
      <c r="EL643" s="122"/>
      <c r="EM643" s="122"/>
      <c r="EN643" s="122"/>
      <c r="EO643" s="122"/>
      <c r="EP643" s="122"/>
      <c r="EQ643" s="122"/>
      <c r="ER643" s="122"/>
      <c r="ES643" s="122"/>
      <c r="ET643" s="122"/>
      <c r="EU643" s="122"/>
      <c r="EV643" s="122"/>
      <c r="EW643" s="122"/>
      <c r="EX643" s="122"/>
      <c r="EY643" s="122"/>
      <c r="EZ643" s="122"/>
      <c r="FA643" s="122"/>
      <c r="FB643" s="122"/>
      <c r="FC643" s="122"/>
      <c r="FD643" s="122"/>
      <c r="FE643" s="122"/>
      <c r="FF643" s="122"/>
      <c r="FG643" s="122"/>
      <c r="FH643" s="122"/>
      <c r="FI643" s="122"/>
      <c r="FJ643" s="122"/>
      <c r="FK643" s="122"/>
      <c r="FL643" s="122"/>
      <c r="FM643" s="122"/>
      <c r="FN643" s="122"/>
      <c r="FO643" s="122"/>
      <c r="FP643" s="122"/>
      <c r="FQ643" s="122"/>
      <c r="FR643" s="122"/>
      <c r="FS643" s="122"/>
      <c r="FT643" s="122"/>
      <c r="FU643" s="122"/>
      <c r="FV643" s="122"/>
      <c r="FW643" s="122"/>
      <c r="FX643" s="122"/>
      <c r="FY643" s="122"/>
      <c r="FZ643" s="122"/>
      <c r="GA643" s="122"/>
      <c r="GB643" s="122"/>
      <c r="GC643" s="122"/>
      <c r="GD643" s="122"/>
      <c r="GE643" s="115"/>
    </row>
    <row r="644" spans="1:187" s="85" customFormat="1" ht="50.25" customHeight="1" x14ac:dyDescent="0.25">
      <c r="A644" s="11" t="s">
        <v>2566</v>
      </c>
      <c r="B644" s="149">
        <v>6625013124</v>
      </c>
      <c r="C644" s="149">
        <v>1026601503862</v>
      </c>
      <c r="D644" s="149" t="s">
        <v>2034</v>
      </c>
      <c r="E644" s="36" t="s">
        <v>2036</v>
      </c>
      <c r="F644" s="16">
        <v>1</v>
      </c>
      <c r="G644" s="30" t="s">
        <v>103</v>
      </c>
      <c r="H644" s="16">
        <v>1</v>
      </c>
      <c r="I644" s="50" t="s">
        <v>598</v>
      </c>
      <c r="J644" s="16">
        <v>3</v>
      </c>
      <c r="K644" s="51" t="s">
        <v>599</v>
      </c>
      <c r="L644" s="25">
        <v>2</v>
      </c>
      <c r="M644" s="25">
        <v>1.5</v>
      </c>
      <c r="N644" s="25" t="s">
        <v>2825</v>
      </c>
      <c r="O644" s="158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133">
        <v>758</v>
      </c>
      <c r="AB644" s="140" t="s">
        <v>112</v>
      </c>
      <c r="AC644" s="146" t="s">
        <v>2037</v>
      </c>
      <c r="AD644" s="33"/>
      <c r="AE644" s="45"/>
      <c r="AF644" s="33" t="s">
        <v>2038</v>
      </c>
      <c r="AG644" s="33" t="s">
        <v>2039</v>
      </c>
      <c r="AH644" s="150">
        <v>9</v>
      </c>
      <c r="AI644" s="57">
        <f t="shared" si="76"/>
        <v>6625013124</v>
      </c>
      <c r="AJ644" s="140" t="str">
        <f t="shared" si="77"/>
        <v>СНТ "Коллективный сад №26"</v>
      </c>
      <c r="AK644" s="213"/>
      <c r="AL644" s="45"/>
      <c r="AM644" s="45"/>
      <c r="AN644" s="122"/>
      <c r="AO644" s="122"/>
      <c r="AP644" s="122"/>
      <c r="AQ644" s="122"/>
      <c r="AR644" s="122"/>
      <c r="AS644" s="122"/>
      <c r="AT644" s="122"/>
      <c r="AU644" s="122"/>
      <c r="AV644" s="122"/>
      <c r="AW644" s="122"/>
      <c r="AX644" s="122"/>
      <c r="AY644" s="122"/>
      <c r="AZ644" s="122"/>
      <c r="BA644" s="122"/>
      <c r="BB644" s="122"/>
      <c r="BC644" s="122"/>
      <c r="BD644" s="122"/>
      <c r="BE644" s="122"/>
      <c r="BF644" s="122"/>
      <c r="BG644" s="122"/>
      <c r="BH644" s="122"/>
      <c r="BI644" s="122"/>
      <c r="BJ644" s="122"/>
      <c r="BK644" s="122"/>
      <c r="BL644" s="122"/>
      <c r="BM644" s="122"/>
      <c r="BN644" s="122"/>
      <c r="BO644" s="122"/>
      <c r="BP644" s="122"/>
      <c r="BQ644" s="122"/>
      <c r="BR644" s="122"/>
      <c r="BS644" s="122"/>
      <c r="BT644" s="122"/>
      <c r="BU644" s="122"/>
      <c r="BV644" s="122"/>
      <c r="BW644" s="122"/>
      <c r="BX644" s="122"/>
      <c r="BY644" s="122"/>
      <c r="BZ644" s="122"/>
      <c r="CA644" s="122"/>
      <c r="CB644" s="122"/>
      <c r="CC644" s="122"/>
      <c r="CD644" s="122"/>
      <c r="CE644" s="122"/>
      <c r="CF644" s="122"/>
      <c r="CG644" s="122"/>
      <c r="CH644" s="122"/>
      <c r="CI644" s="122"/>
      <c r="CJ644" s="122"/>
      <c r="CK644" s="122"/>
      <c r="CL644" s="122"/>
      <c r="CM644" s="122"/>
      <c r="CN644" s="122"/>
      <c r="CO644" s="122"/>
      <c r="CP644" s="122"/>
      <c r="CQ644" s="122"/>
      <c r="CR644" s="122"/>
      <c r="CS644" s="122"/>
      <c r="CT644" s="122"/>
      <c r="CU644" s="122"/>
      <c r="CV644" s="122"/>
      <c r="CW644" s="122"/>
      <c r="CX644" s="122"/>
      <c r="CY644" s="122"/>
      <c r="CZ644" s="122"/>
      <c r="DA644" s="122"/>
      <c r="DB644" s="122"/>
      <c r="DC644" s="122"/>
      <c r="DD644" s="122"/>
      <c r="DE644" s="122"/>
      <c r="DF644" s="122"/>
      <c r="DG644" s="122"/>
      <c r="DH644" s="122"/>
      <c r="DI644" s="122"/>
      <c r="DJ644" s="122"/>
      <c r="DK644" s="122"/>
      <c r="DL644" s="122"/>
      <c r="DM644" s="122"/>
      <c r="DN644" s="122"/>
      <c r="DO644" s="122"/>
      <c r="DP644" s="122"/>
      <c r="DQ644" s="122"/>
      <c r="DR644" s="122"/>
      <c r="DS644" s="122"/>
      <c r="DT644" s="122"/>
      <c r="DU644" s="122"/>
      <c r="DV644" s="122"/>
      <c r="DW644" s="122"/>
      <c r="DX644" s="122"/>
      <c r="DY644" s="122"/>
      <c r="DZ644" s="122"/>
      <c r="EA644" s="122"/>
      <c r="EB644" s="122"/>
      <c r="EC644" s="122"/>
      <c r="ED644" s="122"/>
      <c r="EE644" s="122"/>
      <c r="EF644" s="122"/>
      <c r="EG644" s="122"/>
      <c r="EH644" s="122"/>
      <c r="EI644" s="122"/>
      <c r="EJ644" s="122"/>
      <c r="EK644" s="122"/>
      <c r="EL644" s="122"/>
      <c r="EM644" s="122"/>
      <c r="EN644" s="122"/>
      <c r="EO644" s="122"/>
      <c r="EP644" s="122"/>
      <c r="EQ644" s="122"/>
      <c r="ER644" s="122"/>
      <c r="ES644" s="122"/>
      <c r="ET644" s="122"/>
      <c r="EU644" s="122"/>
      <c r="EV644" s="122"/>
      <c r="EW644" s="122"/>
      <c r="EX644" s="122"/>
      <c r="EY644" s="122"/>
      <c r="EZ644" s="122"/>
      <c r="FA644" s="122"/>
      <c r="FB644" s="122"/>
      <c r="FC644" s="122"/>
      <c r="FD644" s="122"/>
      <c r="FE644" s="122"/>
      <c r="FF644" s="122"/>
      <c r="FG644" s="122"/>
      <c r="FH644" s="122"/>
      <c r="FI644" s="122"/>
      <c r="FJ644" s="122"/>
      <c r="FK644" s="122"/>
      <c r="FL644" s="122"/>
      <c r="FM644" s="122"/>
      <c r="FN644" s="122"/>
      <c r="FO644" s="122"/>
      <c r="FP644" s="122"/>
      <c r="FQ644" s="122"/>
      <c r="FR644" s="122"/>
      <c r="FS644" s="122"/>
      <c r="FT644" s="122"/>
      <c r="FU644" s="122"/>
      <c r="FV644" s="122"/>
      <c r="FW644" s="122"/>
      <c r="FX644" s="122"/>
      <c r="FY644" s="122"/>
      <c r="FZ644" s="122"/>
      <c r="GA644" s="122"/>
      <c r="GB644" s="122"/>
      <c r="GC644" s="122"/>
      <c r="GD644" s="122"/>
      <c r="GE644" s="115"/>
    </row>
    <row r="645" spans="1:187" s="85" customFormat="1" ht="38.25" customHeight="1" x14ac:dyDescent="0.25">
      <c r="A645" s="11" t="s">
        <v>2567</v>
      </c>
      <c r="B645" s="149">
        <v>662500087706</v>
      </c>
      <c r="C645" s="149">
        <v>306962528400018</v>
      </c>
      <c r="D645" s="149" t="s">
        <v>2041</v>
      </c>
      <c r="E645" s="36" t="s">
        <v>2594</v>
      </c>
      <c r="F645" s="16">
        <v>3</v>
      </c>
      <c r="G645" s="30" t="s">
        <v>1613</v>
      </c>
      <c r="H645" s="16">
        <v>3</v>
      </c>
      <c r="I645" s="50" t="s">
        <v>7</v>
      </c>
      <c r="J645" s="16">
        <v>2</v>
      </c>
      <c r="K645" s="51" t="s">
        <v>10</v>
      </c>
      <c r="L645" s="25">
        <v>1</v>
      </c>
      <c r="M645" s="25">
        <v>0.66</v>
      </c>
      <c r="N645" s="25" t="s">
        <v>2825</v>
      </c>
      <c r="O645" s="158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133">
        <v>758</v>
      </c>
      <c r="AB645" s="140" t="s">
        <v>112</v>
      </c>
      <c r="AC645" s="146" t="s">
        <v>2042</v>
      </c>
      <c r="AD645" s="33" t="s">
        <v>144</v>
      </c>
      <c r="AE645" s="45">
        <v>21</v>
      </c>
      <c r="AF645" s="33" t="s">
        <v>2043</v>
      </c>
      <c r="AG645" s="33" t="s">
        <v>2044</v>
      </c>
      <c r="AH645" s="150">
        <v>2</v>
      </c>
      <c r="AI645" s="57">
        <v>662500087706</v>
      </c>
      <c r="AJ645" s="140" t="s">
        <v>2041</v>
      </c>
      <c r="AK645" s="213" t="s">
        <v>2045</v>
      </c>
      <c r="AL645" s="45"/>
      <c r="AM645" s="45"/>
      <c r="AN645" s="122"/>
      <c r="AO645" s="122"/>
      <c r="AP645" s="122"/>
      <c r="AQ645" s="122"/>
      <c r="AR645" s="122"/>
      <c r="AS645" s="122"/>
      <c r="AT645" s="122"/>
      <c r="AU645" s="122"/>
      <c r="AV645" s="122"/>
      <c r="AW645" s="122"/>
      <c r="AX645" s="122"/>
      <c r="AY645" s="122"/>
      <c r="AZ645" s="122"/>
      <c r="BA645" s="122"/>
      <c r="BB645" s="122"/>
      <c r="BC645" s="122"/>
      <c r="BD645" s="122"/>
      <c r="BE645" s="122"/>
      <c r="BF645" s="122"/>
      <c r="BG645" s="122"/>
      <c r="BH645" s="122"/>
      <c r="BI645" s="122"/>
      <c r="BJ645" s="122"/>
      <c r="BK645" s="122"/>
      <c r="BL645" s="122"/>
      <c r="BM645" s="122"/>
      <c r="BN645" s="122"/>
      <c r="BO645" s="122"/>
      <c r="BP645" s="122"/>
      <c r="BQ645" s="122"/>
      <c r="BR645" s="122"/>
      <c r="BS645" s="122"/>
      <c r="BT645" s="122"/>
      <c r="BU645" s="122"/>
      <c r="BV645" s="122"/>
      <c r="BW645" s="122"/>
      <c r="BX645" s="122"/>
      <c r="BY645" s="122"/>
      <c r="BZ645" s="122"/>
      <c r="CA645" s="122"/>
      <c r="CB645" s="122"/>
      <c r="CC645" s="122"/>
      <c r="CD645" s="122"/>
      <c r="CE645" s="122"/>
      <c r="CF645" s="122"/>
      <c r="CG645" s="122"/>
      <c r="CH645" s="122"/>
      <c r="CI645" s="122"/>
      <c r="CJ645" s="122"/>
      <c r="CK645" s="122"/>
      <c r="CL645" s="122"/>
      <c r="CM645" s="122"/>
      <c r="CN645" s="122"/>
      <c r="CO645" s="122"/>
      <c r="CP645" s="122"/>
      <c r="CQ645" s="122"/>
      <c r="CR645" s="122"/>
      <c r="CS645" s="122"/>
      <c r="CT645" s="122"/>
      <c r="CU645" s="122"/>
      <c r="CV645" s="122"/>
      <c r="CW645" s="122"/>
      <c r="CX645" s="122"/>
      <c r="CY645" s="122"/>
      <c r="CZ645" s="122"/>
      <c r="DA645" s="122"/>
      <c r="DB645" s="122"/>
      <c r="DC645" s="122"/>
      <c r="DD645" s="122"/>
      <c r="DE645" s="122"/>
      <c r="DF645" s="122"/>
      <c r="DG645" s="122"/>
      <c r="DH645" s="122"/>
      <c r="DI645" s="122"/>
      <c r="DJ645" s="122"/>
      <c r="DK645" s="122"/>
      <c r="DL645" s="122"/>
      <c r="DM645" s="122"/>
      <c r="DN645" s="122"/>
      <c r="DO645" s="122"/>
      <c r="DP645" s="122"/>
      <c r="DQ645" s="122"/>
      <c r="DR645" s="122"/>
      <c r="DS645" s="122"/>
      <c r="DT645" s="122"/>
      <c r="DU645" s="122"/>
      <c r="DV645" s="122"/>
      <c r="DW645" s="122"/>
      <c r="DX645" s="122"/>
      <c r="DY645" s="122"/>
      <c r="DZ645" s="122"/>
      <c r="EA645" s="122"/>
      <c r="EB645" s="122"/>
      <c r="EC645" s="122"/>
      <c r="ED645" s="122"/>
      <c r="EE645" s="122"/>
      <c r="EF645" s="122"/>
      <c r="EG645" s="122"/>
      <c r="EH645" s="122"/>
      <c r="EI645" s="122"/>
      <c r="EJ645" s="122"/>
      <c r="EK645" s="122"/>
      <c r="EL645" s="122"/>
      <c r="EM645" s="122"/>
      <c r="EN645" s="122"/>
      <c r="EO645" s="122"/>
      <c r="EP645" s="122"/>
      <c r="EQ645" s="122"/>
      <c r="ER645" s="122"/>
      <c r="ES645" s="122"/>
      <c r="ET645" s="122"/>
      <c r="EU645" s="122"/>
      <c r="EV645" s="122"/>
      <c r="EW645" s="122"/>
      <c r="EX645" s="122"/>
      <c r="EY645" s="122"/>
      <c r="EZ645" s="122"/>
      <c r="FA645" s="122"/>
      <c r="FB645" s="122"/>
      <c r="FC645" s="122"/>
      <c r="FD645" s="122"/>
      <c r="FE645" s="122"/>
      <c r="FF645" s="122"/>
      <c r="FG645" s="122"/>
      <c r="FH645" s="122"/>
      <c r="FI645" s="122"/>
      <c r="FJ645" s="122"/>
      <c r="FK645" s="122"/>
      <c r="FL645" s="122"/>
      <c r="FM645" s="122"/>
      <c r="FN645" s="122"/>
      <c r="FO645" s="122"/>
      <c r="FP645" s="122"/>
      <c r="FQ645" s="122"/>
      <c r="FR645" s="122"/>
      <c r="FS645" s="122"/>
      <c r="FT645" s="122"/>
      <c r="FU645" s="122"/>
      <c r="FV645" s="122"/>
      <c r="FW645" s="122"/>
      <c r="FX645" s="122"/>
      <c r="FY645" s="122"/>
      <c r="FZ645" s="122"/>
      <c r="GA645" s="122"/>
      <c r="GB645" s="122"/>
      <c r="GC645" s="122"/>
      <c r="GD645" s="122"/>
      <c r="GE645" s="115"/>
    </row>
    <row r="646" spans="1:187" s="85" customFormat="1" ht="51" customHeight="1" x14ac:dyDescent="0.25">
      <c r="A646" s="11" t="s">
        <v>2568</v>
      </c>
      <c r="B646" s="149">
        <v>6674121179</v>
      </c>
      <c r="C646" s="149">
        <v>1036605217252</v>
      </c>
      <c r="D646" s="149" t="s">
        <v>2046</v>
      </c>
      <c r="E646" s="36" t="s">
        <v>2595</v>
      </c>
      <c r="F646" s="16">
        <v>3</v>
      </c>
      <c r="G646" s="30" t="s">
        <v>1613</v>
      </c>
      <c r="H646" s="16">
        <v>3</v>
      </c>
      <c r="I646" s="50" t="s">
        <v>7</v>
      </c>
      <c r="J646" s="16">
        <v>2</v>
      </c>
      <c r="K646" s="51" t="s">
        <v>10</v>
      </c>
      <c r="L646" s="25">
        <v>1</v>
      </c>
      <c r="M646" s="25">
        <v>0.66</v>
      </c>
      <c r="N646" s="25" t="s">
        <v>2825</v>
      </c>
      <c r="O646" s="158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133">
        <v>758</v>
      </c>
      <c r="AB646" s="140" t="s">
        <v>112</v>
      </c>
      <c r="AC646" s="146" t="s">
        <v>132</v>
      </c>
      <c r="AD646" s="33" t="s">
        <v>1813</v>
      </c>
      <c r="AE646" s="16">
        <v>75</v>
      </c>
      <c r="AF646" s="33" t="s">
        <v>2047</v>
      </c>
      <c r="AG646" s="33" t="s">
        <v>2048</v>
      </c>
      <c r="AH646" s="150">
        <v>2</v>
      </c>
      <c r="AI646" s="57">
        <v>6674121179</v>
      </c>
      <c r="AJ646" s="140" t="s">
        <v>2046</v>
      </c>
      <c r="AK646" s="213"/>
      <c r="AL646" s="45"/>
      <c r="AM646" s="45"/>
      <c r="AN646" s="122"/>
      <c r="AO646" s="122"/>
      <c r="AP646" s="122"/>
      <c r="AQ646" s="122"/>
      <c r="AR646" s="122"/>
      <c r="AS646" s="122"/>
      <c r="AT646" s="122"/>
      <c r="AU646" s="122"/>
      <c r="AV646" s="122"/>
      <c r="AW646" s="122"/>
      <c r="AX646" s="122"/>
      <c r="AY646" s="122"/>
      <c r="AZ646" s="122"/>
      <c r="BA646" s="122"/>
      <c r="BB646" s="122"/>
      <c r="BC646" s="122"/>
      <c r="BD646" s="122"/>
      <c r="BE646" s="122"/>
      <c r="BF646" s="122"/>
      <c r="BG646" s="122"/>
      <c r="BH646" s="122"/>
      <c r="BI646" s="122"/>
      <c r="BJ646" s="122"/>
      <c r="BK646" s="122"/>
      <c r="BL646" s="122"/>
      <c r="BM646" s="122"/>
      <c r="BN646" s="122"/>
      <c r="BO646" s="122"/>
      <c r="BP646" s="122"/>
      <c r="BQ646" s="122"/>
      <c r="BR646" s="122"/>
      <c r="BS646" s="122"/>
      <c r="BT646" s="122"/>
      <c r="BU646" s="122"/>
      <c r="BV646" s="122"/>
      <c r="BW646" s="122"/>
      <c r="BX646" s="122"/>
      <c r="BY646" s="122"/>
      <c r="BZ646" s="122"/>
      <c r="CA646" s="122"/>
      <c r="CB646" s="122"/>
      <c r="CC646" s="122"/>
      <c r="CD646" s="122"/>
      <c r="CE646" s="122"/>
      <c r="CF646" s="122"/>
      <c r="CG646" s="122"/>
      <c r="CH646" s="122"/>
      <c r="CI646" s="122"/>
      <c r="CJ646" s="122"/>
      <c r="CK646" s="122"/>
      <c r="CL646" s="122"/>
      <c r="CM646" s="122"/>
      <c r="CN646" s="122"/>
      <c r="CO646" s="122"/>
      <c r="CP646" s="122"/>
      <c r="CQ646" s="122"/>
      <c r="CR646" s="122"/>
      <c r="CS646" s="122"/>
      <c r="CT646" s="122"/>
      <c r="CU646" s="122"/>
      <c r="CV646" s="122"/>
      <c r="CW646" s="122"/>
      <c r="CX646" s="122"/>
      <c r="CY646" s="122"/>
      <c r="CZ646" s="122"/>
      <c r="DA646" s="122"/>
      <c r="DB646" s="122"/>
      <c r="DC646" s="122"/>
      <c r="DD646" s="122"/>
      <c r="DE646" s="122"/>
      <c r="DF646" s="122"/>
      <c r="DG646" s="122"/>
      <c r="DH646" s="122"/>
      <c r="DI646" s="122"/>
      <c r="DJ646" s="122"/>
      <c r="DK646" s="122"/>
      <c r="DL646" s="122"/>
      <c r="DM646" s="122"/>
      <c r="DN646" s="122"/>
      <c r="DO646" s="122"/>
      <c r="DP646" s="122"/>
      <c r="DQ646" s="122"/>
      <c r="DR646" s="122"/>
      <c r="DS646" s="122"/>
      <c r="DT646" s="122"/>
      <c r="DU646" s="122"/>
      <c r="DV646" s="122"/>
      <c r="DW646" s="122"/>
      <c r="DX646" s="122"/>
      <c r="DY646" s="122"/>
      <c r="DZ646" s="122"/>
      <c r="EA646" s="122"/>
      <c r="EB646" s="122"/>
      <c r="EC646" s="122"/>
      <c r="ED646" s="122"/>
      <c r="EE646" s="122"/>
      <c r="EF646" s="122"/>
      <c r="EG646" s="122"/>
      <c r="EH646" s="122"/>
      <c r="EI646" s="122"/>
      <c r="EJ646" s="122"/>
      <c r="EK646" s="122"/>
      <c r="EL646" s="122"/>
      <c r="EM646" s="122"/>
      <c r="EN646" s="122"/>
      <c r="EO646" s="122"/>
      <c r="EP646" s="122"/>
      <c r="EQ646" s="122"/>
      <c r="ER646" s="122"/>
      <c r="ES646" s="122"/>
      <c r="ET646" s="122"/>
      <c r="EU646" s="122"/>
      <c r="EV646" s="122"/>
      <c r="EW646" s="122"/>
      <c r="EX646" s="122"/>
      <c r="EY646" s="122"/>
      <c r="EZ646" s="122"/>
      <c r="FA646" s="122"/>
      <c r="FB646" s="122"/>
      <c r="FC646" s="122"/>
      <c r="FD646" s="122"/>
      <c r="FE646" s="122"/>
      <c r="FF646" s="122"/>
      <c r="FG646" s="122"/>
      <c r="FH646" s="122"/>
      <c r="FI646" s="122"/>
      <c r="FJ646" s="122"/>
      <c r="FK646" s="122"/>
      <c r="FL646" s="122"/>
      <c r="FM646" s="122"/>
      <c r="FN646" s="122"/>
      <c r="FO646" s="122"/>
      <c r="FP646" s="122"/>
      <c r="FQ646" s="122"/>
      <c r="FR646" s="122"/>
      <c r="FS646" s="122"/>
      <c r="FT646" s="122"/>
      <c r="FU646" s="122"/>
      <c r="FV646" s="122"/>
      <c r="FW646" s="122"/>
      <c r="FX646" s="122"/>
      <c r="FY646" s="122"/>
      <c r="FZ646" s="122"/>
      <c r="GA646" s="122"/>
      <c r="GB646" s="122"/>
      <c r="GC646" s="122"/>
      <c r="GD646" s="122"/>
      <c r="GE646" s="115"/>
    </row>
    <row r="647" spans="1:187" s="85" customFormat="1" ht="49.5" customHeight="1" x14ac:dyDescent="0.25">
      <c r="A647" s="11" t="s">
        <v>2569</v>
      </c>
      <c r="B647" s="149">
        <v>6674121179</v>
      </c>
      <c r="C647" s="149">
        <v>1036605217252</v>
      </c>
      <c r="D647" s="149" t="s">
        <v>2046</v>
      </c>
      <c r="E647" s="36" t="s">
        <v>2595</v>
      </c>
      <c r="F647" s="16">
        <v>1</v>
      </c>
      <c r="G647" s="30" t="s">
        <v>103</v>
      </c>
      <c r="H647" s="16">
        <v>3</v>
      </c>
      <c r="I647" s="50" t="s">
        <v>7</v>
      </c>
      <c r="J647" s="16">
        <v>1</v>
      </c>
      <c r="K647" s="51" t="s">
        <v>8</v>
      </c>
      <c r="L647" s="25">
        <v>1</v>
      </c>
      <c r="M647" s="25">
        <v>0.66</v>
      </c>
      <c r="N647" s="25" t="s">
        <v>2825</v>
      </c>
      <c r="O647" s="158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133">
        <v>758</v>
      </c>
      <c r="AB647" s="140" t="s">
        <v>112</v>
      </c>
      <c r="AC647" s="146" t="s">
        <v>113</v>
      </c>
      <c r="AD647" s="33" t="s">
        <v>115</v>
      </c>
      <c r="AE647" s="16" t="s">
        <v>595</v>
      </c>
      <c r="AF647" s="33" t="s">
        <v>2049</v>
      </c>
      <c r="AG647" s="33" t="s">
        <v>2050</v>
      </c>
      <c r="AH647" s="150">
        <v>2</v>
      </c>
      <c r="AI647" s="57">
        <v>6674121179</v>
      </c>
      <c r="AJ647" s="140" t="s">
        <v>2046</v>
      </c>
      <c r="AK647" s="213"/>
      <c r="AL647" s="45"/>
      <c r="AM647" s="45"/>
      <c r="AN647" s="122"/>
      <c r="AO647" s="122"/>
      <c r="AP647" s="122"/>
      <c r="AQ647" s="122"/>
      <c r="AR647" s="122"/>
      <c r="AS647" s="122"/>
      <c r="AT647" s="122"/>
      <c r="AU647" s="122"/>
      <c r="AV647" s="122"/>
      <c r="AW647" s="122"/>
      <c r="AX647" s="122"/>
      <c r="AY647" s="122"/>
      <c r="AZ647" s="122"/>
      <c r="BA647" s="122"/>
      <c r="BB647" s="122"/>
      <c r="BC647" s="122"/>
      <c r="BD647" s="122"/>
      <c r="BE647" s="122"/>
      <c r="BF647" s="122"/>
      <c r="BG647" s="122"/>
      <c r="BH647" s="122"/>
      <c r="BI647" s="122"/>
      <c r="BJ647" s="122"/>
      <c r="BK647" s="122"/>
      <c r="BL647" s="122"/>
      <c r="BM647" s="122"/>
      <c r="BN647" s="122"/>
      <c r="BO647" s="122"/>
      <c r="BP647" s="122"/>
      <c r="BQ647" s="122"/>
      <c r="BR647" s="122"/>
      <c r="BS647" s="122"/>
      <c r="BT647" s="122"/>
      <c r="BU647" s="122"/>
      <c r="BV647" s="122"/>
      <c r="BW647" s="122"/>
      <c r="BX647" s="122"/>
      <c r="BY647" s="122"/>
      <c r="BZ647" s="122"/>
      <c r="CA647" s="122"/>
      <c r="CB647" s="122"/>
      <c r="CC647" s="122"/>
      <c r="CD647" s="122"/>
      <c r="CE647" s="122"/>
      <c r="CF647" s="122"/>
      <c r="CG647" s="122"/>
      <c r="CH647" s="122"/>
      <c r="CI647" s="122"/>
      <c r="CJ647" s="122"/>
      <c r="CK647" s="122"/>
      <c r="CL647" s="122"/>
      <c r="CM647" s="122"/>
      <c r="CN647" s="122"/>
      <c r="CO647" s="122"/>
      <c r="CP647" s="122"/>
      <c r="CQ647" s="122"/>
      <c r="CR647" s="122"/>
      <c r="CS647" s="122"/>
      <c r="CT647" s="122"/>
      <c r="CU647" s="122"/>
      <c r="CV647" s="122"/>
      <c r="CW647" s="122"/>
      <c r="CX647" s="122"/>
      <c r="CY647" s="122"/>
      <c r="CZ647" s="122"/>
      <c r="DA647" s="122"/>
      <c r="DB647" s="122"/>
      <c r="DC647" s="122"/>
      <c r="DD647" s="122"/>
      <c r="DE647" s="122"/>
      <c r="DF647" s="122"/>
      <c r="DG647" s="122"/>
      <c r="DH647" s="122"/>
      <c r="DI647" s="122"/>
      <c r="DJ647" s="122"/>
      <c r="DK647" s="122"/>
      <c r="DL647" s="122"/>
      <c r="DM647" s="122"/>
      <c r="DN647" s="122"/>
      <c r="DO647" s="122"/>
      <c r="DP647" s="122"/>
      <c r="DQ647" s="122"/>
      <c r="DR647" s="122"/>
      <c r="DS647" s="122"/>
      <c r="DT647" s="122"/>
      <c r="DU647" s="122"/>
      <c r="DV647" s="122"/>
      <c r="DW647" s="122"/>
      <c r="DX647" s="122"/>
      <c r="DY647" s="122"/>
      <c r="DZ647" s="122"/>
      <c r="EA647" s="122"/>
      <c r="EB647" s="122"/>
      <c r="EC647" s="122"/>
      <c r="ED647" s="122"/>
      <c r="EE647" s="122"/>
      <c r="EF647" s="122"/>
      <c r="EG647" s="122"/>
      <c r="EH647" s="122"/>
      <c r="EI647" s="122"/>
      <c r="EJ647" s="122"/>
      <c r="EK647" s="122"/>
      <c r="EL647" s="122"/>
      <c r="EM647" s="122"/>
      <c r="EN647" s="122"/>
      <c r="EO647" s="122"/>
      <c r="EP647" s="122"/>
      <c r="EQ647" s="122"/>
      <c r="ER647" s="122"/>
      <c r="ES647" s="122"/>
      <c r="ET647" s="122"/>
      <c r="EU647" s="122"/>
      <c r="EV647" s="122"/>
      <c r="EW647" s="122"/>
      <c r="EX647" s="122"/>
      <c r="EY647" s="122"/>
      <c r="EZ647" s="122"/>
      <c r="FA647" s="122"/>
      <c r="FB647" s="122"/>
      <c r="FC647" s="122"/>
      <c r="FD647" s="122"/>
      <c r="FE647" s="122"/>
      <c r="FF647" s="122"/>
      <c r="FG647" s="122"/>
      <c r="FH647" s="122"/>
      <c r="FI647" s="122"/>
      <c r="FJ647" s="122"/>
      <c r="FK647" s="122"/>
      <c r="FL647" s="122"/>
      <c r="FM647" s="122"/>
      <c r="FN647" s="122"/>
      <c r="FO647" s="122"/>
      <c r="FP647" s="122"/>
      <c r="FQ647" s="122"/>
      <c r="FR647" s="122"/>
      <c r="FS647" s="122"/>
      <c r="FT647" s="122"/>
      <c r="FU647" s="122"/>
      <c r="FV647" s="122"/>
      <c r="FW647" s="122"/>
      <c r="FX647" s="122"/>
      <c r="FY647" s="122"/>
      <c r="FZ647" s="122"/>
      <c r="GA647" s="122"/>
      <c r="GB647" s="122"/>
      <c r="GC647" s="122"/>
      <c r="GD647" s="122"/>
      <c r="GE647" s="115"/>
    </row>
    <row r="648" spans="1:187" s="85" customFormat="1" ht="51" customHeight="1" x14ac:dyDescent="0.25">
      <c r="A648" s="11" t="s">
        <v>2570</v>
      </c>
      <c r="B648" s="149">
        <v>6674121179</v>
      </c>
      <c r="C648" s="149">
        <v>1036605217252</v>
      </c>
      <c r="D648" s="149" t="s">
        <v>2046</v>
      </c>
      <c r="E648" s="36" t="s">
        <v>2595</v>
      </c>
      <c r="F648" s="16">
        <v>1</v>
      </c>
      <c r="G648" s="30" t="s">
        <v>103</v>
      </c>
      <c r="H648" s="16">
        <v>3</v>
      </c>
      <c r="I648" s="50" t="s">
        <v>7</v>
      </c>
      <c r="J648" s="16">
        <v>2</v>
      </c>
      <c r="K648" s="51" t="s">
        <v>10</v>
      </c>
      <c r="L648" s="25">
        <v>1</v>
      </c>
      <c r="M648" s="25">
        <v>0.66</v>
      </c>
      <c r="N648" s="25" t="s">
        <v>2825</v>
      </c>
      <c r="O648" s="158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133">
        <v>758</v>
      </c>
      <c r="AB648" s="140" t="s">
        <v>112</v>
      </c>
      <c r="AC648" s="146" t="s">
        <v>132</v>
      </c>
      <c r="AD648" s="33" t="s">
        <v>1815</v>
      </c>
      <c r="AE648" s="161" t="s">
        <v>2399</v>
      </c>
      <c r="AF648" s="33" t="s">
        <v>2051</v>
      </c>
      <c r="AG648" s="33" t="s">
        <v>2052</v>
      </c>
      <c r="AH648" s="150">
        <v>2</v>
      </c>
      <c r="AI648" s="57">
        <v>6674121179</v>
      </c>
      <c r="AJ648" s="140" t="s">
        <v>2046</v>
      </c>
      <c r="AK648" s="213"/>
      <c r="AL648" s="45"/>
      <c r="AM648" s="45"/>
      <c r="AN648" s="122"/>
      <c r="AO648" s="122"/>
      <c r="AP648" s="122"/>
      <c r="AQ648" s="122"/>
      <c r="AR648" s="122"/>
      <c r="AS648" s="122"/>
      <c r="AT648" s="122"/>
      <c r="AU648" s="122"/>
      <c r="AV648" s="122"/>
      <c r="AW648" s="122"/>
      <c r="AX648" s="122"/>
      <c r="AY648" s="122"/>
      <c r="AZ648" s="122"/>
      <c r="BA648" s="122"/>
      <c r="BB648" s="122"/>
      <c r="BC648" s="122"/>
      <c r="BD648" s="122"/>
      <c r="BE648" s="122"/>
      <c r="BF648" s="122"/>
      <c r="BG648" s="122"/>
      <c r="BH648" s="122"/>
      <c r="BI648" s="122"/>
      <c r="BJ648" s="122"/>
      <c r="BK648" s="122"/>
      <c r="BL648" s="122"/>
      <c r="BM648" s="122"/>
      <c r="BN648" s="122"/>
      <c r="BO648" s="122"/>
      <c r="BP648" s="122"/>
      <c r="BQ648" s="122"/>
      <c r="BR648" s="122"/>
      <c r="BS648" s="122"/>
      <c r="BT648" s="122"/>
      <c r="BU648" s="122"/>
      <c r="BV648" s="122"/>
      <c r="BW648" s="122"/>
      <c r="BX648" s="122"/>
      <c r="BY648" s="122"/>
      <c r="BZ648" s="122"/>
      <c r="CA648" s="122"/>
      <c r="CB648" s="122"/>
      <c r="CC648" s="122"/>
      <c r="CD648" s="122"/>
      <c r="CE648" s="122"/>
      <c r="CF648" s="122"/>
      <c r="CG648" s="122"/>
      <c r="CH648" s="122"/>
      <c r="CI648" s="122"/>
      <c r="CJ648" s="122"/>
      <c r="CK648" s="122"/>
      <c r="CL648" s="122"/>
      <c r="CM648" s="122"/>
      <c r="CN648" s="122"/>
      <c r="CO648" s="122"/>
      <c r="CP648" s="122"/>
      <c r="CQ648" s="122"/>
      <c r="CR648" s="122"/>
      <c r="CS648" s="122"/>
      <c r="CT648" s="122"/>
      <c r="CU648" s="122"/>
      <c r="CV648" s="122"/>
      <c r="CW648" s="122"/>
      <c r="CX648" s="122"/>
      <c r="CY648" s="122"/>
      <c r="CZ648" s="122"/>
      <c r="DA648" s="122"/>
      <c r="DB648" s="122"/>
      <c r="DC648" s="122"/>
      <c r="DD648" s="122"/>
      <c r="DE648" s="122"/>
      <c r="DF648" s="122"/>
      <c r="DG648" s="122"/>
      <c r="DH648" s="122"/>
      <c r="DI648" s="122"/>
      <c r="DJ648" s="122"/>
      <c r="DK648" s="122"/>
      <c r="DL648" s="122"/>
      <c r="DM648" s="122"/>
      <c r="DN648" s="122"/>
      <c r="DO648" s="122"/>
      <c r="DP648" s="122"/>
      <c r="DQ648" s="122"/>
      <c r="DR648" s="122"/>
      <c r="DS648" s="122"/>
      <c r="DT648" s="122"/>
      <c r="DU648" s="122"/>
      <c r="DV648" s="122"/>
      <c r="DW648" s="122"/>
      <c r="DX648" s="122"/>
      <c r="DY648" s="122"/>
      <c r="DZ648" s="122"/>
      <c r="EA648" s="122"/>
      <c r="EB648" s="122"/>
      <c r="EC648" s="122"/>
      <c r="ED648" s="122"/>
      <c r="EE648" s="122"/>
      <c r="EF648" s="122"/>
      <c r="EG648" s="122"/>
      <c r="EH648" s="122"/>
      <c r="EI648" s="122"/>
      <c r="EJ648" s="122"/>
      <c r="EK648" s="122"/>
      <c r="EL648" s="122"/>
      <c r="EM648" s="122"/>
      <c r="EN648" s="122"/>
      <c r="EO648" s="122"/>
      <c r="EP648" s="122"/>
      <c r="EQ648" s="122"/>
      <c r="ER648" s="122"/>
      <c r="ES648" s="122"/>
      <c r="ET648" s="122"/>
      <c r="EU648" s="122"/>
      <c r="EV648" s="122"/>
      <c r="EW648" s="122"/>
      <c r="EX648" s="122"/>
      <c r="EY648" s="122"/>
      <c r="EZ648" s="122"/>
      <c r="FA648" s="122"/>
      <c r="FB648" s="122"/>
      <c r="FC648" s="122"/>
      <c r="FD648" s="122"/>
      <c r="FE648" s="122"/>
      <c r="FF648" s="122"/>
      <c r="FG648" s="122"/>
      <c r="FH648" s="122"/>
      <c r="FI648" s="122"/>
      <c r="FJ648" s="122"/>
      <c r="FK648" s="122"/>
      <c r="FL648" s="122"/>
      <c r="FM648" s="122"/>
      <c r="FN648" s="122"/>
      <c r="FO648" s="122"/>
      <c r="FP648" s="122"/>
      <c r="FQ648" s="122"/>
      <c r="FR648" s="122"/>
      <c r="FS648" s="122"/>
      <c r="FT648" s="122"/>
      <c r="FU648" s="122"/>
      <c r="FV648" s="122"/>
      <c r="FW648" s="122"/>
      <c r="FX648" s="122"/>
      <c r="FY648" s="122"/>
      <c r="FZ648" s="122"/>
      <c r="GA648" s="122"/>
      <c r="GB648" s="122"/>
      <c r="GC648" s="122"/>
      <c r="GD648" s="122"/>
      <c r="GE648" s="115"/>
    </row>
    <row r="649" spans="1:187" s="85" customFormat="1" ht="38.25" customHeight="1" x14ac:dyDescent="0.25">
      <c r="A649" s="11" t="s">
        <v>2571</v>
      </c>
      <c r="B649" s="149">
        <v>6625033314</v>
      </c>
      <c r="C649" s="149">
        <v>1046601483059</v>
      </c>
      <c r="D649" s="149" t="s">
        <v>2072</v>
      </c>
      <c r="E649" s="36" t="s">
        <v>2073</v>
      </c>
      <c r="F649" s="16">
        <v>1</v>
      </c>
      <c r="G649" s="30" t="s">
        <v>103</v>
      </c>
      <c r="H649" s="16">
        <v>3</v>
      </c>
      <c r="I649" s="50" t="s">
        <v>7</v>
      </c>
      <c r="J649" s="16">
        <v>5</v>
      </c>
      <c r="K649" s="51" t="s">
        <v>2077</v>
      </c>
      <c r="L649" s="25">
        <v>2</v>
      </c>
      <c r="M649" s="25">
        <v>1.1000000000000001</v>
      </c>
      <c r="N649" s="25" t="s">
        <v>2825</v>
      </c>
      <c r="O649" s="158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133">
        <v>758</v>
      </c>
      <c r="AB649" s="140" t="s">
        <v>112</v>
      </c>
      <c r="AC649" s="146" t="s">
        <v>127</v>
      </c>
      <c r="AD649" s="33" t="s">
        <v>168</v>
      </c>
      <c r="AE649" s="65" t="s">
        <v>2074</v>
      </c>
      <c r="AF649" s="63" t="s">
        <v>2075</v>
      </c>
      <c r="AG649" s="33" t="s">
        <v>2076</v>
      </c>
      <c r="AH649" s="150">
        <v>2</v>
      </c>
      <c r="AI649" s="57">
        <f>B649</f>
        <v>6625033314</v>
      </c>
      <c r="AJ649" s="64" t="str">
        <f>D649</f>
        <v>ООО "СТ Практик" (Монетка)</v>
      </c>
      <c r="AK649" s="213"/>
      <c r="AL649" s="45"/>
      <c r="AM649" s="45"/>
      <c r="AN649" s="122"/>
      <c r="AO649" s="122"/>
      <c r="AP649" s="122"/>
      <c r="AQ649" s="122"/>
      <c r="AR649" s="122"/>
      <c r="AS649" s="122"/>
      <c r="AT649" s="122"/>
      <c r="AU649" s="122"/>
      <c r="AV649" s="122"/>
      <c r="AW649" s="122"/>
      <c r="AX649" s="122"/>
      <c r="AY649" s="122"/>
      <c r="AZ649" s="122"/>
      <c r="BA649" s="122"/>
      <c r="BB649" s="122"/>
      <c r="BC649" s="122"/>
      <c r="BD649" s="122"/>
      <c r="BE649" s="122"/>
      <c r="BF649" s="122"/>
      <c r="BG649" s="122"/>
      <c r="BH649" s="122"/>
      <c r="BI649" s="122"/>
      <c r="BJ649" s="122"/>
      <c r="BK649" s="122"/>
      <c r="BL649" s="122"/>
      <c r="BM649" s="122"/>
      <c r="BN649" s="122"/>
      <c r="BO649" s="122"/>
      <c r="BP649" s="122"/>
      <c r="BQ649" s="122"/>
      <c r="BR649" s="122"/>
      <c r="BS649" s="122"/>
      <c r="BT649" s="122"/>
      <c r="BU649" s="122"/>
      <c r="BV649" s="122"/>
      <c r="BW649" s="122"/>
      <c r="BX649" s="122"/>
      <c r="BY649" s="122"/>
      <c r="BZ649" s="122"/>
      <c r="CA649" s="122"/>
      <c r="CB649" s="122"/>
      <c r="CC649" s="122"/>
      <c r="CD649" s="122"/>
      <c r="CE649" s="122"/>
      <c r="CF649" s="122"/>
      <c r="CG649" s="122"/>
      <c r="CH649" s="122"/>
      <c r="CI649" s="122"/>
      <c r="CJ649" s="122"/>
      <c r="CK649" s="122"/>
      <c r="CL649" s="122"/>
      <c r="CM649" s="122"/>
      <c r="CN649" s="122"/>
      <c r="CO649" s="122"/>
      <c r="CP649" s="122"/>
      <c r="CQ649" s="122"/>
      <c r="CR649" s="122"/>
      <c r="CS649" s="122"/>
      <c r="CT649" s="122"/>
      <c r="CU649" s="122"/>
      <c r="CV649" s="122"/>
      <c r="CW649" s="122"/>
      <c r="CX649" s="122"/>
      <c r="CY649" s="122"/>
      <c r="CZ649" s="122"/>
      <c r="DA649" s="122"/>
      <c r="DB649" s="122"/>
      <c r="DC649" s="122"/>
      <c r="DD649" s="122"/>
      <c r="DE649" s="122"/>
      <c r="DF649" s="122"/>
      <c r="DG649" s="122"/>
      <c r="DH649" s="122"/>
      <c r="DI649" s="122"/>
      <c r="DJ649" s="122"/>
      <c r="DK649" s="122"/>
      <c r="DL649" s="122"/>
      <c r="DM649" s="122"/>
      <c r="DN649" s="122"/>
      <c r="DO649" s="122"/>
      <c r="DP649" s="122"/>
      <c r="DQ649" s="122"/>
      <c r="DR649" s="122"/>
      <c r="DS649" s="122"/>
      <c r="DT649" s="122"/>
      <c r="DU649" s="122"/>
      <c r="DV649" s="122"/>
      <c r="DW649" s="122"/>
      <c r="DX649" s="122"/>
      <c r="DY649" s="122"/>
      <c r="DZ649" s="122"/>
      <c r="EA649" s="122"/>
      <c r="EB649" s="122"/>
      <c r="EC649" s="122"/>
      <c r="ED649" s="122"/>
      <c r="EE649" s="122"/>
      <c r="EF649" s="122"/>
      <c r="EG649" s="122"/>
      <c r="EH649" s="122"/>
      <c r="EI649" s="122"/>
      <c r="EJ649" s="122"/>
      <c r="EK649" s="122"/>
      <c r="EL649" s="122"/>
      <c r="EM649" s="122"/>
      <c r="EN649" s="122"/>
      <c r="EO649" s="122"/>
      <c r="EP649" s="122"/>
      <c r="EQ649" s="122"/>
      <c r="ER649" s="122"/>
      <c r="ES649" s="122"/>
      <c r="ET649" s="122"/>
      <c r="EU649" s="122"/>
      <c r="EV649" s="122"/>
      <c r="EW649" s="122"/>
      <c r="EX649" s="122"/>
      <c r="EY649" s="122"/>
      <c r="EZ649" s="122"/>
      <c r="FA649" s="122"/>
      <c r="FB649" s="122"/>
      <c r="FC649" s="122"/>
      <c r="FD649" s="122"/>
      <c r="FE649" s="122"/>
      <c r="FF649" s="122"/>
      <c r="FG649" s="122"/>
      <c r="FH649" s="122"/>
      <c r="FI649" s="122"/>
      <c r="FJ649" s="122"/>
      <c r="FK649" s="122"/>
      <c r="FL649" s="122"/>
      <c r="FM649" s="122"/>
      <c r="FN649" s="122"/>
      <c r="FO649" s="122"/>
      <c r="FP649" s="122"/>
      <c r="FQ649" s="122"/>
      <c r="FR649" s="122"/>
      <c r="FS649" s="122"/>
      <c r="FT649" s="122"/>
      <c r="FU649" s="122"/>
      <c r="FV649" s="122"/>
      <c r="FW649" s="122"/>
      <c r="FX649" s="122"/>
      <c r="FY649" s="122"/>
      <c r="FZ649" s="122"/>
      <c r="GA649" s="122"/>
      <c r="GB649" s="122"/>
      <c r="GC649" s="122"/>
      <c r="GD649" s="122"/>
      <c r="GE649" s="115"/>
    </row>
    <row r="650" spans="1:187" s="85" customFormat="1" ht="42.75" customHeight="1" x14ac:dyDescent="0.25">
      <c r="A650" s="11" t="s">
        <v>2572</v>
      </c>
      <c r="B650" s="149">
        <v>6684037173</v>
      </c>
      <c r="C650" s="149">
        <v>1206600040569</v>
      </c>
      <c r="D650" s="149" t="s">
        <v>2101</v>
      </c>
      <c r="E650" s="36" t="s">
        <v>2102</v>
      </c>
      <c r="F650" s="16">
        <v>1</v>
      </c>
      <c r="G650" s="30" t="s">
        <v>103</v>
      </c>
      <c r="H650" s="16">
        <v>3</v>
      </c>
      <c r="I650" s="50" t="s">
        <v>7</v>
      </c>
      <c r="J650" s="16">
        <v>2</v>
      </c>
      <c r="K650" s="51" t="s">
        <v>10</v>
      </c>
      <c r="L650" s="25">
        <v>2</v>
      </c>
      <c r="M650" s="25">
        <v>0.75</v>
      </c>
      <c r="N650" s="25" t="s">
        <v>2825</v>
      </c>
      <c r="O650" s="158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133">
        <v>758</v>
      </c>
      <c r="AB650" s="140" t="s">
        <v>112</v>
      </c>
      <c r="AC650" s="146" t="s">
        <v>2103</v>
      </c>
      <c r="AD650" s="33" t="s">
        <v>2104</v>
      </c>
      <c r="AE650" s="65"/>
      <c r="AF650" s="33">
        <v>56.840933100000001</v>
      </c>
      <c r="AG650" s="33">
        <v>60.244932800000001</v>
      </c>
      <c r="AH650" s="150">
        <v>9</v>
      </c>
      <c r="AI650" s="57">
        <v>6684037173</v>
      </c>
      <c r="AJ650" s="140" t="s">
        <v>2105</v>
      </c>
      <c r="AK650" s="213"/>
      <c r="AL650" s="45"/>
      <c r="AM650" s="45"/>
      <c r="AN650" s="122"/>
      <c r="AO650" s="122"/>
      <c r="AP650" s="122"/>
      <c r="AQ650" s="122"/>
      <c r="AR650" s="122"/>
      <c r="AS650" s="122"/>
      <c r="AT650" s="122"/>
      <c r="AU650" s="122"/>
      <c r="AV650" s="122"/>
      <c r="AW650" s="122"/>
      <c r="AX650" s="122"/>
      <c r="AY650" s="122"/>
      <c r="AZ650" s="122"/>
      <c r="BA650" s="122"/>
      <c r="BB650" s="122"/>
      <c r="BC650" s="122"/>
      <c r="BD650" s="122"/>
      <c r="BE650" s="122"/>
      <c r="BF650" s="122"/>
      <c r="BG650" s="122"/>
      <c r="BH650" s="122"/>
      <c r="BI650" s="122"/>
      <c r="BJ650" s="122"/>
      <c r="BK650" s="122"/>
      <c r="BL650" s="122"/>
      <c r="BM650" s="122"/>
      <c r="BN650" s="122"/>
      <c r="BO650" s="122"/>
      <c r="BP650" s="122"/>
      <c r="BQ650" s="122"/>
      <c r="BR650" s="122"/>
      <c r="BS650" s="122"/>
      <c r="BT650" s="122"/>
      <c r="BU650" s="122"/>
      <c r="BV650" s="122"/>
      <c r="BW650" s="122"/>
      <c r="BX650" s="122"/>
      <c r="BY650" s="122"/>
      <c r="BZ650" s="122"/>
      <c r="CA650" s="122"/>
      <c r="CB650" s="122"/>
      <c r="CC650" s="122"/>
      <c r="CD650" s="122"/>
      <c r="CE650" s="122"/>
      <c r="CF650" s="122"/>
      <c r="CG650" s="122"/>
      <c r="CH650" s="122"/>
      <c r="CI650" s="122"/>
      <c r="CJ650" s="122"/>
      <c r="CK650" s="122"/>
      <c r="CL650" s="122"/>
      <c r="CM650" s="122"/>
      <c r="CN650" s="122"/>
      <c r="CO650" s="122"/>
      <c r="CP650" s="122"/>
      <c r="CQ650" s="122"/>
      <c r="CR650" s="122"/>
      <c r="CS650" s="122"/>
      <c r="CT650" s="122"/>
      <c r="CU650" s="122"/>
      <c r="CV650" s="122"/>
      <c r="CW650" s="122"/>
      <c r="CX650" s="122"/>
      <c r="CY650" s="122"/>
      <c r="CZ650" s="122"/>
      <c r="DA650" s="122"/>
      <c r="DB650" s="122"/>
      <c r="DC650" s="122"/>
      <c r="DD650" s="122"/>
      <c r="DE650" s="122"/>
      <c r="DF650" s="122"/>
      <c r="DG650" s="122"/>
      <c r="DH650" s="122"/>
      <c r="DI650" s="122"/>
      <c r="DJ650" s="122"/>
      <c r="DK650" s="122"/>
      <c r="DL650" s="122"/>
      <c r="DM650" s="122"/>
      <c r="DN650" s="122"/>
      <c r="DO650" s="122"/>
      <c r="DP650" s="122"/>
      <c r="DQ650" s="122"/>
      <c r="DR650" s="122"/>
      <c r="DS650" s="122"/>
      <c r="DT650" s="122"/>
      <c r="DU650" s="122"/>
      <c r="DV650" s="122"/>
      <c r="DW650" s="122"/>
      <c r="DX650" s="122"/>
      <c r="DY650" s="122"/>
      <c r="DZ650" s="122"/>
      <c r="EA650" s="122"/>
      <c r="EB650" s="122"/>
      <c r="EC650" s="122"/>
      <c r="ED650" s="122"/>
      <c r="EE650" s="122"/>
      <c r="EF650" s="122"/>
      <c r="EG650" s="122"/>
      <c r="EH650" s="122"/>
      <c r="EI650" s="122"/>
      <c r="EJ650" s="122"/>
      <c r="EK650" s="122"/>
      <c r="EL650" s="122"/>
      <c r="EM650" s="122"/>
      <c r="EN650" s="122"/>
      <c r="EO650" s="122"/>
      <c r="EP650" s="122"/>
      <c r="EQ650" s="122"/>
      <c r="ER650" s="122"/>
      <c r="ES650" s="122"/>
      <c r="ET650" s="122"/>
      <c r="EU650" s="122"/>
      <c r="EV650" s="122"/>
      <c r="EW650" s="122"/>
      <c r="EX650" s="122"/>
      <c r="EY650" s="122"/>
      <c r="EZ650" s="122"/>
      <c r="FA650" s="122"/>
      <c r="FB650" s="122"/>
      <c r="FC650" s="122"/>
      <c r="FD650" s="122"/>
      <c r="FE650" s="122"/>
      <c r="FF650" s="122"/>
      <c r="FG650" s="122"/>
      <c r="FH650" s="122"/>
      <c r="FI650" s="122"/>
      <c r="FJ650" s="122"/>
      <c r="FK650" s="122"/>
      <c r="FL650" s="122"/>
      <c r="FM650" s="122"/>
      <c r="FN650" s="122"/>
      <c r="FO650" s="122"/>
      <c r="FP650" s="122"/>
      <c r="FQ650" s="122"/>
      <c r="FR650" s="122"/>
      <c r="FS650" s="122"/>
      <c r="FT650" s="122"/>
      <c r="FU650" s="122"/>
      <c r="FV650" s="122"/>
      <c r="FW650" s="122"/>
      <c r="FX650" s="122"/>
      <c r="FY650" s="122"/>
      <c r="FZ650" s="122"/>
      <c r="GA650" s="122"/>
      <c r="GB650" s="122"/>
      <c r="GC650" s="122"/>
      <c r="GD650" s="122"/>
      <c r="GE650" s="115"/>
    </row>
    <row r="651" spans="1:187" s="85" customFormat="1" ht="53.25" customHeight="1" x14ac:dyDescent="0.25">
      <c r="A651" s="11" t="s">
        <v>2573</v>
      </c>
      <c r="B651" s="149">
        <v>6684023501</v>
      </c>
      <c r="C651" s="149">
        <v>1169658014580</v>
      </c>
      <c r="D651" s="149" t="s">
        <v>2106</v>
      </c>
      <c r="E651" s="36" t="s">
        <v>2107</v>
      </c>
      <c r="F651" s="16">
        <v>1</v>
      </c>
      <c r="G651" s="30" t="s">
        <v>103</v>
      </c>
      <c r="H651" s="16">
        <v>4</v>
      </c>
      <c r="I651" s="50" t="s">
        <v>10</v>
      </c>
      <c r="J651" s="16">
        <v>2</v>
      </c>
      <c r="K651" s="51" t="s">
        <v>10</v>
      </c>
      <c r="L651" s="25">
        <v>5</v>
      </c>
      <c r="M651" s="25">
        <v>1.1000000000000001</v>
      </c>
      <c r="N651" s="25" t="s">
        <v>2825</v>
      </c>
      <c r="O651" s="158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133">
        <v>758</v>
      </c>
      <c r="AB651" s="140" t="s">
        <v>112</v>
      </c>
      <c r="AC651" s="146" t="s">
        <v>853</v>
      </c>
      <c r="AD651" s="33" t="s">
        <v>118</v>
      </c>
      <c r="AE651" s="65" t="s">
        <v>2108</v>
      </c>
      <c r="AF651" s="33" t="s">
        <v>2109</v>
      </c>
      <c r="AG651" s="33" t="s">
        <v>2110</v>
      </c>
      <c r="AH651" s="150"/>
      <c r="AI651" s="57">
        <f t="shared" ref="AI651:AI660" si="78">B651</f>
        <v>6684023501</v>
      </c>
      <c r="AJ651" s="64" t="str">
        <f t="shared" ref="AJ651:AJ660" si="79">D651</f>
        <v>ООО "Промтерминал"</v>
      </c>
      <c r="AK651" s="213"/>
      <c r="AL651" s="45"/>
      <c r="AM651" s="45"/>
      <c r="AN651" s="122"/>
      <c r="AO651" s="122"/>
      <c r="AP651" s="122"/>
      <c r="AQ651" s="122"/>
      <c r="AR651" s="122"/>
      <c r="AS651" s="122"/>
      <c r="AT651" s="122"/>
      <c r="AU651" s="122"/>
      <c r="AV651" s="122"/>
      <c r="AW651" s="122"/>
      <c r="AX651" s="122"/>
      <c r="AY651" s="122"/>
      <c r="AZ651" s="122"/>
      <c r="BA651" s="122"/>
      <c r="BB651" s="122"/>
      <c r="BC651" s="122"/>
      <c r="BD651" s="122"/>
      <c r="BE651" s="122"/>
      <c r="BF651" s="122"/>
      <c r="BG651" s="122"/>
      <c r="BH651" s="122"/>
      <c r="BI651" s="122"/>
      <c r="BJ651" s="122"/>
      <c r="BK651" s="122"/>
      <c r="BL651" s="122"/>
      <c r="BM651" s="122"/>
      <c r="BN651" s="122"/>
      <c r="BO651" s="122"/>
      <c r="BP651" s="122"/>
      <c r="BQ651" s="122"/>
      <c r="BR651" s="122"/>
      <c r="BS651" s="122"/>
      <c r="BT651" s="122"/>
      <c r="BU651" s="122"/>
      <c r="BV651" s="122"/>
      <c r="BW651" s="122"/>
      <c r="BX651" s="122"/>
      <c r="BY651" s="122"/>
      <c r="BZ651" s="122"/>
      <c r="CA651" s="122"/>
      <c r="CB651" s="122"/>
      <c r="CC651" s="122"/>
      <c r="CD651" s="122"/>
      <c r="CE651" s="122"/>
      <c r="CF651" s="122"/>
      <c r="CG651" s="122"/>
      <c r="CH651" s="122"/>
      <c r="CI651" s="122"/>
      <c r="CJ651" s="122"/>
      <c r="CK651" s="122"/>
      <c r="CL651" s="122"/>
      <c r="CM651" s="122"/>
      <c r="CN651" s="122"/>
      <c r="CO651" s="122"/>
      <c r="CP651" s="122"/>
      <c r="CQ651" s="122"/>
      <c r="CR651" s="122"/>
      <c r="CS651" s="122"/>
      <c r="CT651" s="122"/>
      <c r="CU651" s="122"/>
      <c r="CV651" s="122"/>
      <c r="CW651" s="122"/>
      <c r="CX651" s="122"/>
      <c r="CY651" s="122"/>
      <c r="CZ651" s="122"/>
      <c r="DA651" s="122"/>
      <c r="DB651" s="122"/>
      <c r="DC651" s="122"/>
      <c r="DD651" s="122"/>
      <c r="DE651" s="122"/>
      <c r="DF651" s="122"/>
      <c r="DG651" s="122"/>
      <c r="DH651" s="122"/>
      <c r="DI651" s="122"/>
      <c r="DJ651" s="122"/>
      <c r="DK651" s="122"/>
      <c r="DL651" s="122"/>
      <c r="DM651" s="122"/>
      <c r="DN651" s="122"/>
      <c r="DO651" s="122"/>
      <c r="DP651" s="122"/>
      <c r="DQ651" s="122"/>
      <c r="DR651" s="122"/>
      <c r="DS651" s="122"/>
      <c r="DT651" s="122"/>
      <c r="DU651" s="122"/>
      <c r="DV651" s="122"/>
      <c r="DW651" s="122"/>
      <c r="DX651" s="122"/>
      <c r="DY651" s="122"/>
      <c r="DZ651" s="122"/>
      <c r="EA651" s="122"/>
      <c r="EB651" s="122"/>
      <c r="EC651" s="122"/>
      <c r="ED651" s="122"/>
      <c r="EE651" s="122"/>
      <c r="EF651" s="122"/>
      <c r="EG651" s="122"/>
      <c r="EH651" s="122"/>
      <c r="EI651" s="122"/>
      <c r="EJ651" s="122"/>
      <c r="EK651" s="122"/>
      <c r="EL651" s="122"/>
      <c r="EM651" s="122"/>
      <c r="EN651" s="122"/>
      <c r="EO651" s="122"/>
      <c r="EP651" s="122"/>
      <c r="EQ651" s="122"/>
      <c r="ER651" s="122"/>
      <c r="ES651" s="122"/>
      <c r="ET651" s="122"/>
      <c r="EU651" s="122"/>
      <c r="EV651" s="122"/>
      <c r="EW651" s="122"/>
      <c r="EX651" s="122"/>
      <c r="EY651" s="122"/>
      <c r="EZ651" s="122"/>
      <c r="FA651" s="122"/>
      <c r="FB651" s="122"/>
      <c r="FC651" s="122"/>
      <c r="FD651" s="122"/>
      <c r="FE651" s="122"/>
      <c r="FF651" s="122"/>
      <c r="FG651" s="122"/>
      <c r="FH651" s="122"/>
      <c r="FI651" s="122"/>
      <c r="FJ651" s="122"/>
      <c r="FK651" s="122"/>
      <c r="FL651" s="122"/>
      <c r="FM651" s="122"/>
      <c r="FN651" s="122"/>
      <c r="FO651" s="122"/>
      <c r="FP651" s="122"/>
      <c r="FQ651" s="122"/>
      <c r="FR651" s="122"/>
      <c r="FS651" s="122"/>
      <c r="FT651" s="122"/>
      <c r="FU651" s="122"/>
      <c r="FV651" s="122"/>
      <c r="FW651" s="122"/>
      <c r="FX651" s="122"/>
      <c r="FY651" s="122"/>
      <c r="FZ651" s="122"/>
      <c r="GA651" s="122"/>
      <c r="GB651" s="122"/>
      <c r="GC651" s="122"/>
      <c r="GD651" s="122"/>
      <c r="GE651" s="115"/>
    </row>
    <row r="652" spans="1:187" s="85" customFormat="1" ht="51" customHeight="1" x14ac:dyDescent="0.25">
      <c r="A652" s="11" t="s">
        <v>2574</v>
      </c>
      <c r="B652" s="149">
        <v>6625013815</v>
      </c>
      <c r="C652" s="149">
        <v>1036601485744</v>
      </c>
      <c r="D652" s="149" t="s">
        <v>2471</v>
      </c>
      <c r="E652" s="36" t="s">
        <v>2472</v>
      </c>
      <c r="F652" s="16">
        <v>1</v>
      </c>
      <c r="G652" s="30" t="s">
        <v>103</v>
      </c>
      <c r="H652" s="16">
        <v>4</v>
      </c>
      <c r="I652" s="50" t="s">
        <v>10</v>
      </c>
      <c r="J652" s="16">
        <v>2</v>
      </c>
      <c r="K652" s="51" t="s">
        <v>10</v>
      </c>
      <c r="L652" s="25">
        <v>2</v>
      </c>
      <c r="M652" s="25">
        <v>0.75</v>
      </c>
      <c r="N652" s="25" t="s">
        <v>2825</v>
      </c>
      <c r="O652" s="158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133">
        <v>758</v>
      </c>
      <c r="AB652" s="140" t="s">
        <v>112</v>
      </c>
      <c r="AC652" s="146" t="s">
        <v>113</v>
      </c>
      <c r="AD652" s="33"/>
      <c r="AE652" s="65"/>
      <c r="AF652" s="33" t="s">
        <v>2473</v>
      </c>
      <c r="AG652" s="33" t="s">
        <v>2474</v>
      </c>
      <c r="AH652" s="150">
        <v>9</v>
      </c>
      <c r="AI652" s="57">
        <f t="shared" si="78"/>
        <v>6625013815</v>
      </c>
      <c r="AJ652" s="64" t="str">
        <f t="shared" si="79"/>
        <v>Садоводческое некоммерческое товарищество "Совхозный"</v>
      </c>
      <c r="AK652" s="213" t="s">
        <v>2475</v>
      </c>
      <c r="AL652" s="45"/>
      <c r="AM652" s="45"/>
      <c r="AN652" s="122"/>
      <c r="AO652" s="122"/>
      <c r="AP652" s="122"/>
      <c r="AQ652" s="122"/>
      <c r="AR652" s="122"/>
      <c r="AS652" s="122"/>
      <c r="AT652" s="122"/>
      <c r="AU652" s="122"/>
      <c r="AV652" s="122"/>
      <c r="AW652" s="122"/>
      <c r="AX652" s="122"/>
      <c r="AY652" s="122"/>
      <c r="AZ652" s="122"/>
      <c r="BA652" s="122"/>
      <c r="BB652" s="122"/>
      <c r="BC652" s="122"/>
      <c r="BD652" s="122"/>
      <c r="BE652" s="122"/>
      <c r="BF652" s="122"/>
      <c r="BG652" s="122"/>
      <c r="BH652" s="122"/>
      <c r="BI652" s="122"/>
      <c r="BJ652" s="122"/>
      <c r="BK652" s="122"/>
      <c r="BL652" s="122"/>
      <c r="BM652" s="122"/>
      <c r="BN652" s="122"/>
      <c r="BO652" s="122"/>
      <c r="BP652" s="122"/>
      <c r="BQ652" s="122"/>
      <c r="BR652" s="122"/>
      <c r="BS652" s="122"/>
      <c r="BT652" s="122"/>
      <c r="BU652" s="122"/>
      <c r="BV652" s="122"/>
      <c r="BW652" s="122"/>
      <c r="BX652" s="122"/>
      <c r="BY652" s="122"/>
      <c r="BZ652" s="122"/>
      <c r="CA652" s="122"/>
      <c r="CB652" s="122"/>
      <c r="CC652" s="122"/>
      <c r="CD652" s="122"/>
      <c r="CE652" s="122"/>
      <c r="CF652" s="122"/>
      <c r="CG652" s="122"/>
      <c r="CH652" s="122"/>
      <c r="CI652" s="122"/>
      <c r="CJ652" s="122"/>
      <c r="CK652" s="122"/>
      <c r="CL652" s="122"/>
      <c r="CM652" s="122"/>
      <c r="CN652" s="122"/>
      <c r="CO652" s="122"/>
      <c r="CP652" s="122"/>
      <c r="CQ652" s="122"/>
      <c r="CR652" s="122"/>
      <c r="CS652" s="122"/>
      <c r="CT652" s="122"/>
      <c r="CU652" s="122"/>
      <c r="CV652" s="122"/>
      <c r="CW652" s="122"/>
      <c r="CX652" s="122"/>
      <c r="CY652" s="122"/>
      <c r="CZ652" s="122"/>
      <c r="DA652" s="122"/>
      <c r="DB652" s="122"/>
      <c r="DC652" s="122"/>
      <c r="DD652" s="122"/>
      <c r="DE652" s="122"/>
      <c r="DF652" s="122"/>
      <c r="DG652" s="122"/>
      <c r="DH652" s="122"/>
      <c r="DI652" s="122"/>
      <c r="DJ652" s="122"/>
      <c r="DK652" s="122"/>
      <c r="DL652" s="122"/>
      <c r="DM652" s="122"/>
      <c r="DN652" s="122"/>
      <c r="DO652" s="122"/>
      <c r="DP652" s="122"/>
      <c r="DQ652" s="122"/>
      <c r="DR652" s="122"/>
      <c r="DS652" s="122"/>
      <c r="DT652" s="122"/>
      <c r="DU652" s="122"/>
      <c r="DV652" s="122"/>
      <c r="DW652" s="122"/>
      <c r="DX652" s="122"/>
      <c r="DY652" s="122"/>
      <c r="DZ652" s="122"/>
      <c r="EA652" s="122"/>
      <c r="EB652" s="122"/>
      <c r="EC652" s="122"/>
      <c r="ED652" s="122"/>
      <c r="EE652" s="122"/>
      <c r="EF652" s="122"/>
      <c r="EG652" s="122"/>
      <c r="EH652" s="122"/>
      <c r="EI652" s="122"/>
      <c r="EJ652" s="122"/>
      <c r="EK652" s="122"/>
      <c r="EL652" s="122"/>
      <c r="EM652" s="122"/>
      <c r="EN652" s="122"/>
      <c r="EO652" s="122"/>
      <c r="EP652" s="122"/>
      <c r="EQ652" s="122"/>
      <c r="ER652" s="122"/>
      <c r="ES652" s="122"/>
      <c r="ET652" s="122"/>
      <c r="EU652" s="122"/>
      <c r="EV652" s="122"/>
      <c r="EW652" s="122"/>
      <c r="EX652" s="122"/>
      <c r="EY652" s="122"/>
      <c r="EZ652" s="122"/>
      <c r="FA652" s="122"/>
      <c r="FB652" s="122"/>
      <c r="FC652" s="122"/>
      <c r="FD652" s="122"/>
      <c r="FE652" s="122"/>
      <c r="FF652" s="122"/>
      <c r="FG652" s="122"/>
      <c r="FH652" s="122"/>
      <c r="FI652" s="122"/>
      <c r="FJ652" s="122"/>
      <c r="FK652" s="122"/>
      <c r="FL652" s="122"/>
      <c r="FM652" s="122"/>
      <c r="FN652" s="122"/>
      <c r="FO652" s="122"/>
      <c r="FP652" s="122"/>
      <c r="FQ652" s="122"/>
      <c r="FR652" s="122"/>
      <c r="FS652" s="122"/>
      <c r="FT652" s="122"/>
      <c r="FU652" s="122"/>
      <c r="FV652" s="122"/>
      <c r="FW652" s="122"/>
      <c r="FX652" s="122"/>
      <c r="FY652" s="122"/>
      <c r="FZ652" s="122"/>
      <c r="GA652" s="122"/>
      <c r="GB652" s="122"/>
      <c r="GC652" s="122"/>
      <c r="GD652" s="122"/>
      <c r="GE652" s="115"/>
    </row>
    <row r="653" spans="1:187" s="85" customFormat="1" ht="51" customHeight="1" x14ac:dyDescent="0.25">
      <c r="A653" s="11" t="s">
        <v>2639</v>
      </c>
      <c r="B653" s="149">
        <v>6625014079</v>
      </c>
      <c r="C653" s="149">
        <v>1036601488648</v>
      </c>
      <c r="D653" s="149" t="s">
        <v>2477</v>
      </c>
      <c r="E653" s="36" t="s">
        <v>2478</v>
      </c>
      <c r="F653" s="16">
        <v>1</v>
      </c>
      <c r="G653" s="30" t="s">
        <v>103</v>
      </c>
      <c r="H653" s="16">
        <v>2</v>
      </c>
      <c r="I653" s="50" t="s">
        <v>1735</v>
      </c>
      <c r="J653" s="16">
        <v>2</v>
      </c>
      <c r="K653" s="51" t="s">
        <v>10</v>
      </c>
      <c r="L653" s="25">
        <v>7</v>
      </c>
      <c r="M653" s="25">
        <v>0.75</v>
      </c>
      <c r="N653" s="25" t="s">
        <v>2825</v>
      </c>
      <c r="O653" s="158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133">
        <v>758</v>
      </c>
      <c r="AB653" s="140" t="s">
        <v>112</v>
      </c>
      <c r="AC653" s="146" t="s">
        <v>2479</v>
      </c>
      <c r="AD653" s="33"/>
      <c r="AE653" s="65"/>
      <c r="AF653" s="33" t="s">
        <v>2481</v>
      </c>
      <c r="AG653" s="33" t="s">
        <v>2480</v>
      </c>
      <c r="AH653" s="150">
        <v>9</v>
      </c>
      <c r="AI653" s="57">
        <f t="shared" si="78"/>
        <v>6625014079</v>
      </c>
      <c r="AJ653" s="64" t="str">
        <f t="shared" si="79"/>
        <v>Садоводческое некоммерческое товарищество "Изыскатель"</v>
      </c>
      <c r="AK653" s="213" t="s">
        <v>2475</v>
      </c>
      <c r="AL653" s="45"/>
      <c r="AM653" s="45"/>
      <c r="AN653" s="122"/>
      <c r="AO653" s="122"/>
      <c r="AP653" s="122"/>
      <c r="AQ653" s="122"/>
      <c r="AR653" s="122"/>
      <c r="AS653" s="122"/>
      <c r="AT653" s="122"/>
      <c r="AU653" s="122"/>
      <c r="AV653" s="122"/>
      <c r="AW653" s="122"/>
      <c r="AX653" s="122"/>
      <c r="AY653" s="122"/>
      <c r="AZ653" s="122"/>
      <c r="BA653" s="122"/>
      <c r="BB653" s="122"/>
      <c r="BC653" s="122"/>
      <c r="BD653" s="122"/>
      <c r="BE653" s="122"/>
      <c r="BF653" s="122"/>
      <c r="BG653" s="122"/>
      <c r="BH653" s="122"/>
      <c r="BI653" s="122"/>
      <c r="BJ653" s="122"/>
      <c r="BK653" s="122"/>
      <c r="BL653" s="122"/>
      <c r="BM653" s="122"/>
      <c r="BN653" s="122"/>
      <c r="BO653" s="122"/>
      <c r="BP653" s="122"/>
      <c r="BQ653" s="122"/>
      <c r="BR653" s="122"/>
      <c r="BS653" s="122"/>
      <c r="BT653" s="122"/>
      <c r="BU653" s="122"/>
      <c r="BV653" s="122"/>
      <c r="BW653" s="122"/>
      <c r="BX653" s="122"/>
      <c r="BY653" s="122"/>
      <c r="BZ653" s="122"/>
      <c r="CA653" s="122"/>
      <c r="CB653" s="122"/>
      <c r="CC653" s="122"/>
      <c r="CD653" s="122"/>
      <c r="CE653" s="122"/>
      <c r="CF653" s="122"/>
      <c r="CG653" s="122"/>
      <c r="CH653" s="122"/>
      <c r="CI653" s="122"/>
      <c r="CJ653" s="122"/>
      <c r="CK653" s="122"/>
      <c r="CL653" s="122"/>
      <c r="CM653" s="122"/>
      <c r="CN653" s="122"/>
      <c r="CO653" s="122"/>
      <c r="CP653" s="122"/>
      <c r="CQ653" s="122"/>
      <c r="CR653" s="122"/>
      <c r="CS653" s="122"/>
      <c r="CT653" s="122"/>
      <c r="CU653" s="122"/>
      <c r="CV653" s="122"/>
      <c r="CW653" s="122"/>
      <c r="CX653" s="122"/>
      <c r="CY653" s="122"/>
      <c r="CZ653" s="122"/>
      <c r="DA653" s="122"/>
      <c r="DB653" s="122"/>
      <c r="DC653" s="122"/>
      <c r="DD653" s="122"/>
      <c r="DE653" s="122"/>
      <c r="DF653" s="122"/>
      <c r="DG653" s="122"/>
      <c r="DH653" s="122"/>
      <c r="DI653" s="122"/>
      <c r="DJ653" s="122"/>
      <c r="DK653" s="122"/>
      <c r="DL653" s="122"/>
      <c r="DM653" s="122"/>
      <c r="DN653" s="122"/>
      <c r="DO653" s="122"/>
      <c r="DP653" s="122"/>
      <c r="DQ653" s="122"/>
      <c r="DR653" s="122"/>
      <c r="DS653" s="122"/>
      <c r="DT653" s="122"/>
      <c r="DU653" s="122"/>
      <c r="DV653" s="122"/>
      <c r="DW653" s="122"/>
      <c r="DX653" s="122"/>
      <c r="DY653" s="122"/>
      <c r="DZ653" s="122"/>
      <c r="EA653" s="122"/>
      <c r="EB653" s="122"/>
      <c r="EC653" s="122"/>
      <c r="ED653" s="122"/>
      <c r="EE653" s="122"/>
      <c r="EF653" s="122"/>
      <c r="EG653" s="122"/>
      <c r="EH653" s="122"/>
      <c r="EI653" s="122"/>
      <c r="EJ653" s="122"/>
      <c r="EK653" s="122"/>
      <c r="EL653" s="122"/>
      <c r="EM653" s="122"/>
      <c r="EN653" s="122"/>
      <c r="EO653" s="122"/>
      <c r="EP653" s="122"/>
      <c r="EQ653" s="122"/>
      <c r="ER653" s="122"/>
      <c r="ES653" s="122"/>
      <c r="ET653" s="122"/>
      <c r="EU653" s="122"/>
      <c r="EV653" s="122"/>
      <c r="EW653" s="122"/>
      <c r="EX653" s="122"/>
      <c r="EY653" s="122"/>
      <c r="EZ653" s="122"/>
      <c r="FA653" s="122"/>
      <c r="FB653" s="122"/>
      <c r="FC653" s="122"/>
      <c r="FD653" s="122"/>
      <c r="FE653" s="122"/>
      <c r="FF653" s="122"/>
      <c r="FG653" s="122"/>
      <c r="FH653" s="122"/>
      <c r="FI653" s="122"/>
      <c r="FJ653" s="122"/>
      <c r="FK653" s="122"/>
      <c r="FL653" s="122"/>
      <c r="FM653" s="122"/>
      <c r="FN653" s="122"/>
      <c r="FO653" s="122"/>
      <c r="FP653" s="122"/>
      <c r="FQ653" s="122"/>
      <c r="FR653" s="122"/>
      <c r="FS653" s="122"/>
      <c r="FT653" s="122"/>
      <c r="FU653" s="122"/>
      <c r="FV653" s="122"/>
      <c r="FW653" s="122"/>
      <c r="FX653" s="122"/>
      <c r="FY653" s="122"/>
      <c r="FZ653" s="122"/>
      <c r="GA653" s="122"/>
      <c r="GB653" s="122"/>
      <c r="GC653" s="122"/>
      <c r="GD653" s="122"/>
      <c r="GE653" s="115"/>
    </row>
    <row r="654" spans="1:187" s="85" customFormat="1" ht="38.25" customHeight="1" x14ac:dyDescent="0.25">
      <c r="A654" s="11" t="s">
        <v>2640</v>
      </c>
      <c r="B654" s="149">
        <v>6625014061</v>
      </c>
      <c r="C654" s="149">
        <v>1036601477648</v>
      </c>
      <c r="D654" s="149" t="s">
        <v>2535</v>
      </c>
      <c r="E654" s="36" t="s">
        <v>2536</v>
      </c>
      <c r="F654" s="16">
        <v>1</v>
      </c>
      <c r="G654" s="30" t="s">
        <v>103</v>
      </c>
      <c r="H654" s="16">
        <v>1</v>
      </c>
      <c r="I654" s="50" t="s">
        <v>598</v>
      </c>
      <c r="J654" s="16">
        <v>2</v>
      </c>
      <c r="K654" s="51" t="s">
        <v>10</v>
      </c>
      <c r="L654" s="25">
        <v>2</v>
      </c>
      <c r="M654" s="25">
        <v>1.1000000000000001</v>
      </c>
      <c r="N654" s="25" t="s">
        <v>2825</v>
      </c>
      <c r="O654" s="158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133">
        <v>758</v>
      </c>
      <c r="AB654" s="140" t="s">
        <v>112</v>
      </c>
      <c r="AC654" s="146" t="s">
        <v>2103</v>
      </c>
      <c r="AD654" s="33"/>
      <c r="AE654" s="65"/>
      <c r="AF654" s="33" t="s">
        <v>2537</v>
      </c>
      <c r="AG654" s="33" t="s">
        <v>2538</v>
      </c>
      <c r="AH654" s="150">
        <v>9</v>
      </c>
      <c r="AI654" s="57">
        <f t="shared" si="78"/>
        <v>6625014061</v>
      </c>
      <c r="AJ654" s="64" t="str">
        <f t="shared" si="79"/>
        <v>СНТ "Архитектор"</v>
      </c>
      <c r="AK654" s="213" t="s">
        <v>2539</v>
      </c>
      <c r="AL654" s="45"/>
      <c r="AM654" s="45"/>
      <c r="AN654" s="122"/>
      <c r="AO654" s="122"/>
      <c r="AP654" s="122"/>
      <c r="AQ654" s="122"/>
      <c r="AR654" s="122"/>
      <c r="AS654" s="122"/>
      <c r="AT654" s="122"/>
      <c r="AU654" s="122"/>
      <c r="AV654" s="122"/>
      <c r="AW654" s="122"/>
      <c r="AX654" s="122"/>
      <c r="AY654" s="122"/>
      <c r="AZ654" s="122"/>
      <c r="BA654" s="122"/>
      <c r="BB654" s="122"/>
      <c r="BC654" s="122"/>
      <c r="BD654" s="122"/>
      <c r="BE654" s="122"/>
      <c r="BF654" s="122"/>
      <c r="BG654" s="122"/>
      <c r="BH654" s="122"/>
      <c r="BI654" s="122"/>
      <c r="BJ654" s="122"/>
      <c r="BK654" s="122"/>
      <c r="BL654" s="122"/>
      <c r="BM654" s="122"/>
      <c r="BN654" s="122"/>
      <c r="BO654" s="122"/>
      <c r="BP654" s="122"/>
      <c r="BQ654" s="122"/>
      <c r="BR654" s="122"/>
      <c r="BS654" s="122"/>
      <c r="BT654" s="122"/>
      <c r="BU654" s="122"/>
      <c r="BV654" s="122"/>
      <c r="BW654" s="122"/>
      <c r="BX654" s="122"/>
      <c r="BY654" s="122"/>
      <c r="BZ654" s="122"/>
      <c r="CA654" s="122"/>
      <c r="CB654" s="122"/>
      <c r="CC654" s="122"/>
      <c r="CD654" s="122"/>
      <c r="CE654" s="122"/>
      <c r="CF654" s="122"/>
      <c r="CG654" s="122"/>
      <c r="CH654" s="122"/>
      <c r="CI654" s="122"/>
      <c r="CJ654" s="122"/>
      <c r="CK654" s="122"/>
      <c r="CL654" s="122"/>
      <c r="CM654" s="122"/>
      <c r="CN654" s="122"/>
      <c r="CO654" s="122"/>
      <c r="CP654" s="122"/>
      <c r="CQ654" s="122"/>
      <c r="CR654" s="122"/>
      <c r="CS654" s="122"/>
      <c r="CT654" s="122"/>
      <c r="CU654" s="122"/>
      <c r="CV654" s="122"/>
      <c r="CW654" s="122"/>
      <c r="CX654" s="122"/>
      <c r="CY654" s="122"/>
      <c r="CZ654" s="122"/>
      <c r="DA654" s="122"/>
      <c r="DB654" s="122"/>
      <c r="DC654" s="122"/>
      <c r="DD654" s="122"/>
      <c r="DE654" s="122"/>
      <c r="DF654" s="122"/>
      <c r="DG654" s="122"/>
      <c r="DH654" s="122"/>
      <c r="DI654" s="122"/>
      <c r="DJ654" s="122"/>
      <c r="DK654" s="122"/>
      <c r="DL654" s="122"/>
      <c r="DM654" s="122"/>
      <c r="DN654" s="122"/>
      <c r="DO654" s="122"/>
      <c r="DP654" s="122"/>
      <c r="DQ654" s="122"/>
      <c r="DR654" s="122"/>
      <c r="DS654" s="122"/>
      <c r="DT654" s="122"/>
      <c r="DU654" s="122"/>
      <c r="DV654" s="122"/>
      <c r="DW654" s="122"/>
      <c r="DX654" s="122"/>
      <c r="DY654" s="122"/>
      <c r="DZ654" s="122"/>
      <c r="EA654" s="122"/>
      <c r="EB654" s="122"/>
      <c r="EC654" s="122"/>
      <c r="ED654" s="122"/>
      <c r="EE654" s="122"/>
      <c r="EF654" s="122"/>
      <c r="EG654" s="122"/>
      <c r="EH654" s="122"/>
      <c r="EI654" s="122"/>
      <c r="EJ654" s="122"/>
      <c r="EK654" s="122"/>
      <c r="EL654" s="122"/>
      <c r="EM654" s="122"/>
      <c r="EN654" s="122"/>
      <c r="EO654" s="122"/>
      <c r="EP654" s="122"/>
      <c r="EQ654" s="122"/>
      <c r="ER654" s="122"/>
      <c r="ES654" s="122"/>
      <c r="ET654" s="122"/>
      <c r="EU654" s="122"/>
      <c r="EV654" s="122"/>
      <c r="EW654" s="122"/>
      <c r="EX654" s="122"/>
      <c r="EY654" s="122"/>
      <c r="EZ654" s="122"/>
      <c r="FA654" s="122"/>
      <c r="FB654" s="122"/>
      <c r="FC654" s="122"/>
      <c r="FD654" s="122"/>
      <c r="FE654" s="122"/>
      <c r="FF654" s="122"/>
      <c r="FG654" s="122"/>
      <c r="FH654" s="122"/>
      <c r="FI654" s="122"/>
      <c r="FJ654" s="122"/>
      <c r="FK654" s="122"/>
      <c r="FL654" s="122"/>
      <c r="FM654" s="122"/>
      <c r="FN654" s="122"/>
      <c r="FO654" s="122"/>
      <c r="FP654" s="122"/>
      <c r="FQ654" s="122"/>
      <c r="FR654" s="122"/>
      <c r="FS654" s="122"/>
      <c r="FT654" s="122"/>
      <c r="FU654" s="122"/>
      <c r="FV654" s="122"/>
      <c r="FW654" s="122"/>
      <c r="FX654" s="122"/>
      <c r="FY654" s="122"/>
      <c r="FZ654" s="122"/>
      <c r="GA654" s="122"/>
      <c r="GB654" s="122"/>
      <c r="GC654" s="122"/>
      <c r="GD654" s="122"/>
      <c r="GE654" s="115"/>
    </row>
    <row r="655" spans="1:187" s="162" customFormat="1" ht="51" customHeight="1" x14ac:dyDescent="0.25">
      <c r="A655" s="11" t="s">
        <v>2653</v>
      </c>
      <c r="B655" s="149">
        <v>666006309591</v>
      </c>
      <c r="C655" s="149">
        <v>321665800093117</v>
      </c>
      <c r="D655" s="149" t="s">
        <v>2541</v>
      </c>
      <c r="E655" s="36" t="s">
        <v>2542</v>
      </c>
      <c r="F655" s="16">
        <v>1</v>
      </c>
      <c r="G655" s="30" t="s">
        <v>103</v>
      </c>
      <c r="H655" s="16">
        <v>3</v>
      </c>
      <c r="I655" s="50" t="s">
        <v>7</v>
      </c>
      <c r="J655" s="16">
        <v>2</v>
      </c>
      <c r="K655" s="51" t="s">
        <v>10</v>
      </c>
      <c r="L655" s="25">
        <v>1</v>
      </c>
      <c r="M655" s="25">
        <v>1.1000000000000001</v>
      </c>
      <c r="N655" s="25" t="s">
        <v>2825</v>
      </c>
      <c r="O655" s="97"/>
      <c r="P655" s="149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133">
        <v>758</v>
      </c>
      <c r="AB655" s="140" t="s">
        <v>112</v>
      </c>
      <c r="AC655" s="146" t="s">
        <v>2543</v>
      </c>
      <c r="AD655" s="33"/>
      <c r="AE655" s="65"/>
      <c r="AF655" s="33" t="s">
        <v>2544</v>
      </c>
      <c r="AG655" s="33" t="s">
        <v>2545</v>
      </c>
      <c r="AH655" s="150">
        <v>5.6</v>
      </c>
      <c r="AI655" s="57">
        <f t="shared" si="78"/>
        <v>666006309591</v>
      </c>
      <c r="AJ655" s="64" t="str">
        <f t="shared" si="79"/>
        <v>ИП Султанова Н.Д.</v>
      </c>
      <c r="AK655" s="213" t="s">
        <v>2546</v>
      </c>
      <c r="AL655" s="45"/>
      <c r="AM655" s="45"/>
      <c r="AN655" s="122"/>
      <c r="AO655" s="122"/>
      <c r="AP655" s="122"/>
      <c r="AQ655" s="122"/>
      <c r="AR655" s="122"/>
      <c r="AS655" s="122"/>
      <c r="AT655" s="122"/>
      <c r="AU655" s="122"/>
      <c r="AV655" s="122"/>
      <c r="AW655" s="122"/>
      <c r="AX655" s="122"/>
      <c r="AY655" s="122"/>
      <c r="AZ655" s="122"/>
      <c r="BA655" s="122"/>
      <c r="BB655" s="122"/>
      <c r="BC655" s="122"/>
      <c r="BD655" s="122"/>
      <c r="BE655" s="122"/>
      <c r="BF655" s="122"/>
      <c r="BG655" s="122"/>
      <c r="BH655" s="122"/>
      <c r="BI655" s="122"/>
      <c r="BJ655" s="122"/>
      <c r="BK655" s="122"/>
      <c r="BL655" s="122"/>
      <c r="BM655" s="122"/>
      <c r="BN655" s="122"/>
      <c r="BO655" s="122"/>
      <c r="BP655" s="122"/>
      <c r="BQ655" s="122"/>
      <c r="BR655" s="122"/>
      <c r="BS655" s="122"/>
      <c r="BT655" s="122"/>
      <c r="BU655" s="122"/>
      <c r="BV655" s="122"/>
      <c r="BW655" s="122"/>
      <c r="BX655" s="122"/>
      <c r="BY655" s="122"/>
      <c r="BZ655" s="122"/>
      <c r="CA655" s="122"/>
      <c r="CB655" s="122"/>
      <c r="CC655" s="122"/>
      <c r="CD655" s="122"/>
      <c r="CE655" s="122"/>
      <c r="CF655" s="122"/>
      <c r="CG655" s="122"/>
      <c r="CH655" s="122"/>
      <c r="CI655" s="122"/>
      <c r="CJ655" s="122"/>
      <c r="CK655" s="122"/>
      <c r="CL655" s="122"/>
      <c r="CM655" s="122"/>
      <c r="CN655" s="122"/>
      <c r="CO655" s="122"/>
      <c r="CP655" s="122"/>
      <c r="CQ655" s="122"/>
      <c r="CR655" s="122"/>
      <c r="CS655" s="122"/>
      <c r="CT655" s="122"/>
      <c r="CU655" s="122"/>
      <c r="CV655" s="122"/>
      <c r="CW655" s="122"/>
      <c r="CX655" s="122"/>
      <c r="CY655" s="122"/>
      <c r="CZ655" s="122"/>
      <c r="DA655" s="122"/>
      <c r="DB655" s="122"/>
      <c r="DC655" s="122"/>
      <c r="DD655" s="122"/>
      <c r="DE655" s="122"/>
      <c r="DF655" s="122"/>
      <c r="DG655" s="122"/>
      <c r="DH655" s="122"/>
      <c r="DI655" s="122"/>
      <c r="DJ655" s="122"/>
      <c r="DK655" s="122"/>
      <c r="DL655" s="122"/>
      <c r="DM655" s="122"/>
      <c r="DN655" s="122"/>
      <c r="DO655" s="122"/>
      <c r="DP655" s="122"/>
      <c r="DQ655" s="122"/>
      <c r="DR655" s="122"/>
      <c r="DS655" s="122"/>
      <c r="DT655" s="122"/>
      <c r="DU655" s="122"/>
      <c r="DV655" s="122"/>
      <c r="DW655" s="122"/>
      <c r="DX655" s="122"/>
      <c r="DY655" s="122"/>
      <c r="DZ655" s="122"/>
      <c r="EA655" s="122"/>
      <c r="EB655" s="122"/>
      <c r="EC655" s="122"/>
      <c r="ED655" s="122"/>
      <c r="EE655" s="122"/>
      <c r="EF655" s="122"/>
      <c r="EG655" s="122"/>
      <c r="EH655" s="122"/>
      <c r="EI655" s="122"/>
      <c r="EJ655" s="122"/>
      <c r="EK655" s="122"/>
      <c r="EL655" s="122"/>
      <c r="EM655" s="122"/>
      <c r="EN655" s="122"/>
      <c r="EO655" s="122"/>
      <c r="EP655" s="122"/>
      <c r="EQ655" s="122"/>
      <c r="ER655" s="122"/>
      <c r="ES655" s="122"/>
      <c r="ET655" s="122"/>
      <c r="EU655" s="122"/>
      <c r="EV655" s="122"/>
      <c r="EW655" s="122"/>
      <c r="EX655" s="122"/>
      <c r="EY655" s="122"/>
      <c r="EZ655" s="122"/>
      <c r="FA655" s="122"/>
      <c r="FB655" s="122"/>
      <c r="FC655" s="122"/>
      <c r="FD655" s="122"/>
      <c r="FE655" s="122"/>
      <c r="FF655" s="122"/>
      <c r="FG655" s="122"/>
      <c r="FH655" s="122"/>
      <c r="FI655" s="122"/>
      <c r="FJ655" s="122"/>
      <c r="FK655" s="122"/>
      <c r="FL655" s="122"/>
      <c r="FM655" s="122"/>
      <c r="FN655" s="122"/>
      <c r="FO655" s="122"/>
      <c r="FP655" s="122"/>
      <c r="FQ655" s="122"/>
      <c r="FR655" s="122"/>
      <c r="FS655" s="122"/>
      <c r="FT655" s="122"/>
      <c r="FU655" s="122"/>
      <c r="FV655" s="122"/>
      <c r="FW655" s="122"/>
      <c r="FX655" s="122"/>
      <c r="FY655" s="122"/>
      <c r="FZ655" s="122"/>
      <c r="GA655" s="122"/>
      <c r="GB655" s="122"/>
      <c r="GC655" s="122"/>
      <c r="GD655" s="122"/>
    </row>
    <row r="656" spans="1:187" s="162" customFormat="1" ht="42.75" customHeight="1" x14ac:dyDescent="0.25">
      <c r="A656" s="11" t="s">
        <v>2665</v>
      </c>
      <c r="B656" s="149">
        <v>6625012868</v>
      </c>
      <c r="C656" s="149">
        <v>1036601473094</v>
      </c>
      <c r="D656" s="149" t="s">
        <v>2554</v>
      </c>
      <c r="E656" s="36" t="s">
        <v>2551</v>
      </c>
      <c r="F656" s="16">
        <v>2</v>
      </c>
      <c r="G656" s="30" t="s">
        <v>6</v>
      </c>
      <c r="H656" s="16">
        <v>3</v>
      </c>
      <c r="I656" s="50" t="s">
        <v>7</v>
      </c>
      <c r="J656" s="16">
        <v>5</v>
      </c>
      <c r="K656" s="51" t="s">
        <v>863</v>
      </c>
      <c r="L656" s="25">
        <v>2</v>
      </c>
      <c r="M656" s="25">
        <v>0.75</v>
      </c>
      <c r="N656" s="25" t="s">
        <v>2825</v>
      </c>
      <c r="O656" s="97"/>
      <c r="P656" s="149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133">
        <v>758</v>
      </c>
      <c r="AB656" s="140" t="s">
        <v>112</v>
      </c>
      <c r="AC656" s="146" t="s">
        <v>108</v>
      </c>
      <c r="AD656" s="33" t="s">
        <v>2552</v>
      </c>
      <c r="AE656" s="65"/>
      <c r="AF656" s="33" t="s">
        <v>2548</v>
      </c>
      <c r="AG656" s="33" t="s">
        <v>2549</v>
      </c>
      <c r="AH656" s="150">
        <v>9</v>
      </c>
      <c r="AI656" s="57">
        <f t="shared" si="78"/>
        <v>6625012868</v>
      </c>
      <c r="AJ656" s="64" t="str">
        <f t="shared" si="79"/>
        <v>СНТ  К/сад №1</v>
      </c>
      <c r="AK656" s="213" t="s">
        <v>2550</v>
      </c>
      <c r="AL656" s="45"/>
      <c r="AM656" s="45"/>
      <c r="AN656" s="122"/>
      <c r="AO656" s="122"/>
      <c r="AP656" s="122"/>
      <c r="AQ656" s="122"/>
      <c r="AR656" s="122"/>
      <c r="AS656" s="122"/>
      <c r="AT656" s="122"/>
      <c r="AU656" s="122"/>
      <c r="AV656" s="122"/>
      <c r="AW656" s="122"/>
      <c r="AX656" s="122"/>
      <c r="AY656" s="122"/>
      <c r="AZ656" s="122"/>
      <c r="BA656" s="122"/>
      <c r="BB656" s="122"/>
      <c r="BC656" s="122"/>
      <c r="BD656" s="122"/>
      <c r="BE656" s="122"/>
      <c r="BF656" s="122"/>
      <c r="BG656" s="122"/>
      <c r="BH656" s="122"/>
      <c r="BI656" s="122"/>
      <c r="BJ656" s="122"/>
      <c r="BK656" s="122"/>
      <c r="BL656" s="122"/>
      <c r="BM656" s="122"/>
      <c r="BN656" s="122"/>
      <c r="BO656" s="122"/>
      <c r="BP656" s="122"/>
      <c r="BQ656" s="122"/>
      <c r="BR656" s="122"/>
      <c r="BS656" s="122"/>
      <c r="BT656" s="122"/>
      <c r="BU656" s="122"/>
      <c r="BV656" s="122"/>
      <c r="BW656" s="122"/>
      <c r="BX656" s="122"/>
      <c r="BY656" s="122"/>
      <c r="BZ656" s="122"/>
      <c r="CA656" s="122"/>
      <c r="CB656" s="122"/>
      <c r="CC656" s="122"/>
      <c r="CD656" s="122"/>
      <c r="CE656" s="122"/>
      <c r="CF656" s="122"/>
      <c r="CG656" s="122"/>
      <c r="CH656" s="122"/>
      <c r="CI656" s="122"/>
      <c r="CJ656" s="122"/>
      <c r="CK656" s="122"/>
      <c r="CL656" s="122"/>
      <c r="CM656" s="122"/>
      <c r="CN656" s="122"/>
      <c r="CO656" s="122"/>
      <c r="CP656" s="122"/>
      <c r="CQ656" s="122"/>
      <c r="CR656" s="122"/>
      <c r="CS656" s="122"/>
      <c r="CT656" s="122"/>
      <c r="CU656" s="122"/>
      <c r="CV656" s="122"/>
      <c r="CW656" s="122"/>
      <c r="CX656" s="122"/>
      <c r="CY656" s="122"/>
      <c r="CZ656" s="122"/>
      <c r="DA656" s="122"/>
      <c r="DB656" s="122"/>
      <c r="DC656" s="122"/>
      <c r="DD656" s="122"/>
      <c r="DE656" s="122"/>
      <c r="DF656" s="122"/>
      <c r="DG656" s="122"/>
      <c r="DH656" s="122"/>
      <c r="DI656" s="122"/>
      <c r="DJ656" s="122"/>
      <c r="DK656" s="122"/>
      <c r="DL656" s="122"/>
      <c r="DM656" s="122"/>
      <c r="DN656" s="122"/>
      <c r="DO656" s="122"/>
      <c r="DP656" s="122"/>
      <c r="DQ656" s="122"/>
      <c r="DR656" s="122"/>
      <c r="DS656" s="122"/>
      <c r="DT656" s="122"/>
      <c r="DU656" s="122"/>
      <c r="DV656" s="122"/>
      <c r="DW656" s="122"/>
      <c r="DX656" s="122"/>
      <c r="DY656" s="122"/>
      <c r="DZ656" s="122"/>
      <c r="EA656" s="122"/>
      <c r="EB656" s="122"/>
      <c r="EC656" s="122"/>
      <c r="ED656" s="122"/>
      <c r="EE656" s="122"/>
      <c r="EF656" s="122"/>
      <c r="EG656" s="122"/>
      <c r="EH656" s="122"/>
      <c r="EI656" s="122"/>
      <c r="EJ656" s="122"/>
      <c r="EK656" s="122"/>
      <c r="EL656" s="122"/>
      <c r="EM656" s="122"/>
      <c r="EN656" s="122"/>
      <c r="EO656" s="122"/>
      <c r="EP656" s="122"/>
      <c r="EQ656" s="122"/>
      <c r="ER656" s="122"/>
      <c r="ES656" s="122"/>
      <c r="ET656" s="122"/>
      <c r="EU656" s="122"/>
      <c r="EV656" s="122"/>
      <c r="EW656" s="122"/>
      <c r="EX656" s="122"/>
      <c r="EY656" s="122"/>
      <c r="EZ656" s="122"/>
      <c r="FA656" s="122"/>
      <c r="FB656" s="122"/>
      <c r="FC656" s="122"/>
      <c r="FD656" s="122"/>
      <c r="FE656" s="122"/>
      <c r="FF656" s="122"/>
      <c r="FG656" s="122"/>
      <c r="FH656" s="122"/>
      <c r="FI656" s="122"/>
      <c r="FJ656" s="122"/>
      <c r="FK656" s="122"/>
      <c r="FL656" s="122"/>
      <c r="FM656" s="122"/>
      <c r="FN656" s="122"/>
      <c r="FO656" s="122"/>
      <c r="FP656" s="122"/>
      <c r="FQ656" s="122"/>
      <c r="FR656" s="122"/>
      <c r="FS656" s="122"/>
      <c r="FT656" s="122"/>
      <c r="FU656" s="122"/>
      <c r="FV656" s="122"/>
      <c r="FW656" s="122"/>
      <c r="FX656" s="122"/>
      <c r="FY656" s="122"/>
      <c r="FZ656" s="122"/>
      <c r="GA656" s="122"/>
      <c r="GB656" s="122"/>
      <c r="GC656" s="122"/>
      <c r="GD656" s="122"/>
    </row>
    <row r="657" spans="1:187" s="162" customFormat="1" ht="61.5" customHeight="1" x14ac:dyDescent="0.25">
      <c r="A657" s="11" t="s">
        <v>2669</v>
      </c>
      <c r="B657" s="98">
        <v>6625028385</v>
      </c>
      <c r="C657" s="98">
        <v>1026601505083</v>
      </c>
      <c r="D657" s="98" t="s">
        <v>2555</v>
      </c>
      <c r="E657" s="233" t="s">
        <v>2888</v>
      </c>
      <c r="F657" s="99">
        <v>1</v>
      </c>
      <c r="G657" s="100" t="s">
        <v>103</v>
      </c>
      <c r="H657" s="99">
        <v>3</v>
      </c>
      <c r="I657" s="101" t="s">
        <v>7</v>
      </c>
      <c r="J657" s="99">
        <v>2</v>
      </c>
      <c r="K657" s="102" t="s">
        <v>10</v>
      </c>
      <c r="L657" s="103">
        <v>4</v>
      </c>
      <c r="M657" s="103">
        <v>1.1000000000000001</v>
      </c>
      <c r="N657" s="25" t="s">
        <v>2825</v>
      </c>
      <c r="O657" s="104"/>
      <c r="P657" s="98"/>
      <c r="Q657" s="105"/>
      <c r="R657" s="105"/>
      <c r="S657" s="105"/>
      <c r="T657" s="105"/>
      <c r="U657" s="105">
        <v>1</v>
      </c>
      <c r="V657" s="105">
        <v>1.1000000000000001</v>
      </c>
      <c r="W657" s="105"/>
      <c r="X657" s="105"/>
      <c r="Y657" s="105"/>
      <c r="Z657" s="105" t="s">
        <v>2914</v>
      </c>
      <c r="AA657" s="106">
        <v>758</v>
      </c>
      <c r="AB657" s="107" t="s">
        <v>112</v>
      </c>
      <c r="AC657" s="108" t="s">
        <v>108</v>
      </c>
      <c r="AD657" s="110" t="s">
        <v>118</v>
      </c>
      <c r="AE657" s="109">
        <v>20</v>
      </c>
      <c r="AF657" s="110" t="s">
        <v>2889</v>
      </c>
      <c r="AG657" s="110" t="s">
        <v>2890</v>
      </c>
      <c r="AH657" s="111">
        <v>3</v>
      </c>
      <c r="AI657" s="112">
        <f t="shared" si="78"/>
        <v>6625028385</v>
      </c>
      <c r="AJ657" s="113" t="str">
        <f t="shared" si="79"/>
        <v>ООО "Навигатор"</v>
      </c>
      <c r="AK657" s="214"/>
      <c r="AL657" s="105"/>
      <c r="AM657" s="105"/>
      <c r="AN657" s="122"/>
      <c r="AO657" s="122"/>
      <c r="AP657" s="122"/>
      <c r="AQ657" s="122"/>
      <c r="AR657" s="122"/>
      <c r="AS657" s="122"/>
      <c r="AT657" s="122"/>
      <c r="AU657" s="122"/>
      <c r="AV657" s="122"/>
      <c r="AW657" s="122"/>
      <c r="AX657" s="122"/>
      <c r="AY657" s="122"/>
      <c r="AZ657" s="122"/>
      <c r="BA657" s="122"/>
      <c r="BB657" s="122"/>
      <c r="BC657" s="122"/>
      <c r="BD657" s="122"/>
      <c r="BE657" s="122"/>
      <c r="BF657" s="122"/>
      <c r="BG657" s="122"/>
      <c r="BH657" s="122"/>
      <c r="BI657" s="122"/>
      <c r="BJ657" s="122"/>
      <c r="BK657" s="122"/>
      <c r="BL657" s="122"/>
      <c r="BM657" s="122"/>
      <c r="BN657" s="122"/>
      <c r="BO657" s="122"/>
      <c r="BP657" s="122"/>
      <c r="BQ657" s="122"/>
      <c r="BR657" s="122"/>
      <c r="BS657" s="122"/>
      <c r="BT657" s="122"/>
      <c r="BU657" s="122"/>
      <c r="BV657" s="122"/>
      <c r="BW657" s="122"/>
      <c r="BX657" s="122"/>
      <c r="BY657" s="122"/>
      <c r="BZ657" s="122"/>
      <c r="CA657" s="122"/>
      <c r="CB657" s="122"/>
      <c r="CC657" s="122"/>
      <c r="CD657" s="122"/>
      <c r="CE657" s="122"/>
      <c r="CF657" s="122"/>
      <c r="CG657" s="122"/>
      <c r="CH657" s="122"/>
      <c r="CI657" s="122"/>
      <c r="CJ657" s="122"/>
      <c r="CK657" s="122"/>
      <c r="CL657" s="122"/>
      <c r="CM657" s="122"/>
      <c r="CN657" s="122"/>
      <c r="CO657" s="122"/>
      <c r="CP657" s="122"/>
      <c r="CQ657" s="122"/>
      <c r="CR657" s="122"/>
      <c r="CS657" s="122"/>
      <c r="CT657" s="122"/>
      <c r="CU657" s="122"/>
      <c r="CV657" s="122"/>
      <c r="CW657" s="122"/>
      <c r="CX657" s="122"/>
      <c r="CY657" s="122"/>
      <c r="CZ657" s="122"/>
      <c r="DA657" s="122"/>
      <c r="DB657" s="122"/>
      <c r="DC657" s="122"/>
      <c r="DD657" s="122"/>
      <c r="DE657" s="122"/>
      <c r="DF657" s="122"/>
      <c r="DG657" s="122"/>
      <c r="DH657" s="122"/>
      <c r="DI657" s="122"/>
      <c r="DJ657" s="122"/>
      <c r="DK657" s="122"/>
      <c r="DL657" s="122"/>
      <c r="DM657" s="122"/>
      <c r="DN657" s="122"/>
      <c r="DO657" s="122"/>
      <c r="DP657" s="122"/>
      <c r="DQ657" s="122"/>
      <c r="DR657" s="122"/>
      <c r="DS657" s="122"/>
      <c r="DT657" s="122"/>
      <c r="DU657" s="122"/>
      <c r="DV657" s="122"/>
      <c r="DW657" s="122"/>
      <c r="DX657" s="122"/>
      <c r="DY657" s="122"/>
      <c r="DZ657" s="122"/>
      <c r="EA657" s="122"/>
      <c r="EB657" s="122"/>
      <c r="EC657" s="122"/>
      <c r="ED657" s="122"/>
      <c r="EE657" s="122"/>
      <c r="EF657" s="122"/>
      <c r="EG657" s="122"/>
      <c r="EH657" s="122"/>
      <c r="EI657" s="122"/>
      <c r="EJ657" s="122"/>
      <c r="EK657" s="122"/>
      <c r="EL657" s="122"/>
      <c r="EM657" s="122"/>
      <c r="EN657" s="122"/>
      <c r="EO657" s="122"/>
      <c r="EP657" s="122"/>
      <c r="EQ657" s="122"/>
      <c r="ER657" s="122"/>
      <c r="ES657" s="122"/>
      <c r="ET657" s="122"/>
      <c r="EU657" s="122"/>
      <c r="EV657" s="122"/>
      <c r="EW657" s="122"/>
      <c r="EX657" s="122"/>
      <c r="EY657" s="122"/>
      <c r="EZ657" s="122"/>
      <c r="FA657" s="122"/>
      <c r="FB657" s="122"/>
      <c r="FC657" s="122"/>
      <c r="FD657" s="122"/>
      <c r="FE657" s="122"/>
      <c r="FF657" s="122"/>
      <c r="FG657" s="122"/>
      <c r="FH657" s="122"/>
      <c r="FI657" s="122"/>
      <c r="FJ657" s="122"/>
      <c r="FK657" s="122"/>
      <c r="FL657" s="122"/>
      <c r="FM657" s="122"/>
      <c r="FN657" s="122"/>
      <c r="FO657" s="122"/>
      <c r="FP657" s="122"/>
      <c r="FQ657" s="122"/>
      <c r="FR657" s="122"/>
      <c r="FS657" s="122"/>
      <c r="FT657" s="122"/>
      <c r="FU657" s="122"/>
      <c r="FV657" s="122"/>
      <c r="FW657" s="122"/>
      <c r="FX657" s="122"/>
      <c r="FY657" s="122"/>
      <c r="FZ657" s="122"/>
      <c r="GA657" s="122"/>
      <c r="GB657" s="122"/>
      <c r="GC657" s="122"/>
      <c r="GD657" s="122"/>
    </row>
    <row r="658" spans="1:187" s="85" customFormat="1" ht="89.25" customHeight="1" x14ac:dyDescent="0.25">
      <c r="A658" s="11" t="s">
        <v>2683</v>
      </c>
      <c r="B658" s="149">
        <v>2310031475</v>
      </c>
      <c r="C658" s="149">
        <v>1022301598549</v>
      </c>
      <c r="D658" s="149" t="s">
        <v>2557</v>
      </c>
      <c r="E658" s="36" t="s">
        <v>2558</v>
      </c>
      <c r="F658" s="16">
        <v>1</v>
      </c>
      <c r="G658" s="30" t="s">
        <v>103</v>
      </c>
      <c r="H658" s="16">
        <v>1</v>
      </c>
      <c r="I658" s="50" t="s">
        <v>598</v>
      </c>
      <c r="J658" s="16">
        <v>1</v>
      </c>
      <c r="K658" s="51" t="s">
        <v>8</v>
      </c>
      <c r="L658" s="25">
        <v>4</v>
      </c>
      <c r="M658" s="25">
        <v>8</v>
      </c>
      <c r="N658" s="25" t="s">
        <v>2825</v>
      </c>
      <c r="O658" s="97"/>
      <c r="P658" s="149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133">
        <v>758</v>
      </c>
      <c r="AB658" s="107" t="s">
        <v>112</v>
      </c>
      <c r="AC658" s="146" t="s">
        <v>127</v>
      </c>
      <c r="AD658" s="33"/>
      <c r="AE658" s="65"/>
      <c r="AF658" s="33" t="s">
        <v>2559</v>
      </c>
      <c r="AG658" s="33" t="s">
        <v>2560</v>
      </c>
      <c r="AH658" s="150">
        <v>10</v>
      </c>
      <c r="AI658" s="57">
        <f t="shared" si="78"/>
        <v>2310031475</v>
      </c>
      <c r="AJ658" s="64" t="str">
        <f t="shared" si="79"/>
        <v>АО "ТАНДЕР" Первоуральский распределительный центр</v>
      </c>
      <c r="AK658" s="213" t="str">
        <f>E658</f>
        <v>Свердловская обл. ГО Первоуральск,автодорога федерального назначения Р-242 Пермь-Екатеринбург на км.332+500 справа</v>
      </c>
      <c r="AL658" s="45"/>
      <c r="AM658" s="45"/>
      <c r="AN658" s="122"/>
      <c r="AO658" s="122"/>
      <c r="AP658" s="122"/>
      <c r="AQ658" s="122"/>
      <c r="AR658" s="122"/>
      <c r="AS658" s="122"/>
      <c r="AT658" s="122"/>
      <c r="AU658" s="122"/>
      <c r="AV658" s="122"/>
      <c r="AW658" s="122"/>
      <c r="AX658" s="122"/>
      <c r="AY658" s="122"/>
      <c r="AZ658" s="122"/>
      <c r="BA658" s="122"/>
      <c r="BB658" s="122"/>
      <c r="BC658" s="122"/>
      <c r="BD658" s="122"/>
      <c r="BE658" s="122"/>
      <c r="BF658" s="122"/>
      <c r="BG658" s="122"/>
      <c r="BH658" s="122"/>
      <c r="BI658" s="122"/>
      <c r="BJ658" s="122"/>
      <c r="BK658" s="122"/>
      <c r="BL658" s="122"/>
      <c r="BM658" s="122"/>
      <c r="BN658" s="122"/>
      <c r="BO658" s="122"/>
      <c r="BP658" s="122"/>
      <c r="BQ658" s="122"/>
      <c r="BR658" s="122"/>
      <c r="BS658" s="122"/>
      <c r="BT658" s="122"/>
      <c r="BU658" s="122"/>
      <c r="BV658" s="122"/>
      <c r="BW658" s="122"/>
      <c r="BX658" s="122"/>
      <c r="BY658" s="122"/>
      <c r="BZ658" s="122"/>
      <c r="CA658" s="122"/>
      <c r="CB658" s="122"/>
      <c r="CC658" s="122"/>
      <c r="CD658" s="122"/>
      <c r="CE658" s="122"/>
      <c r="CF658" s="122"/>
      <c r="CG658" s="122"/>
      <c r="CH658" s="122"/>
      <c r="CI658" s="122"/>
      <c r="CJ658" s="122"/>
      <c r="CK658" s="122"/>
      <c r="CL658" s="122"/>
      <c r="CM658" s="122"/>
      <c r="CN658" s="122"/>
      <c r="CO658" s="122"/>
      <c r="CP658" s="122"/>
      <c r="CQ658" s="122"/>
      <c r="CR658" s="122"/>
      <c r="CS658" s="122"/>
      <c r="CT658" s="122"/>
      <c r="CU658" s="122"/>
      <c r="CV658" s="122"/>
      <c r="CW658" s="122"/>
      <c r="CX658" s="122"/>
      <c r="CY658" s="122"/>
      <c r="CZ658" s="122"/>
      <c r="DA658" s="122"/>
      <c r="DB658" s="122"/>
      <c r="DC658" s="122"/>
      <c r="DD658" s="122"/>
      <c r="DE658" s="122"/>
      <c r="DF658" s="122"/>
      <c r="DG658" s="122"/>
      <c r="DH658" s="122"/>
      <c r="DI658" s="122"/>
      <c r="DJ658" s="122"/>
      <c r="DK658" s="122"/>
      <c r="DL658" s="122"/>
      <c r="DM658" s="122"/>
      <c r="DN658" s="122"/>
      <c r="DO658" s="122"/>
      <c r="DP658" s="122"/>
      <c r="DQ658" s="122"/>
      <c r="DR658" s="122"/>
      <c r="DS658" s="122"/>
      <c r="DT658" s="122"/>
      <c r="DU658" s="122"/>
      <c r="DV658" s="122"/>
      <c r="DW658" s="122"/>
      <c r="DX658" s="122"/>
      <c r="DY658" s="122"/>
      <c r="DZ658" s="122"/>
      <c r="EA658" s="122"/>
      <c r="EB658" s="122"/>
      <c r="EC658" s="122"/>
      <c r="ED658" s="122"/>
      <c r="EE658" s="122"/>
      <c r="EF658" s="122"/>
      <c r="EG658" s="122"/>
      <c r="EH658" s="122"/>
      <c r="EI658" s="122"/>
      <c r="EJ658" s="122"/>
      <c r="EK658" s="122"/>
      <c r="EL658" s="122"/>
      <c r="EM658" s="122"/>
      <c r="EN658" s="122"/>
      <c r="EO658" s="122"/>
      <c r="EP658" s="122"/>
      <c r="EQ658" s="122"/>
      <c r="ER658" s="122"/>
      <c r="ES658" s="122"/>
      <c r="ET658" s="122"/>
      <c r="EU658" s="122"/>
      <c r="EV658" s="122"/>
      <c r="EW658" s="122"/>
      <c r="EX658" s="122"/>
      <c r="EY658" s="122"/>
      <c r="EZ658" s="122"/>
      <c r="FA658" s="122"/>
      <c r="FB658" s="122"/>
      <c r="FC658" s="122"/>
      <c r="FD658" s="122"/>
      <c r="FE658" s="122"/>
      <c r="FF658" s="122"/>
      <c r="FG658" s="122"/>
      <c r="FH658" s="122"/>
      <c r="FI658" s="122"/>
      <c r="FJ658" s="122"/>
      <c r="FK658" s="122"/>
      <c r="FL658" s="122"/>
      <c r="FM658" s="122"/>
      <c r="FN658" s="122"/>
      <c r="FO658" s="122"/>
      <c r="FP658" s="122"/>
      <c r="FQ658" s="122"/>
      <c r="FR658" s="122"/>
      <c r="FS658" s="122"/>
      <c r="FT658" s="122"/>
      <c r="FU658" s="122"/>
      <c r="FV658" s="122"/>
      <c r="FW658" s="122"/>
      <c r="FX658" s="122"/>
      <c r="FY658" s="122"/>
      <c r="FZ658" s="122"/>
      <c r="GA658" s="122"/>
      <c r="GB658" s="122"/>
      <c r="GC658" s="122"/>
      <c r="GD658" s="122"/>
      <c r="GE658" s="115"/>
    </row>
    <row r="659" spans="1:187" s="85" customFormat="1" ht="56.25" customHeight="1" x14ac:dyDescent="0.25">
      <c r="A659" s="11" t="s">
        <v>2690</v>
      </c>
      <c r="B659" s="149">
        <v>7825706086</v>
      </c>
      <c r="C659" s="149">
        <v>1027809237796</v>
      </c>
      <c r="D659" s="149" t="s">
        <v>2575</v>
      </c>
      <c r="E659" s="36" t="s">
        <v>2642</v>
      </c>
      <c r="F659" s="16">
        <v>3</v>
      </c>
      <c r="G659" s="30" t="s">
        <v>1613</v>
      </c>
      <c r="H659" s="16">
        <v>3</v>
      </c>
      <c r="I659" s="50" t="s">
        <v>7</v>
      </c>
      <c r="J659" s="16">
        <v>2</v>
      </c>
      <c r="K659" s="51" t="s">
        <v>10</v>
      </c>
      <c r="L659" s="25">
        <v>1</v>
      </c>
      <c r="M659" s="25">
        <v>1.1000000000000001</v>
      </c>
      <c r="N659" s="25" t="s">
        <v>2825</v>
      </c>
      <c r="O659" s="97"/>
      <c r="P659" s="149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180">
        <v>758</v>
      </c>
      <c r="AB659" s="107" t="s">
        <v>112</v>
      </c>
      <c r="AC659" s="108" t="s">
        <v>108</v>
      </c>
      <c r="AD659" s="110" t="s">
        <v>118</v>
      </c>
      <c r="AE659" s="65">
        <v>15</v>
      </c>
      <c r="AF659" s="33" t="s">
        <v>2577</v>
      </c>
      <c r="AG659" s="33" t="s">
        <v>2578</v>
      </c>
      <c r="AH659" s="150">
        <v>3</v>
      </c>
      <c r="AI659" s="57">
        <f t="shared" si="78"/>
        <v>7825706086</v>
      </c>
      <c r="AJ659" s="64" t="str">
        <f t="shared" si="79"/>
        <v>ООО "Агроторг"</v>
      </c>
      <c r="AK659" s="213" t="s">
        <v>2576</v>
      </c>
      <c r="AL659" s="45"/>
      <c r="AM659" s="45"/>
      <c r="AN659" s="122"/>
      <c r="AO659" s="122"/>
      <c r="AP659" s="122"/>
      <c r="AQ659" s="122"/>
      <c r="AR659" s="122"/>
      <c r="AS659" s="122"/>
      <c r="AT659" s="122"/>
      <c r="AU659" s="122"/>
      <c r="AV659" s="122"/>
      <c r="AW659" s="122"/>
      <c r="AX659" s="122"/>
      <c r="AY659" s="122"/>
      <c r="AZ659" s="122"/>
      <c r="BA659" s="122"/>
      <c r="BB659" s="122"/>
      <c r="BC659" s="122"/>
      <c r="BD659" s="122"/>
      <c r="BE659" s="122"/>
      <c r="BF659" s="122"/>
      <c r="BG659" s="122"/>
      <c r="BH659" s="122"/>
      <c r="BI659" s="122"/>
      <c r="BJ659" s="122"/>
      <c r="BK659" s="122"/>
      <c r="BL659" s="122"/>
      <c r="BM659" s="122"/>
      <c r="BN659" s="122"/>
      <c r="BO659" s="122"/>
      <c r="BP659" s="122"/>
      <c r="BQ659" s="122"/>
      <c r="BR659" s="122"/>
      <c r="BS659" s="122"/>
      <c r="BT659" s="122"/>
      <c r="BU659" s="122"/>
      <c r="BV659" s="122"/>
      <c r="BW659" s="122"/>
      <c r="BX659" s="122"/>
      <c r="BY659" s="122"/>
      <c r="BZ659" s="122"/>
      <c r="CA659" s="122"/>
      <c r="CB659" s="122"/>
      <c r="CC659" s="122"/>
      <c r="CD659" s="122"/>
      <c r="CE659" s="122"/>
      <c r="CF659" s="122"/>
      <c r="CG659" s="122"/>
      <c r="CH659" s="122"/>
      <c r="CI659" s="122"/>
      <c r="CJ659" s="122"/>
      <c r="CK659" s="122"/>
      <c r="CL659" s="122"/>
      <c r="CM659" s="122"/>
      <c r="CN659" s="122"/>
      <c r="CO659" s="122"/>
      <c r="CP659" s="122"/>
      <c r="CQ659" s="122"/>
      <c r="CR659" s="122"/>
      <c r="CS659" s="122"/>
      <c r="CT659" s="122"/>
      <c r="CU659" s="122"/>
      <c r="CV659" s="122"/>
      <c r="CW659" s="122"/>
      <c r="CX659" s="122"/>
      <c r="CY659" s="122"/>
      <c r="CZ659" s="122"/>
      <c r="DA659" s="122"/>
      <c r="DB659" s="122"/>
      <c r="DC659" s="122"/>
      <c r="DD659" s="122"/>
      <c r="DE659" s="122"/>
      <c r="DF659" s="122"/>
      <c r="DG659" s="122"/>
      <c r="DH659" s="122"/>
      <c r="DI659" s="122"/>
      <c r="DJ659" s="122"/>
      <c r="DK659" s="122"/>
      <c r="DL659" s="122"/>
      <c r="DM659" s="122"/>
      <c r="DN659" s="122"/>
      <c r="DO659" s="122"/>
      <c r="DP659" s="122"/>
      <c r="DQ659" s="122"/>
      <c r="DR659" s="122"/>
      <c r="DS659" s="122"/>
      <c r="DT659" s="122"/>
      <c r="DU659" s="122"/>
      <c r="DV659" s="122"/>
      <c r="DW659" s="122"/>
      <c r="DX659" s="122"/>
      <c r="DY659" s="122"/>
      <c r="DZ659" s="122"/>
      <c r="EA659" s="122"/>
      <c r="EB659" s="122"/>
      <c r="EC659" s="122"/>
      <c r="ED659" s="122"/>
      <c r="EE659" s="122"/>
      <c r="EF659" s="122"/>
      <c r="EG659" s="122"/>
      <c r="EH659" s="122"/>
      <c r="EI659" s="122"/>
      <c r="EJ659" s="122"/>
      <c r="EK659" s="122"/>
      <c r="EL659" s="122"/>
      <c r="EM659" s="122"/>
      <c r="EN659" s="122"/>
      <c r="EO659" s="122"/>
      <c r="EP659" s="122"/>
      <c r="EQ659" s="122"/>
      <c r="ER659" s="122"/>
      <c r="ES659" s="122"/>
      <c r="ET659" s="122"/>
      <c r="EU659" s="122"/>
      <c r="EV659" s="122"/>
      <c r="EW659" s="122"/>
      <c r="EX659" s="122"/>
      <c r="EY659" s="122"/>
      <c r="EZ659" s="122"/>
      <c r="FA659" s="122"/>
      <c r="FB659" s="122"/>
      <c r="FC659" s="122"/>
      <c r="FD659" s="122"/>
      <c r="FE659" s="122"/>
      <c r="FF659" s="122"/>
      <c r="FG659" s="122"/>
      <c r="FH659" s="122"/>
      <c r="FI659" s="122"/>
      <c r="FJ659" s="122"/>
      <c r="FK659" s="122"/>
      <c r="FL659" s="122"/>
      <c r="FM659" s="122"/>
      <c r="FN659" s="122"/>
      <c r="FO659" s="122"/>
      <c r="FP659" s="122"/>
      <c r="FQ659" s="122"/>
      <c r="FR659" s="122"/>
      <c r="FS659" s="122"/>
      <c r="FT659" s="122"/>
      <c r="FU659" s="122"/>
      <c r="FV659" s="122"/>
      <c r="FW659" s="122"/>
      <c r="FX659" s="122"/>
      <c r="FY659" s="122"/>
      <c r="FZ659" s="122"/>
      <c r="GA659" s="122"/>
      <c r="GB659" s="122"/>
      <c r="GC659" s="122"/>
      <c r="GD659" s="122"/>
      <c r="GE659" s="115"/>
    </row>
    <row r="660" spans="1:187" s="85" customFormat="1" ht="54" customHeight="1" x14ac:dyDescent="0.25">
      <c r="A660" s="11" t="s">
        <v>2698</v>
      </c>
      <c r="B660" s="149">
        <v>7825706086</v>
      </c>
      <c r="C660" s="149">
        <v>1027809237796</v>
      </c>
      <c r="D660" s="149" t="s">
        <v>2575</v>
      </c>
      <c r="E660" s="36" t="s">
        <v>2660</v>
      </c>
      <c r="F660" s="16">
        <v>3</v>
      </c>
      <c r="G660" s="30" t="s">
        <v>1613</v>
      </c>
      <c r="H660" s="16">
        <v>3</v>
      </c>
      <c r="I660" s="50" t="s">
        <v>7</v>
      </c>
      <c r="J660" s="16">
        <v>2</v>
      </c>
      <c r="K660" s="51" t="s">
        <v>10</v>
      </c>
      <c r="L660" s="25">
        <v>1</v>
      </c>
      <c r="M660" s="25">
        <v>0.36</v>
      </c>
      <c r="N660" s="25" t="s">
        <v>2825</v>
      </c>
      <c r="O660" s="97"/>
      <c r="P660" s="149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180">
        <v>758</v>
      </c>
      <c r="AB660" s="107" t="s">
        <v>112</v>
      </c>
      <c r="AC660" s="108" t="s">
        <v>108</v>
      </c>
      <c r="AD660" s="33" t="s">
        <v>2381</v>
      </c>
      <c r="AE660" s="65">
        <v>9</v>
      </c>
      <c r="AF660" s="33" t="s">
        <v>2580</v>
      </c>
      <c r="AG660" s="33" t="s">
        <v>2581</v>
      </c>
      <c r="AH660" s="150">
        <v>3</v>
      </c>
      <c r="AI660" s="57">
        <f t="shared" si="78"/>
        <v>7825706086</v>
      </c>
      <c r="AJ660" s="64" t="str">
        <f t="shared" si="79"/>
        <v>ООО "Агроторг"</v>
      </c>
      <c r="AK660" s="213" t="s">
        <v>2579</v>
      </c>
      <c r="AL660" s="45"/>
      <c r="AM660" s="45"/>
      <c r="AN660" s="122"/>
      <c r="AO660" s="122"/>
      <c r="AP660" s="122"/>
      <c r="AQ660" s="122"/>
      <c r="AR660" s="122"/>
      <c r="AS660" s="122"/>
      <c r="AT660" s="122"/>
      <c r="AU660" s="122"/>
      <c r="AV660" s="122"/>
      <c r="AW660" s="122"/>
      <c r="AX660" s="122"/>
      <c r="AY660" s="122"/>
      <c r="AZ660" s="122"/>
      <c r="BA660" s="122"/>
      <c r="BB660" s="122"/>
      <c r="BC660" s="122"/>
      <c r="BD660" s="122"/>
      <c r="BE660" s="122"/>
      <c r="BF660" s="122"/>
      <c r="BG660" s="122"/>
      <c r="BH660" s="122"/>
      <c r="BI660" s="122"/>
      <c r="BJ660" s="122"/>
      <c r="BK660" s="122"/>
      <c r="BL660" s="122"/>
      <c r="BM660" s="122"/>
      <c r="BN660" s="122"/>
      <c r="BO660" s="122"/>
      <c r="BP660" s="122"/>
      <c r="BQ660" s="122"/>
      <c r="BR660" s="122"/>
      <c r="BS660" s="122"/>
      <c r="BT660" s="122"/>
      <c r="BU660" s="122"/>
      <c r="BV660" s="122"/>
      <c r="BW660" s="122"/>
      <c r="BX660" s="122"/>
      <c r="BY660" s="122"/>
      <c r="BZ660" s="122"/>
      <c r="CA660" s="122"/>
      <c r="CB660" s="122"/>
      <c r="CC660" s="122"/>
      <c r="CD660" s="122"/>
      <c r="CE660" s="122"/>
      <c r="CF660" s="122"/>
      <c r="CG660" s="122"/>
      <c r="CH660" s="122"/>
      <c r="CI660" s="122"/>
      <c r="CJ660" s="122"/>
      <c r="CK660" s="122"/>
      <c r="CL660" s="122"/>
      <c r="CM660" s="122"/>
      <c r="CN660" s="122"/>
      <c r="CO660" s="122"/>
      <c r="CP660" s="122"/>
      <c r="CQ660" s="122"/>
      <c r="CR660" s="122"/>
      <c r="CS660" s="122"/>
      <c r="CT660" s="122"/>
      <c r="CU660" s="122"/>
      <c r="CV660" s="122"/>
      <c r="CW660" s="122"/>
      <c r="CX660" s="122"/>
      <c r="CY660" s="122"/>
      <c r="CZ660" s="122"/>
      <c r="DA660" s="122"/>
      <c r="DB660" s="122"/>
      <c r="DC660" s="122"/>
      <c r="DD660" s="122"/>
      <c r="DE660" s="122"/>
      <c r="DF660" s="122"/>
      <c r="DG660" s="122"/>
      <c r="DH660" s="122"/>
      <c r="DI660" s="122"/>
      <c r="DJ660" s="122"/>
      <c r="DK660" s="122"/>
      <c r="DL660" s="122"/>
      <c r="DM660" s="122"/>
      <c r="DN660" s="122"/>
      <c r="DO660" s="122"/>
      <c r="DP660" s="122"/>
      <c r="DQ660" s="122"/>
      <c r="DR660" s="122"/>
      <c r="DS660" s="122"/>
      <c r="DT660" s="122"/>
      <c r="DU660" s="122"/>
      <c r="DV660" s="122"/>
      <c r="DW660" s="122"/>
      <c r="DX660" s="122"/>
      <c r="DY660" s="122"/>
      <c r="DZ660" s="122"/>
      <c r="EA660" s="122"/>
      <c r="EB660" s="122"/>
      <c r="EC660" s="122"/>
      <c r="ED660" s="122"/>
      <c r="EE660" s="122"/>
      <c r="EF660" s="122"/>
      <c r="EG660" s="122"/>
      <c r="EH660" s="122"/>
      <c r="EI660" s="122"/>
      <c r="EJ660" s="122"/>
      <c r="EK660" s="122"/>
      <c r="EL660" s="122"/>
      <c r="EM660" s="122"/>
      <c r="EN660" s="122"/>
      <c r="EO660" s="122"/>
      <c r="EP660" s="122"/>
      <c r="EQ660" s="122"/>
      <c r="ER660" s="122"/>
      <c r="ES660" s="122"/>
      <c r="ET660" s="122"/>
      <c r="EU660" s="122"/>
      <c r="EV660" s="122"/>
      <c r="EW660" s="122"/>
      <c r="EX660" s="122"/>
      <c r="EY660" s="122"/>
      <c r="EZ660" s="122"/>
      <c r="FA660" s="122"/>
      <c r="FB660" s="122"/>
      <c r="FC660" s="122"/>
      <c r="FD660" s="122"/>
      <c r="FE660" s="122"/>
      <c r="FF660" s="122"/>
      <c r="FG660" s="122"/>
      <c r="FH660" s="122"/>
      <c r="FI660" s="122"/>
      <c r="FJ660" s="122"/>
      <c r="FK660" s="122"/>
      <c r="FL660" s="122"/>
      <c r="FM660" s="122"/>
      <c r="FN660" s="122"/>
      <c r="FO660" s="122"/>
      <c r="FP660" s="122"/>
      <c r="FQ660" s="122"/>
      <c r="FR660" s="122"/>
      <c r="FS660" s="122"/>
      <c r="FT660" s="122"/>
      <c r="FU660" s="122"/>
      <c r="FV660" s="122"/>
      <c r="FW660" s="122"/>
      <c r="FX660" s="122"/>
      <c r="FY660" s="122"/>
      <c r="FZ660" s="122"/>
      <c r="GA660" s="122"/>
      <c r="GB660" s="122"/>
      <c r="GC660" s="122"/>
      <c r="GD660" s="122"/>
      <c r="GE660" s="115"/>
    </row>
    <row r="661" spans="1:187" s="85" customFormat="1" ht="53.25" customHeight="1" x14ac:dyDescent="0.25">
      <c r="A661" s="11" t="s">
        <v>2766</v>
      </c>
      <c r="B661" s="149">
        <v>7825706086</v>
      </c>
      <c r="C661" s="149">
        <v>1027809237796</v>
      </c>
      <c r="D661" s="149" t="s">
        <v>2575</v>
      </c>
      <c r="E661" s="36" t="s">
        <v>2661</v>
      </c>
      <c r="F661" s="16">
        <v>3</v>
      </c>
      <c r="G661" s="30" t="s">
        <v>1613</v>
      </c>
      <c r="H661" s="16">
        <v>3</v>
      </c>
      <c r="I661" s="50" t="s">
        <v>7</v>
      </c>
      <c r="J661" s="16">
        <v>2</v>
      </c>
      <c r="K661" s="51" t="s">
        <v>10</v>
      </c>
      <c r="L661" s="25">
        <v>1</v>
      </c>
      <c r="M661" s="25">
        <v>1.1000000000000001</v>
      </c>
      <c r="N661" s="25" t="s">
        <v>2825</v>
      </c>
      <c r="O661" s="97"/>
      <c r="P661" s="149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180">
        <v>758</v>
      </c>
      <c r="AB661" s="107" t="s">
        <v>112</v>
      </c>
      <c r="AC661" s="108" t="s">
        <v>108</v>
      </c>
      <c r="AD661" s="33" t="s">
        <v>35</v>
      </c>
      <c r="AE661" s="65" t="s">
        <v>45</v>
      </c>
      <c r="AF661" s="33" t="s">
        <v>2583</v>
      </c>
      <c r="AG661" s="33" t="s">
        <v>2584</v>
      </c>
      <c r="AH661" s="150">
        <v>3</v>
      </c>
      <c r="AI661" s="57">
        <f t="shared" ref="AI661:AI666" si="80">B661</f>
        <v>7825706086</v>
      </c>
      <c r="AJ661" s="64" t="str">
        <f t="shared" ref="AJ661:AJ666" si="81">D661</f>
        <v>ООО "Агроторг"</v>
      </c>
      <c r="AK661" s="213" t="s">
        <v>2582</v>
      </c>
      <c r="AL661" s="45"/>
      <c r="AM661" s="45"/>
      <c r="AN661" s="122"/>
      <c r="AO661" s="122"/>
      <c r="AP661" s="122"/>
      <c r="AQ661" s="122"/>
      <c r="AR661" s="122"/>
      <c r="AS661" s="122"/>
      <c r="AT661" s="122"/>
      <c r="AU661" s="122"/>
      <c r="AV661" s="122"/>
      <c r="AW661" s="122"/>
      <c r="AX661" s="122"/>
      <c r="AY661" s="122"/>
      <c r="AZ661" s="122"/>
      <c r="BA661" s="122"/>
      <c r="BB661" s="122"/>
      <c r="BC661" s="122"/>
      <c r="BD661" s="122"/>
      <c r="BE661" s="122"/>
      <c r="BF661" s="122"/>
      <c r="BG661" s="122"/>
      <c r="BH661" s="122"/>
      <c r="BI661" s="122"/>
      <c r="BJ661" s="122"/>
      <c r="BK661" s="122"/>
      <c r="BL661" s="122"/>
      <c r="BM661" s="122"/>
      <c r="BN661" s="122"/>
      <c r="BO661" s="122"/>
      <c r="BP661" s="122"/>
      <c r="BQ661" s="122"/>
      <c r="BR661" s="122"/>
      <c r="BS661" s="122"/>
      <c r="BT661" s="122"/>
      <c r="BU661" s="122"/>
      <c r="BV661" s="122"/>
      <c r="BW661" s="122"/>
      <c r="BX661" s="122"/>
      <c r="BY661" s="122"/>
      <c r="BZ661" s="122"/>
      <c r="CA661" s="122"/>
      <c r="CB661" s="122"/>
      <c r="CC661" s="122"/>
      <c r="CD661" s="122"/>
      <c r="CE661" s="122"/>
      <c r="CF661" s="122"/>
      <c r="CG661" s="122"/>
      <c r="CH661" s="122"/>
      <c r="CI661" s="122"/>
      <c r="CJ661" s="122"/>
      <c r="CK661" s="122"/>
      <c r="CL661" s="122"/>
      <c r="CM661" s="122"/>
      <c r="CN661" s="122"/>
      <c r="CO661" s="122"/>
      <c r="CP661" s="122"/>
      <c r="CQ661" s="122"/>
      <c r="CR661" s="122"/>
      <c r="CS661" s="122"/>
      <c r="CT661" s="122"/>
      <c r="CU661" s="122"/>
      <c r="CV661" s="122"/>
      <c r="CW661" s="122"/>
      <c r="CX661" s="122"/>
      <c r="CY661" s="122"/>
      <c r="CZ661" s="122"/>
      <c r="DA661" s="122"/>
      <c r="DB661" s="122"/>
      <c r="DC661" s="122"/>
      <c r="DD661" s="122"/>
      <c r="DE661" s="122"/>
      <c r="DF661" s="122"/>
      <c r="DG661" s="122"/>
      <c r="DH661" s="122"/>
      <c r="DI661" s="122"/>
      <c r="DJ661" s="122"/>
      <c r="DK661" s="122"/>
      <c r="DL661" s="122"/>
      <c r="DM661" s="122"/>
      <c r="DN661" s="122"/>
      <c r="DO661" s="122"/>
      <c r="DP661" s="122"/>
      <c r="DQ661" s="122"/>
      <c r="DR661" s="122"/>
      <c r="DS661" s="122"/>
      <c r="DT661" s="122"/>
      <c r="DU661" s="122"/>
      <c r="DV661" s="122"/>
      <c r="DW661" s="122"/>
      <c r="DX661" s="122"/>
      <c r="DY661" s="122"/>
      <c r="DZ661" s="122"/>
      <c r="EA661" s="122"/>
      <c r="EB661" s="122"/>
      <c r="EC661" s="122"/>
      <c r="ED661" s="122"/>
      <c r="EE661" s="122"/>
      <c r="EF661" s="122"/>
      <c r="EG661" s="122"/>
      <c r="EH661" s="122"/>
      <c r="EI661" s="122"/>
      <c r="EJ661" s="122"/>
      <c r="EK661" s="122"/>
      <c r="EL661" s="122"/>
      <c r="EM661" s="122"/>
      <c r="EN661" s="122"/>
      <c r="EO661" s="122"/>
      <c r="EP661" s="122"/>
      <c r="EQ661" s="122"/>
      <c r="ER661" s="122"/>
      <c r="ES661" s="122"/>
      <c r="ET661" s="122"/>
      <c r="EU661" s="122"/>
      <c r="EV661" s="122"/>
      <c r="EW661" s="122"/>
      <c r="EX661" s="122"/>
      <c r="EY661" s="122"/>
      <c r="EZ661" s="122"/>
      <c r="FA661" s="122"/>
      <c r="FB661" s="122"/>
      <c r="FC661" s="122"/>
      <c r="FD661" s="122"/>
      <c r="FE661" s="122"/>
      <c r="FF661" s="122"/>
      <c r="FG661" s="122"/>
      <c r="FH661" s="122"/>
      <c r="FI661" s="122"/>
      <c r="FJ661" s="122"/>
      <c r="FK661" s="122"/>
      <c r="FL661" s="122"/>
      <c r="FM661" s="122"/>
      <c r="FN661" s="122"/>
      <c r="FO661" s="122"/>
      <c r="FP661" s="122"/>
      <c r="FQ661" s="122"/>
      <c r="FR661" s="122"/>
      <c r="FS661" s="122"/>
      <c r="FT661" s="122"/>
      <c r="FU661" s="122"/>
      <c r="FV661" s="122"/>
      <c r="FW661" s="122"/>
      <c r="FX661" s="122"/>
      <c r="FY661" s="122"/>
      <c r="FZ661" s="122"/>
      <c r="GA661" s="122"/>
      <c r="GB661" s="122"/>
      <c r="GC661" s="122"/>
      <c r="GD661" s="122"/>
      <c r="GE661" s="115"/>
    </row>
    <row r="662" spans="1:187" s="85" customFormat="1" ht="54.75" customHeight="1" x14ac:dyDescent="0.25">
      <c r="A662" s="11" t="s">
        <v>2767</v>
      </c>
      <c r="B662" s="149">
        <v>7825706086</v>
      </c>
      <c r="C662" s="149">
        <v>1027809237796</v>
      </c>
      <c r="D662" s="149" t="s">
        <v>2575</v>
      </c>
      <c r="E662" s="36" t="s">
        <v>2662</v>
      </c>
      <c r="F662" s="16">
        <v>3</v>
      </c>
      <c r="G662" s="30" t="s">
        <v>1613</v>
      </c>
      <c r="H662" s="16">
        <v>3</v>
      </c>
      <c r="I662" s="50" t="s">
        <v>7</v>
      </c>
      <c r="J662" s="16">
        <v>2</v>
      </c>
      <c r="K662" s="51" t="s">
        <v>10</v>
      </c>
      <c r="L662" s="25">
        <v>1</v>
      </c>
      <c r="M662" s="25">
        <v>0.12</v>
      </c>
      <c r="N662" s="25" t="s">
        <v>2825</v>
      </c>
      <c r="O662" s="97"/>
      <c r="P662" s="149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180">
        <v>758</v>
      </c>
      <c r="AB662" s="107" t="s">
        <v>112</v>
      </c>
      <c r="AC662" s="108" t="s">
        <v>108</v>
      </c>
      <c r="AD662" s="33" t="s">
        <v>148</v>
      </c>
      <c r="AE662" s="65" t="s">
        <v>2586</v>
      </c>
      <c r="AF662" s="33" t="s">
        <v>2587</v>
      </c>
      <c r="AG662" s="33" t="s">
        <v>2588</v>
      </c>
      <c r="AH662" s="150">
        <v>3</v>
      </c>
      <c r="AI662" s="57">
        <f t="shared" si="80"/>
        <v>7825706086</v>
      </c>
      <c r="AJ662" s="64" t="str">
        <f t="shared" si="81"/>
        <v>ООО "Агроторг"</v>
      </c>
      <c r="AK662" s="213" t="s">
        <v>2585</v>
      </c>
      <c r="AL662" s="45"/>
      <c r="AM662" s="45"/>
      <c r="AN662" s="122"/>
      <c r="AO662" s="122"/>
      <c r="AP662" s="122"/>
      <c r="AQ662" s="122"/>
      <c r="AR662" s="122"/>
      <c r="AS662" s="122"/>
      <c r="AT662" s="122"/>
      <c r="AU662" s="122"/>
      <c r="AV662" s="122"/>
      <c r="AW662" s="122"/>
      <c r="AX662" s="122"/>
      <c r="AY662" s="122"/>
      <c r="AZ662" s="122"/>
      <c r="BA662" s="122"/>
      <c r="BB662" s="122"/>
      <c r="BC662" s="122"/>
      <c r="BD662" s="122"/>
      <c r="BE662" s="122"/>
      <c r="BF662" s="122"/>
      <c r="BG662" s="122"/>
      <c r="BH662" s="122"/>
      <c r="BI662" s="122"/>
      <c r="BJ662" s="122"/>
      <c r="BK662" s="122"/>
      <c r="BL662" s="122"/>
      <c r="BM662" s="122"/>
      <c r="BN662" s="122"/>
      <c r="BO662" s="122"/>
      <c r="BP662" s="122"/>
      <c r="BQ662" s="122"/>
      <c r="BR662" s="122"/>
      <c r="BS662" s="122"/>
      <c r="BT662" s="122"/>
      <c r="BU662" s="122"/>
      <c r="BV662" s="122"/>
      <c r="BW662" s="122"/>
      <c r="BX662" s="122"/>
      <c r="BY662" s="122"/>
      <c r="BZ662" s="122"/>
      <c r="CA662" s="122"/>
      <c r="CB662" s="122"/>
      <c r="CC662" s="122"/>
      <c r="CD662" s="122"/>
      <c r="CE662" s="122"/>
      <c r="CF662" s="122"/>
      <c r="CG662" s="122"/>
      <c r="CH662" s="122"/>
      <c r="CI662" s="122"/>
      <c r="CJ662" s="122"/>
      <c r="CK662" s="122"/>
      <c r="CL662" s="122"/>
      <c r="CM662" s="122"/>
      <c r="CN662" s="122"/>
      <c r="CO662" s="122"/>
      <c r="CP662" s="122"/>
      <c r="CQ662" s="122"/>
      <c r="CR662" s="122"/>
      <c r="CS662" s="122"/>
      <c r="CT662" s="122"/>
      <c r="CU662" s="122"/>
      <c r="CV662" s="122"/>
      <c r="CW662" s="122"/>
      <c r="CX662" s="122"/>
      <c r="CY662" s="122"/>
      <c r="CZ662" s="122"/>
      <c r="DA662" s="122"/>
      <c r="DB662" s="122"/>
      <c r="DC662" s="122"/>
      <c r="DD662" s="122"/>
      <c r="DE662" s="122"/>
      <c r="DF662" s="122"/>
      <c r="DG662" s="122"/>
      <c r="DH662" s="122"/>
      <c r="DI662" s="122"/>
      <c r="DJ662" s="122"/>
      <c r="DK662" s="122"/>
      <c r="DL662" s="122"/>
      <c r="DM662" s="122"/>
      <c r="DN662" s="122"/>
      <c r="DO662" s="122"/>
      <c r="DP662" s="122"/>
      <c r="DQ662" s="122"/>
      <c r="DR662" s="122"/>
      <c r="DS662" s="122"/>
      <c r="DT662" s="122"/>
      <c r="DU662" s="122"/>
      <c r="DV662" s="122"/>
      <c r="DW662" s="122"/>
      <c r="DX662" s="122"/>
      <c r="DY662" s="122"/>
      <c r="DZ662" s="122"/>
      <c r="EA662" s="122"/>
      <c r="EB662" s="122"/>
      <c r="EC662" s="122"/>
      <c r="ED662" s="122"/>
      <c r="EE662" s="122"/>
      <c r="EF662" s="122"/>
      <c r="EG662" s="122"/>
      <c r="EH662" s="122"/>
      <c r="EI662" s="122"/>
      <c r="EJ662" s="122"/>
      <c r="EK662" s="122"/>
      <c r="EL662" s="122"/>
      <c r="EM662" s="122"/>
      <c r="EN662" s="122"/>
      <c r="EO662" s="122"/>
      <c r="EP662" s="122"/>
      <c r="EQ662" s="122"/>
      <c r="ER662" s="122"/>
      <c r="ES662" s="122"/>
      <c r="ET662" s="122"/>
      <c r="EU662" s="122"/>
      <c r="EV662" s="122"/>
      <c r="EW662" s="122"/>
      <c r="EX662" s="122"/>
      <c r="EY662" s="122"/>
      <c r="EZ662" s="122"/>
      <c r="FA662" s="122"/>
      <c r="FB662" s="122"/>
      <c r="FC662" s="122"/>
      <c r="FD662" s="122"/>
      <c r="FE662" s="122"/>
      <c r="FF662" s="122"/>
      <c r="FG662" s="122"/>
      <c r="FH662" s="122"/>
      <c r="FI662" s="122"/>
      <c r="FJ662" s="122"/>
      <c r="FK662" s="122"/>
      <c r="FL662" s="122"/>
      <c r="FM662" s="122"/>
      <c r="FN662" s="122"/>
      <c r="FO662" s="122"/>
      <c r="FP662" s="122"/>
      <c r="FQ662" s="122"/>
      <c r="FR662" s="122"/>
      <c r="FS662" s="122"/>
      <c r="FT662" s="122"/>
      <c r="FU662" s="122"/>
      <c r="FV662" s="122"/>
      <c r="FW662" s="122"/>
      <c r="FX662" s="122"/>
      <c r="FY662" s="122"/>
      <c r="FZ662" s="122"/>
      <c r="GA662" s="122"/>
      <c r="GB662" s="122"/>
      <c r="GC662" s="122"/>
      <c r="GD662" s="122"/>
      <c r="GE662" s="115"/>
    </row>
    <row r="663" spans="1:187" s="85" customFormat="1" ht="51" customHeight="1" x14ac:dyDescent="0.25">
      <c r="A663" s="11" t="s">
        <v>2768</v>
      </c>
      <c r="B663" s="149">
        <v>7825706086</v>
      </c>
      <c r="C663" s="149">
        <v>1027809237796</v>
      </c>
      <c r="D663" s="149" t="s">
        <v>2575</v>
      </c>
      <c r="E663" s="36" t="s">
        <v>2663</v>
      </c>
      <c r="F663" s="16">
        <v>3</v>
      </c>
      <c r="G663" s="30" t="s">
        <v>1613</v>
      </c>
      <c r="H663" s="16">
        <v>3</v>
      </c>
      <c r="I663" s="50" t="s">
        <v>7</v>
      </c>
      <c r="J663" s="16">
        <v>2</v>
      </c>
      <c r="K663" s="51" t="s">
        <v>10</v>
      </c>
      <c r="L663" s="25">
        <v>1</v>
      </c>
      <c r="M663" s="25">
        <v>0.36</v>
      </c>
      <c r="N663" s="25" t="s">
        <v>2825</v>
      </c>
      <c r="O663" s="97"/>
      <c r="P663" s="149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180">
        <v>758</v>
      </c>
      <c r="AB663" s="107" t="s">
        <v>112</v>
      </c>
      <c r="AC663" s="108" t="s">
        <v>108</v>
      </c>
      <c r="AD663" s="33" t="s">
        <v>2590</v>
      </c>
      <c r="AE663" s="65">
        <v>9</v>
      </c>
      <c r="AF663" s="33" t="s">
        <v>2591</v>
      </c>
      <c r="AG663" s="33" t="s">
        <v>2592</v>
      </c>
      <c r="AH663" s="150">
        <v>3</v>
      </c>
      <c r="AI663" s="57">
        <f t="shared" si="80"/>
        <v>7825706086</v>
      </c>
      <c r="AJ663" s="64" t="str">
        <f t="shared" si="81"/>
        <v>ООО "Агроторг"</v>
      </c>
      <c r="AK663" s="213" t="s">
        <v>2589</v>
      </c>
      <c r="AL663" s="45"/>
      <c r="AM663" s="45"/>
      <c r="AN663" s="122"/>
      <c r="AO663" s="122"/>
      <c r="AP663" s="122"/>
      <c r="AQ663" s="122"/>
      <c r="AR663" s="122"/>
      <c r="AS663" s="122"/>
      <c r="AT663" s="122"/>
      <c r="AU663" s="122"/>
      <c r="AV663" s="122"/>
      <c r="AW663" s="122"/>
      <c r="AX663" s="122"/>
      <c r="AY663" s="122"/>
      <c r="AZ663" s="122"/>
      <c r="BA663" s="122"/>
      <c r="BB663" s="122"/>
      <c r="BC663" s="122"/>
      <c r="BD663" s="122"/>
      <c r="BE663" s="122"/>
      <c r="BF663" s="122"/>
      <c r="BG663" s="122"/>
      <c r="BH663" s="122"/>
      <c r="BI663" s="122"/>
      <c r="BJ663" s="122"/>
      <c r="BK663" s="122"/>
      <c r="BL663" s="122"/>
      <c r="BM663" s="122"/>
      <c r="BN663" s="122"/>
      <c r="BO663" s="122"/>
      <c r="BP663" s="122"/>
      <c r="BQ663" s="122"/>
      <c r="BR663" s="122"/>
      <c r="BS663" s="122"/>
      <c r="BT663" s="122"/>
      <c r="BU663" s="122"/>
      <c r="BV663" s="122"/>
      <c r="BW663" s="122"/>
      <c r="BX663" s="122"/>
      <c r="BY663" s="122"/>
      <c r="BZ663" s="122"/>
      <c r="CA663" s="122"/>
      <c r="CB663" s="122"/>
      <c r="CC663" s="122"/>
      <c r="CD663" s="122"/>
      <c r="CE663" s="122"/>
      <c r="CF663" s="122"/>
      <c r="CG663" s="122"/>
      <c r="CH663" s="122"/>
      <c r="CI663" s="122"/>
      <c r="CJ663" s="122"/>
      <c r="CK663" s="122"/>
      <c r="CL663" s="122"/>
      <c r="CM663" s="122"/>
      <c r="CN663" s="122"/>
      <c r="CO663" s="122"/>
      <c r="CP663" s="122"/>
      <c r="CQ663" s="122"/>
      <c r="CR663" s="122"/>
      <c r="CS663" s="122"/>
      <c r="CT663" s="122"/>
      <c r="CU663" s="122"/>
      <c r="CV663" s="122"/>
      <c r="CW663" s="122"/>
      <c r="CX663" s="122"/>
      <c r="CY663" s="122"/>
      <c r="CZ663" s="122"/>
      <c r="DA663" s="122"/>
      <c r="DB663" s="122"/>
      <c r="DC663" s="122"/>
      <c r="DD663" s="122"/>
      <c r="DE663" s="122"/>
      <c r="DF663" s="122"/>
      <c r="DG663" s="122"/>
      <c r="DH663" s="122"/>
      <c r="DI663" s="122"/>
      <c r="DJ663" s="122"/>
      <c r="DK663" s="122"/>
      <c r="DL663" s="122"/>
      <c r="DM663" s="122"/>
      <c r="DN663" s="122"/>
      <c r="DO663" s="122"/>
      <c r="DP663" s="122"/>
      <c r="DQ663" s="122"/>
      <c r="DR663" s="122"/>
      <c r="DS663" s="122"/>
      <c r="DT663" s="122"/>
      <c r="DU663" s="122"/>
      <c r="DV663" s="122"/>
      <c r="DW663" s="122"/>
      <c r="DX663" s="122"/>
      <c r="DY663" s="122"/>
      <c r="DZ663" s="122"/>
      <c r="EA663" s="122"/>
      <c r="EB663" s="122"/>
      <c r="EC663" s="122"/>
      <c r="ED663" s="122"/>
      <c r="EE663" s="122"/>
      <c r="EF663" s="122"/>
      <c r="EG663" s="122"/>
      <c r="EH663" s="122"/>
      <c r="EI663" s="122"/>
      <c r="EJ663" s="122"/>
      <c r="EK663" s="122"/>
      <c r="EL663" s="122"/>
      <c r="EM663" s="122"/>
      <c r="EN663" s="122"/>
      <c r="EO663" s="122"/>
      <c r="EP663" s="122"/>
      <c r="EQ663" s="122"/>
      <c r="ER663" s="122"/>
      <c r="ES663" s="122"/>
      <c r="ET663" s="122"/>
      <c r="EU663" s="122"/>
      <c r="EV663" s="122"/>
      <c r="EW663" s="122"/>
      <c r="EX663" s="122"/>
      <c r="EY663" s="122"/>
      <c r="EZ663" s="122"/>
      <c r="FA663" s="122"/>
      <c r="FB663" s="122"/>
      <c r="FC663" s="122"/>
      <c r="FD663" s="122"/>
      <c r="FE663" s="122"/>
      <c r="FF663" s="122"/>
      <c r="FG663" s="122"/>
      <c r="FH663" s="122"/>
      <c r="FI663" s="122"/>
      <c r="FJ663" s="122"/>
      <c r="FK663" s="122"/>
      <c r="FL663" s="122"/>
      <c r="FM663" s="122"/>
      <c r="FN663" s="122"/>
      <c r="FO663" s="122"/>
      <c r="FP663" s="122"/>
      <c r="FQ663" s="122"/>
      <c r="FR663" s="122"/>
      <c r="FS663" s="122"/>
      <c r="FT663" s="122"/>
      <c r="FU663" s="122"/>
      <c r="FV663" s="122"/>
      <c r="FW663" s="122"/>
      <c r="FX663" s="122"/>
      <c r="FY663" s="122"/>
      <c r="FZ663" s="122"/>
      <c r="GA663" s="122"/>
      <c r="GB663" s="122"/>
      <c r="GC663" s="122"/>
      <c r="GD663" s="122"/>
      <c r="GE663" s="115"/>
    </row>
    <row r="664" spans="1:187" s="85" customFormat="1" ht="51" customHeight="1" x14ac:dyDescent="0.25">
      <c r="A664" s="11" t="s">
        <v>2769</v>
      </c>
      <c r="B664" s="149">
        <v>7825706086</v>
      </c>
      <c r="C664" s="149">
        <v>1027809237796</v>
      </c>
      <c r="D664" s="149" t="s">
        <v>2575</v>
      </c>
      <c r="E664" s="36" t="s">
        <v>2664</v>
      </c>
      <c r="F664" s="16">
        <v>3</v>
      </c>
      <c r="G664" s="30" t="s">
        <v>1613</v>
      </c>
      <c r="H664" s="16">
        <v>3</v>
      </c>
      <c r="I664" s="50" t="s">
        <v>7</v>
      </c>
      <c r="J664" s="16">
        <v>2</v>
      </c>
      <c r="K664" s="51" t="s">
        <v>10</v>
      </c>
      <c r="L664" s="25">
        <v>1</v>
      </c>
      <c r="M664" s="25">
        <v>1.1000000000000001</v>
      </c>
      <c r="N664" s="25" t="s">
        <v>2825</v>
      </c>
      <c r="O664" s="97"/>
      <c r="P664" s="149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180">
        <v>758</v>
      </c>
      <c r="AB664" s="107" t="s">
        <v>112</v>
      </c>
      <c r="AC664" s="108" t="s">
        <v>108</v>
      </c>
      <c r="AD664" s="33" t="s">
        <v>201</v>
      </c>
      <c r="AE664" s="65">
        <v>6</v>
      </c>
      <c r="AF664" s="33" t="s">
        <v>2596</v>
      </c>
      <c r="AG664" s="33" t="s">
        <v>2597</v>
      </c>
      <c r="AH664" s="150">
        <v>3</v>
      </c>
      <c r="AI664" s="57">
        <f t="shared" si="80"/>
        <v>7825706086</v>
      </c>
      <c r="AJ664" s="64" t="str">
        <f t="shared" si="81"/>
        <v>ООО "Агроторг"</v>
      </c>
      <c r="AK664" s="213" t="s">
        <v>2593</v>
      </c>
      <c r="AL664" s="45"/>
      <c r="AM664" s="45"/>
      <c r="AN664" s="122"/>
      <c r="AO664" s="122"/>
      <c r="AP664" s="122"/>
      <c r="AQ664" s="122"/>
      <c r="AR664" s="122"/>
      <c r="AS664" s="122"/>
      <c r="AT664" s="122"/>
      <c r="AU664" s="122"/>
      <c r="AV664" s="122"/>
      <c r="AW664" s="122"/>
      <c r="AX664" s="122"/>
      <c r="AY664" s="122"/>
      <c r="AZ664" s="122"/>
      <c r="BA664" s="122"/>
      <c r="BB664" s="122"/>
      <c r="BC664" s="122"/>
      <c r="BD664" s="122"/>
      <c r="BE664" s="122"/>
      <c r="BF664" s="122"/>
      <c r="BG664" s="122"/>
      <c r="BH664" s="122"/>
      <c r="BI664" s="122"/>
      <c r="BJ664" s="122"/>
      <c r="BK664" s="122"/>
      <c r="BL664" s="122"/>
      <c r="BM664" s="122"/>
      <c r="BN664" s="122"/>
      <c r="BO664" s="122"/>
      <c r="BP664" s="122"/>
      <c r="BQ664" s="122"/>
      <c r="BR664" s="122"/>
      <c r="BS664" s="122"/>
      <c r="BT664" s="122"/>
      <c r="BU664" s="122"/>
      <c r="BV664" s="122"/>
      <c r="BW664" s="122"/>
      <c r="BX664" s="122"/>
      <c r="BY664" s="122"/>
      <c r="BZ664" s="122"/>
      <c r="CA664" s="122"/>
      <c r="CB664" s="122"/>
      <c r="CC664" s="122"/>
      <c r="CD664" s="122"/>
      <c r="CE664" s="122"/>
      <c r="CF664" s="122"/>
      <c r="CG664" s="122"/>
      <c r="CH664" s="122"/>
      <c r="CI664" s="122"/>
      <c r="CJ664" s="122"/>
      <c r="CK664" s="122"/>
      <c r="CL664" s="122"/>
      <c r="CM664" s="122"/>
      <c r="CN664" s="122"/>
      <c r="CO664" s="122"/>
      <c r="CP664" s="122"/>
      <c r="CQ664" s="122"/>
      <c r="CR664" s="122"/>
      <c r="CS664" s="122"/>
      <c r="CT664" s="122"/>
      <c r="CU664" s="122"/>
      <c r="CV664" s="122"/>
      <c r="CW664" s="122"/>
      <c r="CX664" s="122"/>
      <c r="CY664" s="122"/>
      <c r="CZ664" s="122"/>
      <c r="DA664" s="122"/>
      <c r="DB664" s="122"/>
      <c r="DC664" s="122"/>
      <c r="DD664" s="122"/>
      <c r="DE664" s="122"/>
      <c r="DF664" s="122"/>
      <c r="DG664" s="122"/>
      <c r="DH664" s="122"/>
      <c r="DI664" s="122"/>
      <c r="DJ664" s="122"/>
      <c r="DK664" s="122"/>
      <c r="DL664" s="122"/>
      <c r="DM664" s="122"/>
      <c r="DN664" s="122"/>
      <c r="DO664" s="122"/>
      <c r="DP664" s="122"/>
      <c r="DQ664" s="122"/>
      <c r="DR664" s="122"/>
      <c r="DS664" s="122"/>
      <c r="DT664" s="122"/>
      <c r="DU664" s="122"/>
      <c r="DV664" s="122"/>
      <c r="DW664" s="122"/>
      <c r="DX664" s="122"/>
      <c r="DY664" s="122"/>
      <c r="DZ664" s="122"/>
      <c r="EA664" s="122"/>
      <c r="EB664" s="122"/>
      <c r="EC664" s="122"/>
      <c r="ED664" s="122"/>
      <c r="EE664" s="122"/>
      <c r="EF664" s="122"/>
      <c r="EG664" s="122"/>
      <c r="EH664" s="122"/>
      <c r="EI664" s="122"/>
      <c r="EJ664" s="122"/>
      <c r="EK664" s="122"/>
      <c r="EL664" s="122"/>
      <c r="EM664" s="122"/>
      <c r="EN664" s="122"/>
      <c r="EO664" s="122"/>
      <c r="EP664" s="122"/>
      <c r="EQ664" s="122"/>
      <c r="ER664" s="122"/>
      <c r="ES664" s="122"/>
      <c r="ET664" s="122"/>
      <c r="EU664" s="122"/>
      <c r="EV664" s="122"/>
      <c r="EW664" s="122"/>
      <c r="EX664" s="122"/>
      <c r="EY664" s="122"/>
      <c r="EZ664" s="122"/>
      <c r="FA664" s="122"/>
      <c r="FB664" s="122"/>
      <c r="FC664" s="122"/>
      <c r="FD664" s="122"/>
      <c r="FE664" s="122"/>
      <c r="FF664" s="122"/>
      <c r="FG664" s="122"/>
      <c r="FH664" s="122"/>
      <c r="FI664" s="122"/>
      <c r="FJ664" s="122"/>
      <c r="FK664" s="122"/>
      <c r="FL664" s="122"/>
      <c r="FM664" s="122"/>
      <c r="FN664" s="122"/>
      <c r="FO664" s="122"/>
      <c r="FP664" s="122"/>
      <c r="FQ664" s="122"/>
      <c r="FR664" s="122"/>
      <c r="FS664" s="122"/>
      <c r="FT664" s="122"/>
      <c r="FU664" s="122"/>
      <c r="FV664" s="122"/>
      <c r="FW664" s="122"/>
      <c r="FX664" s="122"/>
      <c r="FY664" s="122"/>
      <c r="FZ664" s="122"/>
      <c r="GA664" s="122"/>
      <c r="GB664" s="122"/>
      <c r="GC664" s="122"/>
      <c r="GD664" s="122"/>
      <c r="GE664" s="115"/>
    </row>
    <row r="665" spans="1:187" s="85" customFormat="1" ht="55.5" customHeight="1" x14ac:dyDescent="0.25">
      <c r="A665" s="11" t="s">
        <v>2770</v>
      </c>
      <c r="B665" s="149">
        <v>7825706086</v>
      </c>
      <c r="C665" s="149">
        <v>1027809237796</v>
      </c>
      <c r="D665" s="149" t="s">
        <v>2575</v>
      </c>
      <c r="E665" s="36" t="s">
        <v>2642</v>
      </c>
      <c r="F665" s="16">
        <v>3</v>
      </c>
      <c r="G665" s="30" t="s">
        <v>1613</v>
      </c>
      <c r="H665" s="16">
        <v>3</v>
      </c>
      <c r="I665" s="50" t="s">
        <v>7</v>
      </c>
      <c r="J665" s="16">
        <v>2</v>
      </c>
      <c r="K665" s="51" t="s">
        <v>10</v>
      </c>
      <c r="L665" s="25">
        <v>1</v>
      </c>
      <c r="M665" s="25">
        <v>1.1000000000000001</v>
      </c>
      <c r="N665" s="25" t="s">
        <v>2825</v>
      </c>
      <c r="O665" s="97"/>
      <c r="P665" s="149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180">
        <v>758</v>
      </c>
      <c r="AB665" s="107" t="s">
        <v>112</v>
      </c>
      <c r="AC665" s="108" t="s">
        <v>108</v>
      </c>
      <c r="AD665" s="33" t="s">
        <v>152</v>
      </c>
      <c r="AE665" s="65" t="s">
        <v>2599</v>
      </c>
      <c r="AF665" s="33" t="s">
        <v>2612</v>
      </c>
      <c r="AG665" s="33" t="s">
        <v>2613</v>
      </c>
      <c r="AH665" s="150">
        <v>3</v>
      </c>
      <c r="AI665" s="57">
        <f t="shared" si="80"/>
        <v>7825706086</v>
      </c>
      <c r="AJ665" s="64" t="str">
        <f t="shared" si="81"/>
        <v>ООО "Агроторг"</v>
      </c>
      <c r="AK665" s="213" t="s">
        <v>2598</v>
      </c>
      <c r="AL665" s="45"/>
      <c r="AM665" s="45"/>
      <c r="AN665" s="122"/>
      <c r="AO665" s="122"/>
      <c r="AP665" s="122"/>
      <c r="AQ665" s="122"/>
      <c r="AR665" s="122"/>
      <c r="AS665" s="122"/>
      <c r="AT665" s="122"/>
      <c r="AU665" s="122"/>
      <c r="AV665" s="122"/>
      <c r="AW665" s="122"/>
      <c r="AX665" s="122"/>
      <c r="AY665" s="122"/>
      <c r="AZ665" s="122"/>
      <c r="BA665" s="122"/>
      <c r="BB665" s="122"/>
      <c r="BC665" s="122"/>
      <c r="BD665" s="122"/>
      <c r="BE665" s="122"/>
      <c r="BF665" s="122"/>
      <c r="BG665" s="122"/>
      <c r="BH665" s="122"/>
      <c r="BI665" s="122"/>
      <c r="BJ665" s="122"/>
      <c r="BK665" s="122"/>
      <c r="BL665" s="122"/>
      <c r="BM665" s="122"/>
      <c r="BN665" s="122"/>
      <c r="BO665" s="122"/>
      <c r="BP665" s="122"/>
      <c r="BQ665" s="122"/>
      <c r="BR665" s="122"/>
      <c r="BS665" s="122"/>
      <c r="BT665" s="122"/>
      <c r="BU665" s="122"/>
      <c r="BV665" s="122"/>
      <c r="BW665" s="122"/>
      <c r="BX665" s="122"/>
      <c r="BY665" s="122"/>
      <c r="BZ665" s="122"/>
      <c r="CA665" s="122"/>
      <c r="CB665" s="122"/>
      <c r="CC665" s="122"/>
      <c r="CD665" s="122"/>
      <c r="CE665" s="122"/>
      <c r="CF665" s="122"/>
      <c r="CG665" s="122"/>
      <c r="CH665" s="122"/>
      <c r="CI665" s="122"/>
      <c r="CJ665" s="122"/>
      <c r="CK665" s="122"/>
      <c r="CL665" s="122"/>
      <c r="CM665" s="122"/>
      <c r="CN665" s="122"/>
      <c r="CO665" s="122"/>
      <c r="CP665" s="122"/>
      <c r="CQ665" s="122"/>
      <c r="CR665" s="122"/>
      <c r="CS665" s="122"/>
      <c r="CT665" s="122"/>
      <c r="CU665" s="122"/>
      <c r="CV665" s="122"/>
      <c r="CW665" s="122"/>
      <c r="CX665" s="122"/>
      <c r="CY665" s="122"/>
      <c r="CZ665" s="122"/>
      <c r="DA665" s="122"/>
      <c r="DB665" s="122"/>
      <c r="DC665" s="122"/>
      <c r="DD665" s="122"/>
      <c r="DE665" s="122"/>
      <c r="DF665" s="122"/>
      <c r="DG665" s="122"/>
      <c r="DH665" s="122"/>
      <c r="DI665" s="122"/>
      <c r="DJ665" s="122"/>
      <c r="DK665" s="122"/>
      <c r="DL665" s="122"/>
      <c r="DM665" s="122"/>
      <c r="DN665" s="122"/>
      <c r="DO665" s="122"/>
      <c r="DP665" s="122"/>
      <c r="DQ665" s="122"/>
      <c r="DR665" s="122"/>
      <c r="DS665" s="122"/>
      <c r="DT665" s="122"/>
      <c r="DU665" s="122"/>
      <c r="DV665" s="122"/>
      <c r="DW665" s="122"/>
      <c r="DX665" s="122"/>
      <c r="DY665" s="122"/>
      <c r="DZ665" s="122"/>
      <c r="EA665" s="122"/>
      <c r="EB665" s="122"/>
      <c r="EC665" s="122"/>
      <c r="ED665" s="122"/>
      <c r="EE665" s="122"/>
      <c r="EF665" s="122"/>
      <c r="EG665" s="122"/>
      <c r="EH665" s="122"/>
      <c r="EI665" s="122"/>
      <c r="EJ665" s="122"/>
      <c r="EK665" s="122"/>
      <c r="EL665" s="122"/>
      <c r="EM665" s="122"/>
      <c r="EN665" s="122"/>
      <c r="EO665" s="122"/>
      <c r="EP665" s="122"/>
      <c r="EQ665" s="122"/>
      <c r="ER665" s="122"/>
      <c r="ES665" s="122"/>
      <c r="ET665" s="122"/>
      <c r="EU665" s="122"/>
      <c r="EV665" s="122"/>
      <c r="EW665" s="122"/>
      <c r="EX665" s="122"/>
      <c r="EY665" s="122"/>
      <c r="EZ665" s="122"/>
      <c r="FA665" s="122"/>
      <c r="FB665" s="122"/>
      <c r="FC665" s="122"/>
      <c r="FD665" s="122"/>
      <c r="FE665" s="122"/>
      <c r="FF665" s="122"/>
      <c r="FG665" s="122"/>
      <c r="FH665" s="122"/>
      <c r="FI665" s="122"/>
      <c r="FJ665" s="122"/>
      <c r="FK665" s="122"/>
      <c r="FL665" s="122"/>
      <c r="FM665" s="122"/>
      <c r="FN665" s="122"/>
      <c r="FO665" s="122"/>
      <c r="FP665" s="122"/>
      <c r="FQ665" s="122"/>
      <c r="FR665" s="122"/>
      <c r="FS665" s="122"/>
      <c r="FT665" s="122"/>
      <c r="FU665" s="122"/>
      <c r="FV665" s="122"/>
      <c r="FW665" s="122"/>
      <c r="FX665" s="122"/>
      <c r="FY665" s="122"/>
      <c r="FZ665" s="122"/>
      <c r="GA665" s="122"/>
      <c r="GB665" s="122"/>
      <c r="GC665" s="122"/>
      <c r="GD665" s="122"/>
      <c r="GE665" s="115"/>
    </row>
    <row r="666" spans="1:187" s="85" customFormat="1" ht="52.5" customHeight="1" x14ac:dyDescent="0.25">
      <c r="A666" s="11" t="s">
        <v>2771</v>
      </c>
      <c r="B666" s="149">
        <v>7825706086</v>
      </c>
      <c r="C666" s="149">
        <v>1027809237796</v>
      </c>
      <c r="D666" s="149" t="s">
        <v>2575</v>
      </c>
      <c r="E666" s="36" t="s">
        <v>2642</v>
      </c>
      <c r="F666" s="16">
        <v>3</v>
      </c>
      <c r="G666" s="30" t="s">
        <v>1613</v>
      </c>
      <c r="H666" s="16">
        <v>3</v>
      </c>
      <c r="I666" s="50" t="s">
        <v>7</v>
      </c>
      <c r="J666" s="16">
        <v>2</v>
      </c>
      <c r="K666" s="51" t="s">
        <v>10</v>
      </c>
      <c r="L666" s="25">
        <v>1</v>
      </c>
      <c r="M666" s="25">
        <v>0.36</v>
      </c>
      <c r="N666" s="25" t="s">
        <v>2825</v>
      </c>
      <c r="O666" s="97"/>
      <c r="P666" s="149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180">
        <v>758</v>
      </c>
      <c r="AB666" s="107" t="s">
        <v>112</v>
      </c>
      <c r="AC666" s="108" t="s">
        <v>108</v>
      </c>
      <c r="AD666" s="33" t="s">
        <v>168</v>
      </c>
      <c r="AE666" s="65">
        <v>54</v>
      </c>
      <c r="AF666" s="33" t="s">
        <v>2603</v>
      </c>
      <c r="AG666" s="33" t="s">
        <v>2604</v>
      </c>
      <c r="AH666" s="150">
        <v>3</v>
      </c>
      <c r="AI666" s="57">
        <f t="shared" si="80"/>
        <v>7825706086</v>
      </c>
      <c r="AJ666" s="64" t="str">
        <f t="shared" si="81"/>
        <v>ООО "Агроторг"</v>
      </c>
      <c r="AK666" s="213" t="s">
        <v>2600</v>
      </c>
      <c r="AL666" s="45"/>
      <c r="AM666" s="45"/>
      <c r="AN666" s="122"/>
      <c r="AO666" s="122"/>
      <c r="AP666" s="122"/>
      <c r="AQ666" s="122"/>
      <c r="AR666" s="122"/>
      <c r="AS666" s="122"/>
      <c r="AT666" s="122"/>
      <c r="AU666" s="122"/>
      <c r="AV666" s="122"/>
      <c r="AW666" s="122"/>
      <c r="AX666" s="122"/>
      <c r="AY666" s="122"/>
      <c r="AZ666" s="122"/>
      <c r="BA666" s="122"/>
      <c r="BB666" s="122"/>
      <c r="BC666" s="122"/>
      <c r="BD666" s="122"/>
      <c r="BE666" s="122"/>
      <c r="BF666" s="122"/>
      <c r="BG666" s="122"/>
      <c r="BH666" s="122"/>
      <c r="BI666" s="122"/>
      <c r="BJ666" s="122"/>
      <c r="BK666" s="122"/>
      <c r="BL666" s="122"/>
      <c r="BM666" s="122"/>
      <c r="BN666" s="122"/>
      <c r="BO666" s="122"/>
      <c r="BP666" s="122"/>
      <c r="BQ666" s="122"/>
      <c r="BR666" s="122"/>
      <c r="BS666" s="122"/>
      <c r="BT666" s="122"/>
      <c r="BU666" s="122"/>
      <c r="BV666" s="122"/>
      <c r="BW666" s="122"/>
      <c r="BX666" s="122"/>
      <c r="BY666" s="122"/>
      <c r="BZ666" s="122"/>
      <c r="CA666" s="122"/>
      <c r="CB666" s="122"/>
      <c r="CC666" s="122"/>
      <c r="CD666" s="122"/>
      <c r="CE666" s="122"/>
      <c r="CF666" s="122"/>
      <c r="CG666" s="122"/>
      <c r="CH666" s="122"/>
      <c r="CI666" s="122"/>
      <c r="CJ666" s="122"/>
      <c r="CK666" s="122"/>
      <c r="CL666" s="122"/>
      <c r="CM666" s="122"/>
      <c r="CN666" s="122"/>
      <c r="CO666" s="122"/>
      <c r="CP666" s="122"/>
      <c r="CQ666" s="122"/>
      <c r="CR666" s="122"/>
      <c r="CS666" s="122"/>
      <c r="CT666" s="122"/>
      <c r="CU666" s="122"/>
      <c r="CV666" s="122"/>
      <c r="CW666" s="122"/>
      <c r="CX666" s="122"/>
      <c r="CY666" s="122"/>
      <c r="CZ666" s="122"/>
      <c r="DA666" s="122"/>
      <c r="DB666" s="122"/>
      <c r="DC666" s="122"/>
      <c r="DD666" s="122"/>
      <c r="DE666" s="122"/>
      <c r="DF666" s="122"/>
      <c r="DG666" s="122"/>
      <c r="DH666" s="122"/>
      <c r="DI666" s="122"/>
      <c r="DJ666" s="122"/>
      <c r="DK666" s="122"/>
      <c r="DL666" s="122"/>
      <c r="DM666" s="122"/>
      <c r="DN666" s="122"/>
      <c r="DO666" s="122"/>
      <c r="DP666" s="122"/>
      <c r="DQ666" s="122"/>
      <c r="DR666" s="122"/>
      <c r="DS666" s="122"/>
      <c r="DT666" s="122"/>
      <c r="DU666" s="122"/>
      <c r="DV666" s="122"/>
      <c r="DW666" s="122"/>
      <c r="DX666" s="122"/>
      <c r="DY666" s="122"/>
      <c r="DZ666" s="122"/>
      <c r="EA666" s="122"/>
      <c r="EB666" s="122"/>
      <c r="EC666" s="122"/>
      <c r="ED666" s="122"/>
      <c r="EE666" s="122"/>
      <c r="EF666" s="122"/>
      <c r="EG666" s="122"/>
      <c r="EH666" s="122"/>
      <c r="EI666" s="122"/>
      <c r="EJ666" s="122"/>
      <c r="EK666" s="122"/>
      <c r="EL666" s="122"/>
      <c r="EM666" s="122"/>
      <c r="EN666" s="122"/>
      <c r="EO666" s="122"/>
      <c r="EP666" s="122"/>
      <c r="EQ666" s="122"/>
      <c r="ER666" s="122"/>
      <c r="ES666" s="122"/>
      <c r="ET666" s="122"/>
      <c r="EU666" s="122"/>
      <c r="EV666" s="122"/>
      <c r="EW666" s="122"/>
      <c r="EX666" s="122"/>
      <c r="EY666" s="122"/>
      <c r="EZ666" s="122"/>
      <c r="FA666" s="122"/>
      <c r="FB666" s="122"/>
      <c r="FC666" s="122"/>
      <c r="FD666" s="122"/>
      <c r="FE666" s="122"/>
      <c r="FF666" s="122"/>
      <c r="FG666" s="122"/>
      <c r="FH666" s="122"/>
      <c r="FI666" s="122"/>
      <c r="FJ666" s="122"/>
      <c r="FK666" s="122"/>
      <c r="FL666" s="122"/>
      <c r="FM666" s="122"/>
      <c r="FN666" s="122"/>
      <c r="FO666" s="122"/>
      <c r="FP666" s="122"/>
      <c r="FQ666" s="122"/>
      <c r="FR666" s="122"/>
      <c r="FS666" s="122"/>
      <c r="FT666" s="122"/>
      <c r="FU666" s="122"/>
      <c r="FV666" s="122"/>
      <c r="FW666" s="122"/>
      <c r="FX666" s="122"/>
      <c r="FY666" s="122"/>
      <c r="FZ666" s="122"/>
      <c r="GA666" s="122"/>
      <c r="GB666" s="122"/>
      <c r="GC666" s="122"/>
      <c r="GD666" s="122"/>
      <c r="GE666" s="115"/>
    </row>
    <row r="667" spans="1:187" s="85" customFormat="1" ht="51" customHeight="1" x14ac:dyDescent="0.25">
      <c r="A667" s="11" t="s">
        <v>2772</v>
      </c>
      <c r="B667" s="149">
        <v>7728029110</v>
      </c>
      <c r="C667" s="149">
        <v>1027700034493</v>
      </c>
      <c r="D667" s="149" t="s">
        <v>2601</v>
      </c>
      <c r="E667" s="36" t="s">
        <v>2602</v>
      </c>
      <c r="F667" s="16">
        <v>3</v>
      </c>
      <c r="G667" s="30" t="s">
        <v>1613</v>
      </c>
      <c r="H667" s="16">
        <v>3</v>
      </c>
      <c r="I667" s="50" t="s">
        <v>7</v>
      </c>
      <c r="J667" s="16">
        <v>2</v>
      </c>
      <c r="K667" s="51" t="s">
        <v>10</v>
      </c>
      <c r="L667" s="25">
        <v>1</v>
      </c>
      <c r="M667" s="25">
        <v>0.66</v>
      </c>
      <c r="N667" s="25" t="s">
        <v>2825</v>
      </c>
      <c r="O667" s="97"/>
      <c r="P667" s="149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180">
        <v>758</v>
      </c>
      <c r="AB667" s="107" t="s">
        <v>112</v>
      </c>
      <c r="AC667" s="108" t="s">
        <v>108</v>
      </c>
      <c r="AD667" s="33" t="s">
        <v>147</v>
      </c>
      <c r="AE667" s="65" t="s">
        <v>45</v>
      </c>
      <c r="AF667" s="33" t="s">
        <v>2605</v>
      </c>
      <c r="AG667" s="33" t="s">
        <v>2606</v>
      </c>
      <c r="AH667" s="150">
        <v>3</v>
      </c>
      <c r="AI667" s="57">
        <v>4428029110</v>
      </c>
      <c r="AJ667" s="149" t="s">
        <v>2601</v>
      </c>
      <c r="AK667" s="213" t="s">
        <v>2602</v>
      </c>
      <c r="AL667" s="45"/>
      <c r="AM667" s="45"/>
      <c r="AN667" s="122"/>
      <c r="AO667" s="122"/>
      <c r="AP667" s="122"/>
      <c r="AQ667" s="122"/>
      <c r="AR667" s="122"/>
      <c r="AS667" s="122"/>
      <c r="AT667" s="122"/>
      <c r="AU667" s="122"/>
      <c r="AV667" s="122"/>
      <c r="AW667" s="122"/>
      <c r="AX667" s="122"/>
      <c r="AY667" s="122"/>
      <c r="AZ667" s="122"/>
      <c r="BA667" s="122"/>
      <c r="BB667" s="122"/>
      <c r="BC667" s="122"/>
      <c r="BD667" s="122"/>
      <c r="BE667" s="122"/>
      <c r="BF667" s="122"/>
      <c r="BG667" s="122"/>
      <c r="BH667" s="122"/>
      <c r="BI667" s="122"/>
      <c r="BJ667" s="122"/>
      <c r="BK667" s="122"/>
      <c r="BL667" s="122"/>
      <c r="BM667" s="122"/>
      <c r="BN667" s="122"/>
      <c r="BO667" s="122"/>
      <c r="BP667" s="122"/>
      <c r="BQ667" s="122"/>
      <c r="BR667" s="122"/>
      <c r="BS667" s="122"/>
      <c r="BT667" s="122"/>
      <c r="BU667" s="122"/>
      <c r="BV667" s="122"/>
      <c r="BW667" s="122"/>
      <c r="BX667" s="122"/>
      <c r="BY667" s="122"/>
      <c r="BZ667" s="122"/>
      <c r="CA667" s="122"/>
      <c r="CB667" s="122"/>
      <c r="CC667" s="122"/>
      <c r="CD667" s="122"/>
      <c r="CE667" s="122"/>
      <c r="CF667" s="122"/>
      <c r="CG667" s="122"/>
      <c r="CH667" s="122"/>
      <c r="CI667" s="122"/>
      <c r="CJ667" s="122"/>
      <c r="CK667" s="122"/>
      <c r="CL667" s="122"/>
      <c r="CM667" s="122"/>
      <c r="CN667" s="122"/>
      <c r="CO667" s="122"/>
      <c r="CP667" s="122"/>
      <c r="CQ667" s="122"/>
      <c r="CR667" s="122"/>
      <c r="CS667" s="122"/>
      <c r="CT667" s="122"/>
      <c r="CU667" s="122"/>
      <c r="CV667" s="122"/>
      <c r="CW667" s="122"/>
      <c r="CX667" s="122"/>
      <c r="CY667" s="122"/>
      <c r="CZ667" s="122"/>
      <c r="DA667" s="122"/>
      <c r="DB667" s="122"/>
      <c r="DC667" s="122"/>
      <c r="DD667" s="122"/>
      <c r="DE667" s="122"/>
      <c r="DF667" s="122"/>
      <c r="DG667" s="122"/>
      <c r="DH667" s="122"/>
      <c r="DI667" s="122"/>
      <c r="DJ667" s="122"/>
      <c r="DK667" s="122"/>
      <c r="DL667" s="122"/>
      <c r="DM667" s="122"/>
      <c r="DN667" s="122"/>
      <c r="DO667" s="122"/>
      <c r="DP667" s="122"/>
      <c r="DQ667" s="122"/>
      <c r="DR667" s="122"/>
      <c r="DS667" s="122"/>
      <c r="DT667" s="122"/>
      <c r="DU667" s="122"/>
      <c r="DV667" s="122"/>
      <c r="DW667" s="122"/>
      <c r="DX667" s="122"/>
      <c r="DY667" s="122"/>
      <c r="DZ667" s="122"/>
      <c r="EA667" s="122"/>
      <c r="EB667" s="122"/>
      <c r="EC667" s="122"/>
      <c r="ED667" s="122"/>
      <c r="EE667" s="122"/>
      <c r="EF667" s="122"/>
      <c r="EG667" s="122"/>
      <c r="EH667" s="122"/>
      <c r="EI667" s="122"/>
      <c r="EJ667" s="122"/>
      <c r="EK667" s="122"/>
      <c r="EL667" s="122"/>
      <c r="EM667" s="122"/>
      <c r="EN667" s="122"/>
      <c r="EO667" s="122"/>
      <c r="EP667" s="122"/>
      <c r="EQ667" s="122"/>
      <c r="ER667" s="122"/>
      <c r="ES667" s="122"/>
      <c r="ET667" s="122"/>
      <c r="EU667" s="122"/>
      <c r="EV667" s="122"/>
      <c r="EW667" s="122"/>
      <c r="EX667" s="122"/>
      <c r="EY667" s="122"/>
      <c r="EZ667" s="122"/>
      <c r="FA667" s="122"/>
      <c r="FB667" s="122"/>
      <c r="FC667" s="122"/>
      <c r="FD667" s="122"/>
      <c r="FE667" s="122"/>
      <c r="FF667" s="122"/>
      <c r="FG667" s="122"/>
      <c r="FH667" s="122"/>
      <c r="FI667" s="122"/>
      <c r="FJ667" s="122"/>
      <c r="FK667" s="122"/>
      <c r="FL667" s="122"/>
      <c r="FM667" s="122"/>
      <c r="FN667" s="122"/>
      <c r="FO667" s="122"/>
      <c r="FP667" s="122"/>
      <c r="FQ667" s="122"/>
      <c r="FR667" s="122"/>
      <c r="FS667" s="122"/>
      <c r="FT667" s="122"/>
      <c r="FU667" s="122"/>
      <c r="FV667" s="122"/>
      <c r="FW667" s="122"/>
      <c r="FX667" s="122"/>
      <c r="FY667" s="122"/>
      <c r="FZ667" s="122"/>
      <c r="GA667" s="122"/>
      <c r="GB667" s="122"/>
      <c r="GC667" s="122"/>
      <c r="GD667" s="122"/>
      <c r="GE667" s="115"/>
    </row>
    <row r="668" spans="1:187" s="85" customFormat="1" ht="55.5" customHeight="1" x14ac:dyDescent="0.25">
      <c r="A668" s="11" t="s">
        <v>2773</v>
      </c>
      <c r="B668" s="149">
        <v>7728029110</v>
      </c>
      <c r="C668" s="149">
        <v>1027700034493</v>
      </c>
      <c r="D668" s="149" t="s">
        <v>2601</v>
      </c>
      <c r="E668" s="36" t="s">
        <v>2607</v>
      </c>
      <c r="F668" s="16">
        <v>3</v>
      </c>
      <c r="G668" s="30" t="s">
        <v>1613</v>
      </c>
      <c r="H668" s="16">
        <v>3</v>
      </c>
      <c r="I668" s="50" t="s">
        <v>7</v>
      </c>
      <c r="J668" s="16">
        <v>2</v>
      </c>
      <c r="K668" s="51" t="s">
        <v>10</v>
      </c>
      <c r="L668" s="25">
        <v>1</v>
      </c>
      <c r="M668" s="123">
        <v>1.1000000000000001</v>
      </c>
      <c r="N668" s="25" t="s">
        <v>2825</v>
      </c>
      <c r="O668" s="97"/>
      <c r="P668" s="149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180">
        <v>758</v>
      </c>
      <c r="AB668" s="107" t="s">
        <v>112</v>
      </c>
      <c r="AC668" s="108" t="s">
        <v>108</v>
      </c>
      <c r="AD668" s="33" t="s">
        <v>2608</v>
      </c>
      <c r="AE668" s="65">
        <v>6</v>
      </c>
      <c r="AF668" s="33" t="s">
        <v>2609</v>
      </c>
      <c r="AG668" s="33" t="s">
        <v>2610</v>
      </c>
      <c r="AH668" s="150">
        <v>3</v>
      </c>
      <c r="AI668" s="57">
        <v>4428029111</v>
      </c>
      <c r="AJ668" s="149" t="s">
        <v>2601</v>
      </c>
      <c r="AK668" s="213" t="s">
        <v>2611</v>
      </c>
      <c r="AL668" s="45"/>
      <c r="AM668" s="45"/>
      <c r="AN668" s="122"/>
      <c r="AO668" s="122"/>
      <c r="AP668" s="122"/>
      <c r="AQ668" s="122"/>
      <c r="AR668" s="122"/>
      <c r="AS668" s="122"/>
      <c r="AT668" s="122"/>
      <c r="AU668" s="122"/>
      <c r="AV668" s="122"/>
      <c r="AW668" s="122"/>
      <c r="AX668" s="122"/>
      <c r="AY668" s="122"/>
      <c r="AZ668" s="122"/>
      <c r="BA668" s="122"/>
      <c r="BB668" s="122"/>
      <c r="BC668" s="122"/>
      <c r="BD668" s="122"/>
      <c r="BE668" s="122"/>
      <c r="BF668" s="122"/>
      <c r="BG668" s="122"/>
      <c r="BH668" s="122"/>
      <c r="BI668" s="122"/>
      <c r="BJ668" s="122"/>
      <c r="BK668" s="122"/>
      <c r="BL668" s="122"/>
      <c r="BM668" s="122"/>
      <c r="BN668" s="122"/>
      <c r="BO668" s="122"/>
      <c r="BP668" s="122"/>
      <c r="BQ668" s="122"/>
      <c r="BR668" s="122"/>
      <c r="BS668" s="122"/>
      <c r="BT668" s="122"/>
      <c r="BU668" s="122"/>
      <c r="BV668" s="122"/>
      <c r="BW668" s="122"/>
      <c r="BX668" s="122"/>
      <c r="BY668" s="122"/>
      <c r="BZ668" s="122"/>
      <c r="CA668" s="122"/>
      <c r="CB668" s="122"/>
      <c r="CC668" s="122"/>
      <c r="CD668" s="122"/>
      <c r="CE668" s="122"/>
      <c r="CF668" s="122"/>
      <c r="CG668" s="122"/>
      <c r="CH668" s="122"/>
      <c r="CI668" s="122"/>
      <c r="CJ668" s="122"/>
      <c r="CK668" s="122"/>
      <c r="CL668" s="122"/>
      <c r="CM668" s="122"/>
      <c r="CN668" s="122"/>
      <c r="CO668" s="122"/>
      <c r="CP668" s="122"/>
      <c r="CQ668" s="122"/>
      <c r="CR668" s="122"/>
      <c r="CS668" s="122"/>
      <c r="CT668" s="122"/>
      <c r="CU668" s="122"/>
      <c r="CV668" s="122"/>
      <c r="CW668" s="122"/>
      <c r="CX668" s="122"/>
      <c r="CY668" s="122"/>
      <c r="CZ668" s="122"/>
      <c r="DA668" s="122"/>
      <c r="DB668" s="122"/>
      <c r="DC668" s="122"/>
      <c r="DD668" s="122"/>
      <c r="DE668" s="122"/>
      <c r="DF668" s="122"/>
      <c r="DG668" s="122"/>
      <c r="DH668" s="122"/>
      <c r="DI668" s="122"/>
      <c r="DJ668" s="122"/>
      <c r="DK668" s="122"/>
      <c r="DL668" s="122"/>
      <c r="DM668" s="122"/>
      <c r="DN668" s="122"/>
      <c r="DO668" s="122"/>
      <c r="DP668" s="122"/>
      <c r="DQ668" s="122"/>
      <c r="DR668" s="122"/>
      <c r="DS668" s="122"/>
      <c r="DT668" s="122"/>
      <c r="DU668" s="122"/>
      <c r="DV668" s="122"/>
      <c r="DW668" s="122"/>
      <c r="DX668" s="122"/>
      <c r="DY668" s="122"/>
      <c r="DZ668" s="122"/>
      <c r="EA668" s="122"/>
      <c r="EB668" s="122"/>
      <c r="EC668" s="122"/>
      <c r="ED668" s="122"/>
      <c r="EE668" s="122"/>
      <c r="EF668" s="122"/>
      <c r="EG668" s="122"/>
      <c r="EH668" s="122"/>
      <c r="EI668" s="122"/>
      <c r="EJ668" s="122"/>
      <c r="EK668" s="122"/>
      <c r="EL668" s="122"/>
      <c r="EM668" s="122"/>
      <c r="EN668" s="122"/>
      <c r="EO668" s="122"/>
      <c r="EP668" s="122"/>
      <c r="EQ668" s="122"/>
      <c r="ER668" s="122"/>
      <c r="ES668" s="122"/>
      <c r="ET668" s="122"/>
      <c r="EU668" s="122"/>
      <c r="EV668" s="122"/>
      <c r="EW668" s="122"/>
      <c r="EX668" s="122"/>
      <c r="EY668" s="122"/>
      <c r="EZ668" s="122"/>
      <c r="FA668" s="122"/>
      <c r="FB668" s="122"/>
      <c r="FC668" s="122"/>
      <c r="FD668" s="122"/>
      <c r="FE668" s="122"/>
      <c r="FF668" s="122"/>
      <c r="FG668" s="122"/>
      <c r="FH668" s="122"/>
      <c r="FI668" s="122"/>
      <c r="FJ668" s="122"/>
      <c r="FK668" s="122"/>
      <c r="FL668" s="122"/>
      <c r="FM668" s="122"/>
      <c r="FN668" s="122"/>
      <c r="FO668" s="122"/>
      <c r="FP668" s="122"/>
      <c r="FQ668" s="122"/>
      <c r="FR668" s="122"/>
      <c r="FS668" s="122"/>
      <c r="FT668" s="122"/>
      <c r="FU668" s="122"/>
      <c r="FV668" s="122"/>
      <c r="FW668" s="122"/>
      <c r="FX668" s="122"/>
      <c r="FY668" s="122"/>
      <c r="FZ668" s="122"/>
      <c r="GA668" s="122"/>
      <c r="GB668" s="122"/>
      <c r="GC668" s="122"/>
      <c r="GD668" s="122"/>
      <c r="GE668" s="115"/>
    </row>
    <row r="669" spans="1:187" s="85" customFormat="1" ht="54.75" customHeight="1" x14ac:dyDescent="0.25">
      <c r="A669" s="11" t="s">
        <v>2774</v>
      </c>
      <c r="B669" s="149">
        <v>7825706086</v>
      </c>
      <c r="C669" s="149">
        <v>1027809237796</v>
      </c>
      <c r="D669" s="149" t="s">
        <v>2575</v>
      </c>
      <c r="E669" s="36" t="s">
        <v>2642</v>
      </c>
      <c r="F669" s="16">
        <v>3</v>
      </c>
      <c r="G669" s="30" t="s">
        <v>1613</v>
      </c>
      <c r="H669" s="16">
        <v>3</v>
      </c>
      <c r="I669" s="50" t="s">
        <v>7</v>
      </c>
      <c r="J669" s="16">
        <v>2</v>
      </c>
      <c r="K669" s="51" t="s">
        <v>10</v>
      </c>
      <c r="L669" s="25">
        <v>1</v>
      </c>
      <c r="M669" s="25">
        <v>0.75</v>
      </c>
      <c r="N669" s="25" t="s">
        <v>2825</v>
      </c>
      <c r="O669" s="97"/>
      <c r="P669" s="149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180">
        <v>758</v>
      </c>
      <c r="AB669" s="107" t="s">
        <v>112</v>
      </c>
      <c r="AC669" s="108" t="s">
        <v>108</v>
      </c>
      <c r="AD669" s="33" t="s">
        <v>154</v>
      </c>
      <c r="AE669" s="65" t="s">
        <v>2614</v>
      </c>
      <c r="AF669" s="33" t="s">
        <v>2615</v>
      </c>
      <c r="AG669" s="33" t="s">
        <v>2616</v>
      </c>
      <c r="AH669" s="150">
        <v>3</v>
      </c>
      <c r="AI669" s="57">
        <f>B669</f>
        <v>7825706086</v>
      </c>
      <c r="AJ669" s="64" t="str">
        <f>D669</f>
        <v>ООО "Агроторг"</v>
      </c>
      <c r="AK669" s="213" t="s">
        <v>2617</v>
      </c>
      <c r="AL669" s="45"/>
      <c r="AM669" s="45"/>
      <c r="AN669" s="122"/>
      <c r="AO669" s="122"/>
      <c r="AP669" s="122"/>
      <c r="AQ669" s="122"/>
      <c r="AR669" s="122"/>
      <c r="AS669" s="122"/>
      <c r="AT669" s="122"/>
      <c r="AU669" s="122"/>
      <c r="AV669" s="122"/>
      <c r="AW669" s="122"/>
      <c r="AX669" s="122"/>
      <c r="AY669" s="122"/>
      <c r="AZ669" s="122"/>
      <c r="BA669" s="122"/>
      <c r="BB669" s="122"/>
      <c r="BC669" s="122"/>
      <c r="BD669" s="122"/>
      <c r="BE669" s="122"/>
      <c r="BF669" s="122"/>
      <c r="BG669" s="122"/>
      <c r="BH669" s="122"/>
      <c r="BI669" s="122"/>
      <c r="BJ669" s="122"/>
      <c r="BK669" s="122"/>
      <c r="BL669" s="122"/>
      <c r="BM669" s="122"/>
      <c r="BN669" s="122"/>
      <c r="BO669" s="122"/>
      <c r="BP669" s="122"/>
      <c r="BQ669" s="122"/>
      <c r="BR669" s="122"/>
      <c r="BS669" s="122"/>
      <c r="BT669" s="122"/>
      <c r="BU669" s="122"/>
      <c r="BV669" s="122"/>
      <c r="BW669" s="122"/>
      <c r="BX669" s="122"/>
      <c r="BY669" s="122"/>
      <c r="BZ669" s="122"/>
      <c r="CA669" s="122"/>
      <c r="CB669" s="122"/>
      <c r="CC669" s="122"/>
      <c r="CD669" s="122"/>
      <c r="CE669" s="122"/>
      <c r="CF669" s="122"/>
      <c r="CG669" s="122"/>
      <c r="CH669" s="122"/>
      <c r="CI669" s="122"/>
      <c r="CJ669" s="122"/>
      <c r="CK669" s="122"/>
      <c r="CL669" s="122"/>
      <c r="CM669" s="122"/>
      <c r="CN669" s="122"/>
      <c r="CO669" s="122"/>
      <c r="CP669" s="122"/>
      <c r="CQ669" s="122"/>
      <c r="CR669" s="122"/>
      <c r="CS669" s="122"/>
      <c r="CT669" s="122"/>
      <c r="CU669" s="122"/>
      <c r="CV669" s="122"/>
      <c r="CW669" s="122"/>
      <c r="CX669" s="122"/>
      <c r="CY669" s="122"/>
      <c r="CZ669" s="122"/>
      <c r="DA669" s="122"/>
      <c r="DB669" s="122"/>
      <c r="DC669" s="122"/>
      <c r="DD669" s="122"/>
      <c r="DE669" s="122"/>
      <c r="DF669" s="122"/>
      <c r="DG669" s="122"/>
      <c r="DH669" s="122"/>
      <c r="DI669" s="122"/>
      <c r="DJ669" s="122"/>
      <c r="DK669" s="122"/>
      <c r="DL669" s="122"/>
      <c r="DM669" s="122"/>
      <c r="DN669" s="122"/>
      <c r="DO669" s="122"/>
      <c r="DP669" s="122"/>
      <c r="DQ669" s="122"/>
      <c r="DR669" s="122"/>
      <c r="DS669" s="122"/>
      <c r="DT669" s="122"/>
      <c r="DU669" s="122"/>
      <c r="DV669" s="122"/>
      <c r="DW669" s="122"/>
      <c r="DX669" s="122"/>
      <c r="DY669" s="122"/>
      <c r="DZ669" s="122"/>
      <c r="EA669" s="122"/>
      <c r="EB669" s="122"/>
      <c r="EC669" s="122"/>
      <c r="ED669" s="122"/>
      <c r="EE669" s="122"/>
      <c r="EF669" s="122"/>
      <c r="EG669" s="122"/>
      <c r="EH669" s="122"/>
      <c r="EI669" s="122"/>
      <c r="EJ669" s="122"/>
      <c r="EK669" s="122"/>
      <c r="EL669" s="122"/>
      <c r="EM669" s="122"/>
      <c r="EN669" s="122"/>
      <c r="EO669" s="122"/>
      <c r="EP669" s="122"/>
      <c r="EQ669" s="122"/>
      <c r="ER669" s="122"/>
      <c r="ES669" s="122"/>
      <c r="ET669" s="122"/>
      <c r="EU669" s="122"/>
      <c r="EV669" s="122"/>
      <c r="EW669" s="122"/>
      <c r="EX669" s="122"/>
      <c r="EY669" s="122"/>
      <c r="EZ669" s="122"/>
      <c r="FA669" s="122"/>
      <c r="FB669" s="122"/>
      <c r="FC669" s="122"/>
      <c r="FD669" s="122"/>
      <c r="FE669" s="122"/>
      <c r="FF669" s="122"/>
      <c r="FG669" s="122"/>
      <c r="FH669" s="122"/>
      <c r="FI669" s="122"/>
      <c r="FJ669" s="122"/>
      <c r="FK669" s="122"/>
      <c r="FL669" s="122"/>
      <c r="FM669" s="122"/>
      <c r="FN669" s="122"/>
      <c r="FO669" s="122"/>
      <c r="FP669" s="122"/>
      <c r="FQ669" s="122"/>
      <c r="FR669" s="122"/>
      <c r="FS669" s="122"/>
      <c r="FT669" s="122"/>
      <c r="FU669" s="122"/>
      <c r="FV669" s="122"/>
      <c r="FW669" s="122"/>
      <c r="FX669" s="122"/>
      <c r="FY669" s="122"/>
      <c r="FZ669" s="122"/>
      <c r="GA669" s="122"/>
      <c r="GB669" s="122"/>
      <c r="GC669" s="122"/>
      <c r="GD669" s="122"/>
      <c r="GE669" s="115"/>
    </row>
    <row r="670" spans="1:187" s="85" customFormat="1" ht="63" customHeight="1" x14ac:dyDescent="0.25">
      <c r="A670" s="11" t="s">
        <v>2775</v>
      </c>
      <c r="B670" s="149">
        <v>7825706086</v>
      </c>
      <c r="C670" s="149">
        <v>1027809237796</v>
      </c>
      <c r="D670" s="149" t="s">
        <v>2575</v>
      </c>
      <c r="E670" s="36" t="s">
        <v>2642</v>
      </c>
      <c r="F670" s="16">
        <v>3</v>
      </c>
      <c r="G670" s="30" t="s">
        <v>1613</v>
      </c>
      <c r="H670" s="16">
        <v>3</v>
      </c>
      <c r="I670" s="50" t="s">
        <v>7</v>
      </c>
      <c r="J670" s="16">
        <v>2</v>
      </c>
      <c r="K670" s="51" t="s">
        <v>10</v>
      </c>
      <c r="L670" s="25">
        <v>1</v>
      </c>
      <c r="M670" s="25">
        <v>1.1000000000000001</v>
      </c>
      <c r="N670" s="25" t="s">
        <v>2825</v>
      </c>
      <c r="O670" s="97"/>
      <c r="P670" s="149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180">
        <v>758</v>
      </c>
      <c r="AB670" s="107" t="s">
        <v>112</v>
      </c>
      <c r="AC670" s="108" t="s">
        <v>108</v>
      </c>
      <c r="AD670" s="33" t="s">
        <v>252</v>
      </c>
      <c r="AE670" s="65">
        <v>12</v>
      </c>
      <c r="AF670" s="33" t="s">
        <v>2619</v>
      </c>
      <c r="AG670" s="33" t="s">
        <v>2620</v>
      </c>
      <c r="AH670" s="150">
        <v>3</v>
      </c>
      <c r="AI670" s="57">
        <f>B670</f>
        <v>7825706086</v>
      </c>
      <c r="AJ670" s="64" t="str">
        <f t="shared" ref="AJ670:AJ675" si="82">D670</f>
        <v>ООО "Агроторг"</v>
      </c>
      <c r="AK670" s="213" t="s">
        <v>2618</v>
      </c>
      <c r="AL670" s="45"/>
      <c r="AM670" s="45"/>
      <c r="AN670" s="122"/>
      <c r="AO670" s="122"/>
      <c r="AP670" s="122"/>
      <c r="AQ670" s="122"/>
      <c r="AR670" s="122"/>
      <c r="AS670" s="122"/>
      <c r="AT670" s="122"/>
      <c r="AU670" s="122"/>
      <c r="AV670" s="122"/>
      <c r="AW670" s="122"/>
      <c r="AX670" s="122"/>
      <c r="AY670" s="122"/>
      <c r="AZ670" s="122"/>
      <c r="BA670" s="122"/>
      <c r="BB670" s="122"/>
      <c r="BC670" s="122"/>
      <c r="BD670" s="122"/>
      <c r="BE670" s="122"/>
      <c r="BF670" s="122"/>
      <c r="BG670" s="122"/>
      <c r="BH670" s="122"/>
      <c r="BI670" s="122"/>
      <c r="BJ670" s="122"/>
      <c r="BK670" s="122"/>
      <c r="BL670" s="122"/>
      <c r="BM670" s="122"/>
      <c r="BN670" s="122"/>
      <c r="BO670" s="122"/>
      <c r="BP670" s="122"/>
      <c r="BQ670" s="122"/>
      <c r="BR670" s="122"/>
      <c r="BS670" s="122"/>
      <c r="BT670" s="122"/>
      <c r="BU670" s="122"/>
      <c r="BV670" s="122"/>
      <c r="BW670" s="122"/>
      <c r="BX670" s="122"/>
      <c r="BY670" s="122"/>
      <c r="BZ670" s="122"/>
      <c r="CA670" s="122"/>
      <c r="CB670" s="122"/>
      <c r="CC670" s="122"/>
      <c r="CD670" s="122"/>
      <c r="CE670" s="122"/>
      <c r="CF670" s="122"/>
      <c r="CG670" s="122"/>
      <c r="CH670" s="122"/>
      <c r="CI670" s="122"/>
      <c r="CJ670" s="122"/>
      <c r="CK670" s="122"/>
      <c r="CL670" s="122"/>
      <c r="CM670" s="122"/>
      <c r="CN670" s="122"/>
      <c r="CO670" s="122"/>
      <c r="CP670" s="122"/>
      <c r="CQ670" s="122"/>
      <c r="CR670" s="122"/>
      <c r="CS670" s="122"/>
      <c r="CT670" s="122"/>
      <c r="CU670" s="122"/>
      <c r="CV670" s="122"/>
      <c r="CW670" s="122"/>
      <c r="CX670" s="122"/>
      <c r="CY670" s="122"/>
      <c r="CZ670" s="122"/>
      <c r="DA670" s="122"/>
      <c r="DB670" s="122"/>
      <c r="DC670" s="122"/>
      <c r="DD670" s="122"/>
      <c r="DE670" s="122"/>
      <c r="DF670" s="122"/>
      <c r="DG670" s="122"/>
      <c r="DH670" s="122"/>
      <c r="DI670" s="122"/>
      <c r="DJ670" s="122"/>
      <c r="DK670" s="122"/>
      <c r="DL670" s="122"/>
      <c r="DM670" s="122"/>
      <c r="DN670" s="122"/>
      <c r="DO670" s="122"/>
      <c r="DP670" s="122"/>
      <c r="DQ670" s="122"/>
      <c r="DR670" s="122"/>
      <c r="DS670" s="122"/>
      <c r="DT670" s="122"/>
      <c r="DU670" s="122"/>
      <c r="DV670" s="122"/>
      <c r="DW670" s="122"/>
      <c r="DX670" s="122"/>
      <c r="DY670" s="122"/>
      <c r="DZ670" s="122"/>
      <c r="EA670" s="122"/>
      <c r="EB670" s="122"/>
      <c r="EC670" s="122"/>
      <c r="ED670" s="122"/>
      <c r="EE670" s="122"/>
      <c r="EF670" s="122"/>
      <c r="EG670" s="122"/>
      <c r="EH670" s="122"/>
      <c r="EI670" s="122"/>
      <c r="EJ670" s="122"/>
      <c r="EK670" s="122"/>
      <c r="EL670" s="122"/>
      <c r="EM670" s="122"/>
      <c r="EN670" s="122"/>
      <c r="EO670" s="122"/>
      <c r="EP670" s="122"/>
      <c r="EQ670" s="122"/>
      <c r="ER670" s="122"/>
      <c r="ES670" s="122"/>
      <c r="ET670" s="122"/>
      <c r="EU670" s="122"/>
      <c r="EV670" s="122"/>
      <c r="EW670" s="122"/>
      <c r="EX670" s="122"/>
      <c r="EY670" s="122"/>
      <c r="EZ670" s="122"/>
      <c r="FA670" s="122"/>
      <c r="FB670" s="122"/>
      <c r="FC670" s="122"/>
      <c r="FD670" s="122"/>
      <c r="FE670" s="122"/>
      <c r="FF670" s="122"/>
      <c r="FG670" s="122"/>
      <c r="FH670" s="122"/>
      <c r="FI670" s="122"/>
      <c r="FJ670" s="122"/>
      <c r="FK670" s="122"/>
      <c r="FL670" s="122"/>
      <c r="FM670" s="122"/>
      <c r="FN670" s="122"/>
      <c r="FO670" s="122"/>
      <c r="FP670" s="122"/>
      <c r="FQ670" s="122"/>
      <c r="FR670" s="122"/>
      <c r="FS670" s="122"/>
      <c r="FT670" s="122"/>
      <c r="FU670" s="122"/>
      <c r="FV670" s="122"/>
      <c r="FW670" s="122"/>
      <c r="FX670" s="122"/>
      <c r="FY670" s="122"/>
      <c r="FZ670" s="122"/>
      <c r="GA670" s="122"/>
      <c r="GB670" s="122"/>
      <c r="GC670" s="122"/>
      <c r="GD670" s="122"/>
      <c r="GE670" s="115"/>
    </row>
    <row r="671" spans="1:187" s="85" customFormat="1" ht="65.25" customHeight="1" x14ac:dyDescent="0.25">
      <c r="A671" s="11" t="s">
        <v>2776</v>
      </c>
      <c r="B671" s="149">
        <v>6625013117</v>
      </c>
      <c r="C671" s="149">
        <v>103660148318</v>
      </c>
      <c r="D671" s="149" t="s">
        <v>2621</v>
      </c>
      <c r="E671" s="36" t="s">
        <v>2622</v>
      </c>
      <c r="F671" s="16">
        <v>1</v>
      </c>
      <c r="G671" s="30" t="s">
        <v>103</v>
      </c>
      <c r="H671" s="16"/>
      <c r="I671" s="50"/>
      <c r="J671" s="16">
        <v>2</v>
      </c>
      <c r="K671" s="51" t="s">
        <v>10</v>
      </c>
      <c r="L671" s="25">
        <v>3</v>
      </c>
      <c r="M671" s="25">
        <v>0.75</v>
      </c>
      <c r="N671" s="25" t="s">
        <v>2825</v>
      </c>
      <c r="O671" s="97"/>
      <c r="P671" s="149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180">
        <v>758</v>
      </c>
      <c r="AB671" s="140" t="s">
        <v>112</v>
      </c>
      <c r="AC671" s="146" t="s">
        <v>853</v>
      </c>
      <c r="AD671" s="33" t="s">
        <v>2623</v>
      </c>
      <c r="AE671" s="65"/>
      <c r="AF671" s="33" t="s">
        <v>2624</v>
      </c>
      <c r="AG671" s="33" t="s">
        <v>2625</v>
      </c>
      <c r="AH671" s="150"/>
      <c r="AI671" s="57">
        <v>6625013117</v>
      </c>
      <c r="AJ671" s="64" t="str">
        <f t="shared" si="82"/>
        <v>Садоводческое некоммерческое товарищество "2/25"</v>
      </c>
      <c r="AK671" s="213" t="str">
        <f>E671</f>
        <v>Свердловская обл., г.Первоуральск, п.Новоуткинск, ул.1-Уральская</v>
      </c>
      <c r="AL671" s="45"/>
      <c r="AM671" s="45"/>
      <c r="AN671" s="122"/>
      <c r="AO671" s="122"/>
      <c r="AP671" s="122"/>
      <c r="AQ671" s="122"/>
      <c r="AR671" s="122"/>
      <c r="AS671" s="122"/>
      <c r="AT671" s="122"/>
      <c r="AU671" s="122"/>
      <c r="AV671" s="122"/>
      <c r="AW671" s="122"/>
      <c r="AX671" s="122"/>
      <c r="AY671" s="122"/>
      <c r="AZ671" s="122"/>
      <c r="BA671" s="122"/>
      <c r="BB671" s="122"/>
      <c r="BC671" s="122"/>
      <c r="BD671" s="122"/>
      <c r="BE671" s="122"/>
      <c r="BF671" s="122"/>
      <c r="BG671" s="122"/>
      <c r="BH671" s="122"/>
      <c r="BI671" s="122"/>
      <c r="BJ671" s="122"/>
      <c r="BK671" s="122"/>
      <c r="BL671" s="122"/>
      <c r="BM671" s="122"/>
      <c r="BN671" s="122"/>
      <c r="BO671" s="122"/>
      <c r="BP671" s="122"/>
      <c r="BQ671" s="122"/>
      <c r="BR671" s="122"/>
      <c r="BS671" s="122"/>
      <c r="BT671" s="122"/>
      <c r="BU671" s="122"/>
      <c r="BV671" s="122"/>
      <c r="BW671" s="122"/>
      <c r="BX671" s="122"/>
      <c r="BY671" s="122"/>
      <c r="BZ671" s="122"/>
      <c r="CA671" s="122"/>
      <c r="CB671" s="122"/>
      <c r="CC671" s="122"/>
      <c r="CD671" s="122"/>
      <c r="CE671" s="122"/>
      <c r="CF671" s="122"/>
      <c r="CG671" s="122"/>
      <c r="CH671" s="122"/>
      <c r="CI671" s="122"/>
      <c r="CJ671" s="122"/>
      <c r="CK671" s="122"/>
      <c r="CL671" s="122"/>
      <c r="CM671" s="122"/>
      <c r="CN671" s="122"/>
      <c r="CO671" s="122"/>
      <c r="CP671" s="122"/>
      <c r="CQ671" s="122"/>
      <c r="CR671" s="122"/>
      <c r="CS671" s="122"/>
      <c r="CT671" s="122"/>
      <c r="CU671" s="122"/>
      <c r="CV671" s="122"/>
      <c r="CW671" s="122"/>
      <c r="CX671" s="122"/>
      <c r="CY671" s="122"/>
      <c r="CZ671" s="122"/>
      <c r="DA671" s="122"/>
      <c r="DB671" s="122"/>
      <c r="DC671" s="122"/>
      <c r="DD671" s="122"/>
      <c r="DE671" s="122"/>
      <c r="DF671" s="122"/>
      <c r="DG671" s="122"/>
      <c r="DH671" s="122"/>
      <c r="DI671" s="122"/>
      <c r="DJ671" s="122"/>
      <c r="DK671" s="122"/>
      <c r="DL671" s="122"/>
      <c r="DM671" s="122"/>
      <c r="DN671" s="122"/>
      <c r="DO671" s="122"/>
      <c r="DP671" s="122"/>
      <c r="DQ671" s="122"/>
      <c r="DR671" s="122"/>
      <c r="DS671" s="122"/>
      <c r="DT671" s="122"/>
      <c r="DU671" s="122"/>
      <c r="DV671" s="122"/>
      <c r="DW671" s="122"/>
      <c r="DX671" s="122"/>
      <c r="DY671" s="122"/>
      <c r="DZ671" s="122"/>
      <c r="EA671" s="122"/>
      <c r="EB671" s="122"/>
      <c r="EC671" s="122"/>
      <c r="ED671" s="122"/>
      <c r="EE671" s="122"/>
      <c r="EF671" s="122"/>
      <c r="EG671" s="122"/>
      <c r="EH671" s="122"/>
      <c r="EI671" s="122"/>
      <c r="EJ671" s="122"/>
      <c r="EK671" s="122"/>
      <c r="EL671" s="122"/>
      <c r="EM671" s="122"/>
      <c r="EN671" s="122"/>
      <c r="EO671" s="122"/>
      <c r="EP671" s="122"/>
      <c r="EQ671" s="122"/>
      <c r="ER671" s="122"/>
      <c r="ES671" s="122"/>
      <c r="ET671" s="122"/>
      <c r="EU671" s="122"/>
      <c r="EV671" s="122"/>
      <c r="EW671" s="122"/>
      <c r="EX671" s="122"/>
      <c r="EY671" s="122"/>
      <c r="EZ671" s="122"/>
      <c r="FA671" s="122"/>
      <c r="FB671" s="122"/>
      <c r="FC671" s="122"/>
      <c r="FD671" s="122"/>
      <c r="FE671" s="122"/>
      <c r="FF671" s="122"/>
      <c r="FG671" s="122"/>
      <c r="FH671" s="122"/>
      <c r="FI671" s="122"/>
      <c r="FJ671" s="122"/>
      <c r="FK671" s="122"/>
      <c r="FL671" s="122"/>
      <c r="FM671" s="122"/>
      <c r="FN671" s="122"/>
      <c r="FO671" s="122"/>
      <c r="FP671" s="122"/>
      <c r="FQ671" s="122"/>
      <c r="FR671" s="122"/>
      <c r="FS671" s="122"/>
      <c r="FT671" s="122"/>
      <c r="FU671" s="122"/>
      <c r="FV671" s="122"/>
      <c r="FW671" s="122"/>
      <c r="FX671" s="122"/>
      <c r="FY671" s="122"/>
      <c r="FZ671" s="122"/>
      <c r="GA671" s="122"/>
      <c r="GB671" s="122"/>
      <c r="GC671" s="122"/>
      <c r="GD671" s="122"/>
      <c r="GE671" s="115"/>
    </row>
    <row r="672" spans="1:187" s="85" customFormat="1" ht="51" customHeight="1" x14ac:dyDescent="0.25">
      <c r="A672" s="11" t="s">
        <v>2777</v>
      </c>
      <c r="B672" s="149">
        <v>6625013357</v>
      </c>
      <c r="C672" s="149">
        <v>1096625004596</v>
      </c>
      <c r="D672" s="149" t="s">
        <v>2634</v>
      </c>
      <c r="E672" s="36" t="s">
        <v>2635</v>
      </c>
      <c r="F672" s="16">
        <v>2</v>
      </c>
      <c r="G672" s="30" t="s">
        <v>6</v>
      </c>
      <c r="H672" s="16">
        <v>5</v>
      </c>
      <c r="I672" s="50" t="s">
        <v>1647</v>
      </c>
      <c r="J672" s="16">
        <v>5</v>
      </c>
      <c r="K672" s="51" t="s">
        <v>863</v>
      </c>
      <c r="L672" s="25">
        <v>2</v>
      </c>
      <c r="M672" s="25">
        <v>1.1000000000000001</v>
      </c>
      <c r="N672" s="25" t="s">
        <v>2825</v>
      </c>
      <c r="O672" s="97"/>
      <c r="P672" s="149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180">
        <v>758</v>
      </c>
      <c r="AB672" s="140" t="s">
        <v>112</v>
      </c>
      <c r="AC672" s="146" t="s">
        <v>853</v>
      </c>
      <c r="AD672" s="33" t="s">
        <v>2636</v>
      </c>
      <c r="AE672" s="65"/>
      <c r="AF672" s="33" t="s">
        <v>2637</v>
      </c>
      <c r="AG672" s="33" t="s">
        <v>2638</v>
      </c>
      <c r="AH672" s="150">
        <v>9</v>
      </c>
      <c r="AI672" s="57">
        <f t="shared" ref="AI672:AI681" si="83">B672</f>
        <v>6625013357</v>
      </c>
      <c r="AJ672" s="64" t="str">
        <f t="shared" si="82"/>
        <v>Потребительский Кооператив Товарищество Садоводов №48</v>
      </c>
      <c r="AK672" s="213" t="str">
        <f>E672</f>
        <v>623100, Свердловская обл., г.Первоуральск, д.Калата</v>
      </c>
      <c r="AL672" s="45"/>
      <c r="AM672" s="45"/>
      <c r="AN672" s="122"/>
      <c r="AO672" s="122"/>
      <c r="AP672" s="122"/>
      <c r="AQ672" s="122"/>
      <c r="AR672" s="122"/>
      <c r="AS672" s="122"/>
      <c r="AT672" s="122"/>
      <c r="AU672" s="122"/>
      <c r="AV672" s="122"/>
      <c r="AW672" s="122"/>
      <c r="AX672" s="122"/>
      <c r="AY672" s="122"/>
      <c r="AZ672" s="122"/>
      <c r="BA672" s="122"/>
      <c r="BB672" s="122"/>
      <c r="BC672" s="122"/>
      <c r="BD672" s="122"/>
      <c r="BE672" s="122"/>
      <c r="BF672" s="122"/>
      <c r="BG672" s="122"/>
      <c r="BH672" s="122"/>
      <c r="BI672" s="122"/>
      <c r="BJ672" s="122"/>
      <c r="BK672" s="122"/>
      <c r="BL672" s="122"/>
      <c r="BM672" s="122"/>
      <c r="BN672" s="122"/>
      <c r="BO672" s="122"/>
      <c r="BP672" s="122"/>
      <c r="BQ672" s="122"/>
      <c r="BR672" s="122"/>
      <c r="BS672" s="122"/>
      <c r="BT672" s="122"/>
      <c r="BU672" s="122"/>
      <c r="BV672" s="122"/>
      <c r="BW672" s="122"/>
      <c r="BX672" s="122"/>
      <c r="BY672" s="122"/>
      <c r="BZ672" s="122"/>
      <c r="CA672" s="122"/>
      <c r="CB672" s="122"/>
      <c r="CC672" s="122"/>
      <c r="CD672" s="122"/>
      <c r="CE672" s="122"/>
      <c r="CF672" s="122"/>
      <c r="CG672" s="122"/>
      <c r="CH672" s="122"/>
      <c r="CI672" s="122"/>
      <c r="CJ672" s="122"/>
      <c r="CK672" s="122"/>
      <c r="CL672" s="122"/>
      <c r="CM672" s="122"/>
      <c r="CN672" s="122"/>
      <c r="CO672" s="122"/>
      <c r="CP672" s="122"/>
      <c r="CQ672" s="122"/>
      <c r="CR672" s="122"/>
      <c r="CS672" s="122"/>
      <c r="CT672" s="122"/>
      <c r="CU672" s="122"/>
      <c r="CV672" s="122"/>
      <c r="CW672" s="122"/>
      <c r="CX672" s="122"/>
      <c r="CY672" s="122"/>
      <c r="CZ672" s="122"/>
      <c r="DA672" s="122"/>
      <c r="DB672" s="122"/>
      <c r="DC672" s="122"/>
      <c r="DD672" s="122"/>
      <c r="DE672" s="122"/>
      <c r="DF672" s="122"/>
      <c r="DG672" s="122"/>
      <c r="DH672" s="122"/>
      <c r="DI672" s="122"/>
      <c r="DJ672" s="122"/>
      <c r="DK672" s="122"/>
      <c r="DL672" s="122"/>
      <c r="DM672" s="122"/>
      <c r="DN672" s="122"/>
      <c r="DO672" s="122"/>
      <c r="DP672" s="122"/>
      <c r="DQ672" s="122"/>
      <c r="DR672" s="122"/>
      <c r="DS672" s="122"/>
      <c r="DT672" s="122"/>
      <c r="DU672" s="122"/>
      <c r="DV672" s="122"/>
      <c r="DW672" s="122"/>
      <c r="DX672" s="122"/>
      <c r="DY672" s="122"/>
      <c r="DZ672" s="122"/>
      <c r="EA672" s="122"/>
      <c r="EB672" s="122"/>
      <c r="EC672" s="122"/>
      <c r="ED672" s="122"/>
      <c r="EE672" s="122"/>
      <c r="EF672" s="122"/>
      <c r="EG672" s="122"/>
      <c r="EH672" s="122"/>
      <c r="EI672" s="122"/>
      <c r="EJ672" s="122"/>
      <c r="EK672" s="122"/>
      <c r="EL672" s="122"/>
      <c r="EM672" s="122"/>
      <c r="EN672" s="122"/>
      <c r="EO672" s="122"/>
      <c r="EP672" s="122"/>
      <c r="EQ672" s="122"/>
      <c r="ER672" s="122"/>
      <c r="ES672" s="122"/>
      <c r="ET672" s="122"/>
      <c r="EU672" s="122"/>
      <c r="EV672" s="122"/>
      <c r="EW672" s="122"/>
      <c r="EX672" s="122"/>
      <c r="EY672" s="122"/>
      <c r="EZ672" s="122"/>
      <c r="FA672" s="122"/>
      <c r="FB672" s="122"/>
      <c r="FC672" s="122"/>
      <c r="FD672" s="122"/>
      <c r="FE672" s="122"/>
      <c r="FF672" s="122"/>
      <c r="FG672" s="122"/>
      <c r="FH672" s="122"/>
      <c r="FI672" s="122"/>
      <c r="FJ672" s="122"/>
      <c r="FK672" s="122"/>
      <c r="FL672" s="122"/>
      <c r="FM672" s="122"/>
      <c r="FN672" s="122"/>
      <c r="FO672" s="122"/>
      <c r="FP672" s="122"/>
      <c r="FQ672" s="122"/>
      <c r="FR672" s="122"/>
      <c r="FS672" s="122"/>
      <c r="FT672" s="122"/>
      <c r="FU672" s="122"/>
      <c r="FV672" s="122"/>
      <c r="FW672" s="122"/>
      <c r="FX672" s="122"/>
      <c r="FY672" s="122"/>
      <c r="FZ672" s="122"/>
      <c r="GA672" s="122"/>
      <c r="GB672" s="122"/>
      <c r="GC672" s="122"/>
      <c r="GD672" s="122"/>
      <c r="GE672" s="115"/>
    </row>
    <row r="673" spans="1:187" s="85" customFormat="1" ht="51" customHeight="1" x14ac:dyDescent="0.25">
      <c r="A673" s="11" t="s">
        <v>2778</v>
      </c>
      <c r="B673" s="149">
        <v>6625053840</v>
      </c>
      <c r="C673" s="149">
        <v>1096625002429</v>
      </c>
      <c r="D673" s="149" t="s">
        <v>2641</v>
      </c>
      <c r="E673" s="36" t="s">
        <v>2642</v>
      </c>
      <c r="F673" s="16">
        <v>3</v>
      </c>
      <c r="G673" s="30" t="s">
        <v>1613</v>
      </c>
      <c r="H673" s="16">
        <v>3</v>
      </c>
      <c r="I673" s="50" t="s">
        <v>7</v>
      </c>
      <c r="J673" s="16">
        <v>2</v>
      </c>
      <c r="K673" s="51" t="s">
        <v>10</v>
      </c>
      <c r="L673" s="25">
        <v>2</v>
      </c>
      <c r="M673" s="25">
        <v>1.1000000000000001</v>
      </c>
      <c r="N673" s="25" t="s">
        <v>2825</v>
      </c>
      <c r="O673" s="97"/>
      <c r="P673" s="149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180">
        <v>758</v>
      </c>
      <c r="AB673" s="140" t="s">
        <v>112</v>
      </c>
      <c r="AC673" s="146" t="s">
        <v>2644</v>
      </c>
      <c r="AD673" s="33" t="s">
        <v>2645</v>
      </c>
      <c r="AE673" s="65">
        <v>147</v>
      </c>
      <c r="AF673" s="33" t="s">
        <v>2647</v>
      </c>
      <c r="AG673" s="33" t="s">
        <v>2648</v>
      </c>
      <c r="AH673" s="150">
        <v>3</v>
      </c>
      <c r="AI673" s="57">
        <f t="shared" si="83"/>
        <v>6625053840</v>
      </c>
      <c r="AJ673" s="64" t="str">
        <f t="shared" si="82"/>
        <v>ООО Стройкомплекс (Агроторг)</v>
      </c>
      <c r="AK673" s="213" t="s">
        <v>2651</v>
      </c>
      <c r="AL673" s="45"/>
      <c r="AM673" s="45"/>
      <c r="AN673" s="122"/>
      <c r="AO673" s="122"/>
      <c r="AP673" s="122"/>
      <c r="AQ673" s="122"/>
      <c r="AR673" s="122"/>
      <c r="AS673" s="122"/>
      <c r="AT673" s="122"/>
      <c r="AU673" s="122"/>
      <c r="AV673" s="122"/>
      <c r="AW673" s="122"/>
      <c r="AX673" s="122"/>
      <c r="AY673" s="122"/>
      <c r="AZ673" s="122"/>
      <c r="BA673" s="122"/>
      <c r="BB673" s="122"/>
      <c r="BC673" s="122"/>
      <c r="BD673" s="122"/>
      <c r="BE673" s="122"/>
      <c r="BF673" s="122"/>
      <c r="BG673" s="122"/>
      <c r="BH673" s="122"/>
      <c r="BI673" s="122"/>
      <c r="BJ673" s="122"/>
      <c r="BK673" s="122"/>
      <c r="BL673" s="122"/>
      <c r="BM673" s="122"/>
      <c r="BN673" s="122"/>
      <c r="BO673" s="122"/>
      <c r="BP673" s="122"/>
      <c r="BQ673" s="122"/>
      <c r="BR673" s="122"/>
      <c r="BS673" s="122"/>
      <c r="BT673" s="122"/>
      <c r="BU673" s="122"/>
      <c r="BV673" s="122"/>
      <c r="BW673" s="122"/>
      <c r="BX673" s="122"/>
      <c r="BY673" s="122"/>
      <c r="BZ673" s="122"/>
      <c r="CA673" s="122"/>
      <c r="CB673" s="122"/>
      <c r="CC673" s="122"/>
      <c r="CD673" s="122"/>
      <c r="CE673" s="122"/>
      <c r="CF673" s="122"/>
      <c r="CG673" s="122"/>
      <c r="CH673" s="122"/>
      <c r="CI673" s="122"/>
      <c r="CJ673" s="122"/>
      <c r="CK673" s="122"/>
      <c r="CL673" s="122"/>
      <c r="CM673" s="122"/>
      <c r="CN673" s="122"/>
      <c r="CO673" s="122"/>
      <c r="CP673" s="122"/>
      <c r="CQ673" s="122"/>
      <c r="CR673" s="122"/>
      <c r="CS673" s="122"/>
      <c r="CT673" s="122"/>
      <c r="CU673" s="122"/>
      <c r="CV673" s="122"/>
      <c r="CW673" s="122"/>
      <c r="CX673" s="122"/>
      <c r="CY673" s="122"/>
      <c r="CZ673" s="122"/>
      <c r="DA673" s="122"/>
      <c r="DB673" s="122"/>
      <c r="DC673" s="122"/>
      <c r="DD673" s="122"/>
      <c r="DE673" s="122"/>
      <c r="DF673" s="122"/>
      <c r="DG673" s="122"/>
      <c r="DH673" s="122"/>
      <c r="DI673" s="122"/>
      <c r="DJ673" s="122"/>
      <c r="DK673" s="122"/>
      <c r="DL673" s="122"/>
      <c r="DM673" s="122"/>
      <c r="DN673" s="122"/>
      <c r="DO673" s="122"/>
      <c r="DP673" s="122"/>
      <c r="DQ673" s="122"/>
      <c r="DR673" s="122"/>
      <c r="DS673" s="122"/>
      <c r="DT673" s="122"/>
      <c r="DU673" s="122"/>
      <c r="DV673" s="122"/>
      <c r="DW673" s="122"/>
      <c r="DX673" s="122"/>
      <c r="DY673" s="122"/>
      <c r="DZ673" s="122"/>
      <c r="EA673" s="122"/>
      <c r="EB673" s="122"/>
      <c r="EC673" s="122"/>
      <c r="ED673" s="122"/>
      <c r="EE673" s="122"/>
      <c r="EF673" s="122"/>
      <c r="EG673" s="122"/>
      <c r="EH673" s="122"/>
      <c r="EI673" s="122"/>
      <c r="EJ673" s="122"/>
      <c r="EK673" s="122"/>
      <c r="EL673" s="122"/>
      <c r="EM673" s="122"/>
      <c r="EN673" s="122"/>
      <c r="EO673" s="122"/>
      <c r="EP673" s="122"/>
      <c r="EQ673" s="122"/>
      <c r="ER673" s="122"/>
      <c r="ES673" s="122"/>
      <c r="ET673" s="122"/>
      <c r="EU673" s="122"/>
      <c r="EV673" s="122"/>
      <c r="EW673" s="122"/>
      <c r="EX673" s="122"/>
      <c r="EY673" s="122"/>
      <c r="EZ673" s="122"/>
      <c r="FA673" s="122"/>
      <c r="FB673" s="122"/>
      <c r="FC673" s="122"/>
      <c r="FD673" s="122"/>
      <c r="FE673" s="122"/>
      <c r="FF673" s="122"/>
      <c r="FG673" s="122"/>
      <c r="FH673" s="122"/>
      <c r="FI673" s="122"/>
      <c r="FJ673" s="122"/>
      <c r="FK673" s="122"/>
      <c r="FL673" s="122"/>
      <c r="FM673" s="122"/>
      <c r="FN673" s="122"/>
      <c r="FO673" s="122"/>
      <c r="FP673" s="122"/>
      <c r="FQ673" s="122"/>
      <c r="FR673" s="122"/>
      <c r="FS673" s="122"/>
      <c r="FT673" s="122"/>
      <c r="FU673" s="122"/>
      <c r="FV673" s="122"/>
      <c r="FW673" s="122"/>
      <c r="FX673" s="122"/>
      <c r="FY673" s="122"/>
      <c r="FZ673" s="122"/>
      <c r="GA673" s="122"/>
      <c r="GB673" s="122"/>
      <c r="GC673" s="122"/>
      <c r="GD673" s="122"/>
      <c r="GE673" s="115"/>
    </row>
    <row r="674" spans="1:187" s="85" customFormat="1" ht="52.5" customHeight="1" x14ac:dyDescent="0.25">
      <c r="A674" s="11" t="s">
        <v>2779</v>
      </c>
      <c r="B674" s="149">
        <v>6625053840</v>
      </c>
      <c r="C674" s="149">
        <v>1096625002429</v>
      </c>
      <c r="D674" s="149" t="s">
        <v>2643</v>
      </c>
      <c r="E674" s="36" t="s">
        <v>2642</v>
      </c>
      <c r="F674" s="16">
        <v>1</v>
      </c>
      <c r="G674" s="30" t="s">
        <v>103</v>
      </c>
      <c r="H674" s="16">
        <v>3</v>
      </c>
      <c r="I674" s="50" t="s">
        <v>7</v>
      </c>
      <c r="J674" s="16">
        <v>3</v>
      </c>
      <c r="K674" s="51" t="s">
        <v>599</v>
      </c>
      <c r="L674" s="25">
        <v>1</v>
      </c>
      <c r="M674" s="25">
        <v>0.36</v>
      </c>
      <c r="N674" s="25" t="s">
        <v>2825</v>
      </c>
      <c r="AA674" s="180">
        <v>758</v>
      </c>
      <c r="AB674" s="140" t="s">
        <v>112</v>
      </c>
      <c r="AC674" s="146" t="s">
        <v>2644</v>
      </c>
      <c r="AD674" s="33" t="s">
        <v>2645</v>
      </c>
      <c r="AE674" s="65" t="s">
        <v>2646</v>
      </c>
      <c r="AF674" s="17" t="s">
        <v>2649</v>
      </c>
      <c r="AG674" s="17" t="s">
        <v>2650</v>
      </c>
      <c r="AH674" s="163">
        <v>3</v>
      </c>
      <c r="AI674" s="57">
        <f t="shared" si="83"/>
        <v>6625053840</v>
      </c>
      <c r="AJ674" s="64" t="str">
        <f t="shared" si="82"/>
        <v>ООО Стройкомплекс (Светофор)</v>
      </c>
      <c r="AK674" s="213" t="s">
        <v>2652</v>
      </c>
      <c r="AN674" s="122"/>
      <c r="AO674" s="122"/>
      <c r="AP674" s="122"/>
      <c r="AQ674" s="122"/>
      <c r="AR674" s="122"/>
      <c r="AS674" s="122"/>
      <c r="AT674" s="122"/>
      <c r="AU674" s="122"/>
      <c r="AV674" s="122"/>
      <c r="AW674" s="122"/>
      <c r="AX674" s="122"/>
      <c r="AY674" s="122"/>
      <c r="AZ674" s="122"/>
      <c r="BA674" s="122"/>
      <c r="BB674" s="122"/>
      <c r="BC674" s="122"/>
      <c r="BD674" s="122"/>
      <c r="BE674" s="122"/>
      <c r="BF674" s="122"/>
      <c r="BG674" s="122"/>
      <c r="BH674" s="122"/>
      <c r="BI674" s="122"/>
      <c r="BJ674" s="122"/>
      <c r="BK674" s="122"/>
      <c r="BL674" s="122"/>
      <c r="BM674" s="122"/>
      <c r="BN674" s="122"/>
      <c r="BO674" s="122"/>
      <c r="BP674" s="122"/>
      <c r="BQ674" s="122"/>
      <c r="BR674" s="122"/>
      <c r="BS674" s="122"/>
      <c r="BT674" s="122"/>
      <c r="BU674" s="122"/>
      <c r="BV674" s="122"/>
      <c r="BW674" s="122"/>
      <c r="BX674" s="122"/>
      <c r="BY674" s="122"/>
      <c r="BZ674" s="122"/>
      <c r="CA674" s="122"/>
      <c r="CB674" s="122"/>
      <c r="CC674" s="122"/>
      <c r="CD674" s="122"/>
      <c r="CE674" s="122"/>
      <c r="CF674" s="122"/>
      <c r="CG674" s="122"/>
      <c r="CH674" s="122"/>
      <c r="CI674" s="122"/>
      <c r="CJ674" s="122"/>
      <c r="CK674" s="122"/>
      <c r="CL674" s="122"/>
      <c r="CM674" s="122"/>
      <c r="CN674" s="122"/>
      <c r="CO674" s="122"/>
      <c r="CP674" s="122"/>
      <c r="CQ674" s="122"/>
      <c r="CR674" s="122"/>
      <c r="CS674" s="122"/>
      <c r="CT674" s="122"/>
      <c r="CU674" s="122"/>
      <c r="CV674" s="122"/>
      <c r="CW674" s="122"/>
      <c r="CX674" s="122"/>
      <c r="CY674" s="122"/>
      <c r="CZ674" s="122"/>
      <c r="DA674" s="122"/>
      <c r="DB674" s="122"/>
      <c r="DC674" s="122"/>
      <c r="DD674" s="122"/>
      <c r="DE674" s="122"/>
      <c r="DF674" s="122"/>
      <c r="DG674" s="122"/>
      <c r="DH674" s="122"/>
      <c r="DI674" s="122"/>
      <c r="DJ674" s="122"/>
      <c r="DK674" s="122"/>
      <c r="DL674" s="122"/>
      <c r="DM674" s="122"/>
      <c r="DN674" s="122"/>
      <c r="DO674" s="122"/>
      <c r="DP674" s="122"/>
      <c r="DQ674" s="122"/>
      <c r="DR674" s="122"/>
      <c r="DS674" s="122"/>
      <c r="DT674" s="122"/>
      <c r="DU674" s="122"/>
      <c r="DV674" s="122"/>
      <c r="DW674" s="122"/>
      <c r="DX674" s="122"/>
      <c r="DY674" s="122"/>
      <c r="DZ674" s="122"/>
      <c r="EA674" s="122"/>
      <c r="EB674" s="122"/>
      <c r="EC674" s="122"/>
      <c r="ED674" s="122"/>
      <c r="EE674" s="122"/>
      <c r="EF674" s="122"/>
      <c r="EG674" s="122"/>
      <c r="EH674" s="122"/>
      <c r="EI674" s="122"/>
      <c r="EJ674" s="122"/>
      <c r="EK674" s="122"/>
      <c r="EL674" s="122"/>
      <c r="EM674" s="122"/>
      <c r="EN674" s="122"/>
      <c r="EO674" s="122"/>
      <c r="EP674" s="122"/>
      <c r="EQ674" s="122"/>
      <c r="ER674" s="122"/>
      <c r="ES674" s="122"/>
      <c r="ET674" s="122"/>
      <c r="EU674" s="122"/>
      <c r="EV674" s="122"/>
      <c r="EW674" s="122"/>
      <c r="EX674" s="122"/>
      <c r="EY674" s="122"/>
      <c r="EZ674" s="122"/>
      <c r="FA674" s="122"/>
      <c r="FB674" s="122"/>
      <c r="FC674" s="122"/>
      <c r="FD674" s="122"/>
      <c r="FE674" s="122"/>
      <c r="FF674" s="122"/>
      <c r="FG674" s="122"/>
      <c r="FH674" s="122"/>
      <c r="FI674" s="122"/>
      <c r="FJ674" s="122"/>
      <c r="FK674" s="122"/>
      <c r="FL674" s="122"/>
      <c r="FM674" s="122"/>
      <c r="FN674" s="122"/>
      <c r="FO674" s="122"/>
      <c r="FP674" s="122"/>
      <c r="FQ674" s="122"/>
      <c r="FR674" s="122"/>
      <c r="FS674" s="122"/>
      <c r="FT674" s="122"/>
      <c r="FU674" s="122"/>
      <c r="FV674" s="122"/>
      <c r="FW674" s="122"/>
      <c r="FX674" s="122"/>
      <c r="FY674" s="122"/>
      <c r="FZ674" s="122"/>
      <c r="GA674" s="122"/>
      <c r="GB674" s="122"/>
      <c r="GC674" s="122"/>
      <c r="GD674" s="122"/>
      <c r="GE674" s="115"/>
    </row>
    <row r="675" spans="1:187" s="85" customFormat="1" ht="66.75" customHeight="1" x14ac:dyDescent="0.25">
      <c r="A675" s="11" t="s">
        <v>2780</v>
      </c>
      <c r="B675" s="149">
        <v>662500315790</v>
      </c>
      <c r="C675" s="149">
        <v>305662501300163</v>
      </c>
      <c r="D675" s="149" t="s">
        <v>2654</v>
      </c>
      <c r="E675" s="36" t="s">
        <v>2655</v>
      </c>
      <c r="F675" s="16">
        <v>1</v>
      </c>
      <c r="G675" s="30" t="s">
        <v>103</v>
      </c>
      <c r="H675" s="16">
        <v>1</v>
      </c>
      <c r="I675" s="50" t="s">
        <v>598</v>
      </c>
      <c r="J675" s="16">
        <v>3</v>
      </c>
      <c r="K675" s="51" t="s">
        <v>599</v>
      </c>
      <c r="L675" s="25">
        <v>1</v>
      </c>
      <c r="M675" s="25">
        <v>1</v>
      </c>
      <c r="N675" s="25" t="s">
        <v>2825</v>
      </c>
      <c r="AA675" s="180">
        <v>758</v>
      </c>
      <c r="AB675" s="140" t="s">
        <v>112</v>
      </c>
      <c r="AC675" s="146" t="s">
        <v>853</v>
      </c>
      <c r="AD675" s="33" t="s">
        <v>2656</v>
      </c>
      <c r="AE675" s="65" t="s">
        <v>2657</v>
      </c>
      <c r="AF675" s="17" t="s">
        <v>2659</v>
      </c>
      <c r="AG675" s="17" t="s">
        <v>2658</v>
      </c>
      <c r="AH675" s="163"/>
      <c r="AI675" s="57">
        <f t="shared" si="83"/>
        <v>662500315790</v>
      </c>
      <c r="AJ675" s="64" t="str">
        <f t="shared" si="82"/>
        <v>ИП Калинин Павел Александрович</v>
      </c>
      <c r="AK675" s="213" t="str">
        <f>E675</f>
        <v>623100, Свердловская обл, г.Первоуральск, ул.Московское шоссе, 10В</v>
      </c>
      <c r="AN675" s="122"/>
      <c r="AO675" s="122"/>
      <c r="AP675" s="122"/>
      <c r="AQ675" s="122"/>
      <c r="AR675" s="122"/>
      <c r="AS675" s="122"/>
      <c r="AT675" s="122"/>
      <c r="AU675" s="122"/>
      <c r="AV675" s="122"/>
      <c r="AW675" s="122"/>
      <c r="AX675" s="122"/>
      <c r="AY675" s="122"/>
      <c r="AZ675" s="122"/>
      <c r="BA675" s="122"/>
      <c r="BB675" s="122"/>
      <c r="BC675" s="122"/>
      <c r="BD675" s="122"/>
      <c r="BE675" s="122"/>
      <c r="BF675" s="122"/>
      <c r="BG675" s="122"/>
      <c r="BH675" s="122"/>
      <c r="BI675" s="122"/>
      <c r="BJ675" s="122"/>
      <c r="BK675" s="122"/>
      <c r="BL675" s="122"/>
      <c r="BM675" s="122"/>
      <c r="BN675" s="122"/>
      <c r="BO675" s="122"/>
      <c r="BP675" s="122"/>
      <c r="BQ675" s="122"/>
      <c r="BR675" s="122"/>
      <c r="BS675" s="122"/>
      <c r="BT675" s="122"/>
      <c r="BU675" s="122"/>
      <c r="BV675" s="122"/>
      <c r="BW675" s="122"/>
      <c r="BX675" s="122"/>
      <c r="BY675" s="122"/>
      <c r="BZ675" s="122"/>
      <c r="CA675" s="122"/>
      <c r="CB675" s="122"/>
      <c r="CC675" s="122"/>
      <c r="CD675" s="122"/>
      <c r="CE675" s="122"/>
      <c r="CF675" s="122"/>
      <c r="CG675" s="122"/>
      <c r="CH675" s="122"/>
      <c r="CI675" s="122"/>
      <c r="CJ675" s="122"/>
      <c r="CK675" s="122"/>
      <c r="CL675" s="122"/>
      <c r="CM675" s="122"/>
      <c r="CN675" s="122"/>
      <c r="CO675" s="122"/>
      <c r="CP675" s="122"/>
      <c r="CQ675" s="122"/>
      <c r="CR675" s="122"/>
      <c r="CS675" s="122"/>
      <c r="CT675" s="122"/>
      <c r="CU675" s="122"/>
      <c r="CV675" s="122"/>
      <c r="CW675" s="122"/>
      <c r="CX675" s="122"/>
      <c r="CY675" s="122"/>
      <c r="CZ675" s="122"/>
      <c r="DA675" s="122"/>
      <c r="DB675" s="122"/>
      <c r="DC675" s="122"/>
      <c r="DD675" s="122"/>
      <c r="DE675" s="122"/>
      <c r="DF675" s="122"/>
      <c r="DG675" s="122"/>
      <c r="DH675" s="122"/>
      <c r="DI675" s="122"/>
      <c r="DJ675" s="122"/>
      <c r="DK675" s="122"/>
      <c r="DL675" s="122"/>
      <c r="DM675" s="122"/>
      <c r="DN675" s="122"/>
      <c r="DO675" s="122"/>
      <c r="DP675" s="122"/>
      <c r="DQ675" s="122"/>
      <c r="DR675" s="122"/>
      <c r="DS675" s="122"/>
      <c r="DT675" s="122"/>
      <c r="DU675" s="122"/>
      <c r="DV675" s="122"/>
      <c r="DW675" s="122"/>
      <c r="DX675" s="122"/>
      <c r="DY675" s="122"/>
      <c r="DZ675" s="122"/>
      <c r="EA675" s="122"/>
      <c r="EB675" s="122"/>
      <c r="EC675" s="122"/>
      <c r="ED675" s="122"/>
      <c r="EE675" s="122"/>
      <c r="EF675" s="122"/>
      <c r="EG675" s="122"/>
      <c r="EH675" s="122"/>
      <c r="EI675" s="122"/>
      <c r="EJ675" s="122"/>
      <c r="EK675" s="122"/>
      <c r="EL675" s="122"/>
      <c r="EM675" s="122"/>
      <c r="EN675" s="122"/>
      <c r="EO675" s="122"/>
      <c r="EP675" s="122"/>
      <c r="EQ675" s="122"/>
      <c r="ER675" s="122"/>
      <c r="ES675" s="122"/>
      <c r="ET675" s="122"/>
      <c r="EU675" s="122"/>
      <c r="EV675" s="122"/>
      <c r="EW675" s="122"/>
      <c r="EX675" s="122"/>
      <c r="EY675" s="122"/>
      <c r="EZ675" s="122"/>
      <c r="FA675" s="122"/>
      <c r="FB675" s="122"/>
      <c r="FC675" s="122"/>
      <c r="FD675" s="122"/>
      <c r="FE675" s="122"/>
      <c r="FF675" s="122"/>
      <c r="FG675" s="122"/>
      <c r="FH675" s="122"/>
      <c r="FI675" s="122"/>
      <c r="FJ675" s="122"/>
      <c r="FK675" s="122"/>
      <c r="FL675" s="122"/>
      <c r="FM675" s="122"/>
      <c r="FN675" s="122"/>
      <c r="FO675" s="122"/>
      <c r="FP675" s="122"/>
      <c r="FQ675" s="122"/>
      <c r="FR675" s="122"/>
      <c r="FS675" s="122"/>
      <c r="FT675" s="122"/>
      <c r="FU675" s="122"/>
      <c r="FV675" s="122"/>
      <c r="FW675" s="122"/>
      <c r="FX675" s="122"/>
      <c r="FY675" s="122"/>
      <c r="FZ675" s="122"/>
      <c r="GA675" s="122"/>
      <c r="GB675" s="122"/>
      <c r="GC675" s="122"/>
      <c r="GD675" s="122"/>
      <c r="GE675" s="115"/>
    </row>
    <row r="676" spans="1:187" s="162" customFormat="1" ht="38.25" x14ac:dyDescent="0.25">
      <c r="A676" s="11" t="s">
        <v>2781</v>
      </c>
      <c r="B676" s="149">
        <v>7825706086</v>
      </c>
      <c r="C676" s="149">
        <v>1027809237796</v>
      </c>
      <c r="D676" s="149" t="s">
        <v>2575</v>
      </c>
      <c r="E676" s="36" t="s">
        <v>2642</v>
      </c>
      <c r="F676" s="16">
        <v>3</v>
      </c>
      <c r="G676" s="30" t="s">
        <v>1613</v>
      </c>
      <c r="H676" s="16">
        <v>3</v>
      </c>
      <c r="I676" s="50" t="s">
        <v>7</v>
      </c>
      <c r="J676" s="16">
        <v>2</v>
      </c>
      <c r="K676" s="51" t="s">
        <v>10</v>
      </c>
      <c r="L676" s="163">
        <v>1</v>
      </c>
      <c r="M676" s="25">
        <v>0.36</v>
      </c>
      <c r="N676" s="25" t="s">
        <v>2825</v>
      </c>
      <c r="O676" s="164"/>
      <c r="P676" s="85"/>
      <c r="Q676" s="85"/>
      <c r="R676" s="85"/>
      <c r="S676" s="85"/>
      <c r="T676" s="85"/>
      <c r="U676" s="164"/>
      <c r="V676" s="85"/>
      <c r="W676" s="85"/>
      <c r="X676" s="85"/>
      <c r="Y676" s="85"/>
      <c r="Z676" s="85"/>
      <c r="AA676" s="180">
        <v>758</v>
      </c>
      <c r="AB676" s="140" t="s">
        <v>112</v>
      </c>
      <c r="AC676" s="146" t="s">
        <v>853</v>
      </c>
      <c r="AD676" s="33" t="s">
        <v>1530</v>
      </c>
      <c r="AE676" s="163">
        <v>37</v>
      </c>
      <c r="AF676" s="17" t="s">
        <v>2666</v>
      </c>
      <c r="AG676" s="17" t="s">
        <v>2667</v>
      </c>
      <c r="AH676" s="150">
        <v>3</v>
      </c>
      <c r="AI676" s="57">
        <f t="shared" si="83"/>
        <v>7825706086</v>
      </c>
      <c r="AJ676" s="64" t="str">
        <f t="shared" ref="AJ676:AJ689" si="84">D676</f>
        <v>ООО "Агроторг"</v>
      </c>
      <c r="AK676" s="213" t="s">
        <v>2668</v>
      </c>
      <c r="AL676" s="85"/>
      <c r="AM676" s="85"/>
      <c r="AN676" s="122"/>
      <c r="AO676" s="122"/>
      <c r="AP676" s="122"/>
      <c r="AQ676" s="122"/>
      <c r="AR676" s="122"/>
      <c r="AS676" s="122"/>
      <c r="AT676" s="122"/>
      <c r="AU676" s="122"/>
      <c r="AV676" s="122"/>
      <c r="AW676" s="122"/>
      <c r="AX676" s="122"/>
      <c r="AY676" s="122"/>
      <c r="AZ676" s="122"/>
      <c r="BA676" s="122"/>
      <c r="BB676" s="122"/>
      <c r="BC676" s="122"/>
      <c r="BD676" s="122"/>
      <c r="BE676" s="122"/>
      <c r="BF676" s="122"/>
      <c r="BG676" s="122"/>
      <c r="BH676" s="122"/>
      <c r="BI676" s="122"/>
      <c r="BJ676" s="122"/>
      <c r="BK676" s="122"/>
      <c r="BL676" s="122"/>
      <c r="BM676" s="122"/>
      <c r="BN676" s="122"/>
      <c r="BO676" s="122"/>
      <c r="BP676" s="122"/>
      <c r="BQ676" s="122"/>
      <c r="BR676" s="122"/>
      <c r="BS676" s="122"/>
      <c r="BT676" s="122"/>
      <c r="BU676" s="122"/>
      <c r="BV676" s="122"/>
      <c r="BW676" s="122"/>
      <c r="BX676" s="122"/>
      <c r="BY676" s="122"/>
      <c r="BZ676" s="122"/>
      <c r="CA676" s="122"/>
      <c r="CB676" s="122"/>
      <c r="CC676" s="122"/>
      <c r="CD676" s="122"/>
      <c r="CE676" s="122"/>
      <c r="CF676" s="122"/>
      <c r="CG676" s="122"/>
      <c r="CH676" s="122"/>
      <c r="CI676" s="122"/>
      <c r="CJ676" s="122"/>
      <c r="CK676" s="122"/>
      <c r="CL676" s="122"/>
      <c r="CM676" s="122"/>
      <c r="CN676" s="122"/>
      <c r="CO676" s="122"/>
      <c r="CP676" s="122"/>
      <c r="CQ676" s="122"/>
      <c r="CR676" s="122"/>
      <c r="CS676" s="122"/>
      <c r="CT676" s="122"/>
      <c r="CU676" s="122"/>
      <c r="CV676" s="122"/>
      <c r="CW676" s="122"/>
      <c r="CX676" s="122"/>
      <c r="CY676" s="122"/>
      <c r="CZ676" s="122"/>
      <c r="DA676" s="122"/>
      <c r="DB676" s="122"/>
      <c r="DC676" s="122"/>
      <c r="DD676" s="122"/>
      <c r="DE676" s="122"/>
      <c r="DF676" s="122"/>
      <c r="DG676" s="122"/>
      <c r="DH676" s="122"/>
      <c r="DI676" s="122"/>
      <c r="DJ676" s="122"/>
      <c r="DK676" s="122"/>
      <c r="DL676" s="122"/>
      <c r="DM676" s="122"/>
      <c r="DN676" s="122"/>
      <c r="DO676" s="122"/>
      <c r="DP676" s="122"/>
      <c r="DQ676" s="122"/>
      <c r="DR676" s="122"/>
      <c r="DS676" s="122"/>
      <c r="DT676" s="122"/>
      <c r="DU676" s="122"/>
      <c r="DV676" s="122"/>
      <c r="DW676" s="122"/>
      <c r="DX676" s="122"/>
      <c r="DY676" s="122"/>
      <c r="DZ676" s="122"/>
      <c r="EA676" s="122"/>
      <c r="EB676" s="122"/>
      <c r="EC676" s="122"/>
      <c r="ED676" s="122"/>
      <c r="EE676" s="122"/>
      <c r="EF676" s="122"/>
      <c r="EG676" s="122"/>
      <c r="EH676" s="122"/>
      <c r="EI676" s="122"/>
      <c r="EJ676" s="122"/>
      <c r="EK676" s="122"/>
      <c r="EL676" s="122"/>
      <c r="EM676" s="122"/>
      <c r="EN676" s="122"/>
      <c r="EO676" s="122"/>
      <c r="EP676" s="122"/>
      <c r="EQ676" s="122"/>
      <c r="ER676" s="122"/>
      <c r="ES676" s="122"/>
      <c r="ET676" s="122"/>
      <c r="EU676" s="122"/>
      <c r="EV676" s="122"/>
      <c r="EW676" s="122"/>
      <c r="EX676" s="122"/>
      <c r="EY676" s="122"/>
      <c r="EZ676" s="122"/>
      <c r="FA676" s="122"/>
      <c r="FB676" s="122"/>
      <c r="FC676" s="122"/>
      <c r="FD676" s="122"/>
      <c r="FE676" s="122"/>
      <c r="FF676" s="122"/>
      <c r="FG676" s="122"/>
      <c r="FH676" s="122"/>
      <c r="FI676" s="122"/>
      <c r="FJ676" s="122"/>
      <c r="FK676" s="122"/>
      <c r="FL676" s="122"/>
      <c r="FM676" s="122"/>
      <c r="FN676" s="122"/>
      <c r="FO676" s="122"/>
      <c r="FP676" s="122"/>
      <c r="FQ676" s="122"/>
      <c r="FR676" s="122"/>
      <c r="FS676" s="122"/>
      <c r="FT676" s="122"/>
      <c r="FU676" s="122"/>
      <c r="FV676" s="122"/>
      <c r="FW676" s="122"/>
      <c r="FX676" s="122"/>
      <c r="FY676" s="122"/>
      <c r="FZ676" s="122"/>
      <c r="GA676" s="122"/>
      <c r="GB676" s="122"/>
      <c r="GC676" s="122"/>
      <c r="GD676" s="122"/>
    </row>
    <row r="677" spans="1:187" s="162" customFormat="1" ht="38.25" x14ac:dyDescent="0.25">
      <c r="A677" s="11" t="s">
        <v>2782</v>
      </c>
      <c r="B677" s="149">
        <v>7825706086</v>
      </c>
      <c r="C677" s="149">
        <v>1027809237796</v>
      </c>
      <c r="D677" s="149" t="s">
        <v>2575</v>
      </c>
      <c r="E677" s="36" t="s">
        <v>2642</v>
      </c>
      <c r="F677" s="16">
        <v>3</v>
      </c>
      <c r="G677" s="30" t="s">
        <v>1613</v>
      </c>
      <c r="H677" s="16">
        <v>4</v>
      </c>
      <c r="I677" s="50" t="s">
        <v>10</v>
      </c>
      <c r="J677" s="16">
        <v>2</v>
      </c>
      <c r="K677" s="51" t="s">
        <v>10</v>
      </c>
      <c r="L677" s="25">
        <v>1</v>
      </c>
      <c r="M677" s="25">
        <v>0.12</v>
      </c>
      <c r="N677" s="25" t="s">
        <v>2825</v>
      </c>
      <c r="O677" s="164"/>
      <c r="P677" s="85"/>
      <c r="Q677" s="85"/>
      <c r="R677" s="85"/>
      <c r="S677" s="85"/>
      <c r="T677" s="85"/>
      <c r="U677" s="164"/>
      <c r="V677" s="85"/>
      <c r="W677" s="85"/>
      <c r="X677" s="85"/>
      <c r="Y677" s="85"/>
      <c r="Z677" s="85"/>
      <c r="AA677" s="180">
        <v>758</v>
      </c>
      <c r="AB677" s="140" t="s">
        <v>112</v>
      </c>
      <c r="AC677" s="146" t="s">
        <v>853</v>
      </c>
      <c r="AD677" s="33" t="s">
        <v>200</v>
      </c>
      <c r="AE677" s="163">
        <v>24</v>
      </c>
      <c r="AF677" s="17" t="s">
        <v>2688</v>
      </c>
      <c r="AG677" s="17" t="s">
        <v>2689</v>
      </c>
      <c r="AH677" s="163">
        <v>3</v>
      </c>
      <c r="AI677" s="57">
        <f t="shared" si="83"/>
        <v>7825706086</v>
      </c>
      <c r="AJ677" s="64" t="str">
        <f t="shared" si="84"/>
        <v>ООО "Агроторг"</v>
      </c>
      <c r="AK677" s="213" t="s">
        <v>2670</v>
      </c>
      <c r="AL677" s="85"/>
      <c r="AM677" s="85"/>
      <c r="AN677" s="122"/>
      <c r="AO677" s="122"/>
      <c r="AP677" s="122"/>
      <c r="AQ677" s="122"/>
      <c r="AR677" s="122"/>
      <c r="AS677" s="122"/>
      <c r="AT677" s="122"/>
      <c r="AU677" s="122"/>
      <c r="AV677" s="122"/>
      <c r="AW677" s="122"/>
      <c r="AX677" s="122"/>
      <c r="AY677" s="122"/>
      <c r="AZ677" s="122"/>
      <c r="BA677" s="122"/>
      <c r="BB677" s="122"/>
      <c r="BC677" s="122"/>
      <c r="BD677" s="122"/>
      <c r="BE677" s="122"/>
      <c r="BF677" s="122"/>
      <c r="BG677" s="122"/>
      <c r="BH677" s="122"/>
      <c r="BI677" s="122"/>
      <c r="BJ677" s="122"/>
      <c r="BK677" s="122"/>
      <c r="BL677" s="122"/>
      <c r="BM677" s="122"/>
      <c r="BN677" s="122"/>
      <c r="BO677" s="122"/>
      <c r="BP677" s="122"/>
      <c r="BQ677" s="122"/>
      <c r="BR677" s="122"/>
      <c r="BS677" s="122"/>
      <c r="BT677" s="122"/>
      <c r="BU677" s="122"/>
      <c r="BV677" s="122"/>
      <c r="BW677" s="122"/>
      <c r="BX677" s="122"/>
      <c r="BY677" s="122"/>
      <c r="BZ677" s="122"/>
      <c r="CA677" s="122"/>
      <c r="CB677" s="122"/>
      <c r="CC677" s="122"/>
      <c r="CD677" s="122"/>
      <c r="CE677" s="122"/>
      <c r="CF677" s="122"/>
      <c r="CG677" s="122"/>
      <c r="CH677" s="122"/>
      <c r="CI677" s="122"/>
      <c r="CJ677" s="122"/>
      <c r="CK677" s="122"/>
      <c r="CL677" s="122"/>
      <c r="CM677" s="122"/>
      <c r="CN677" s="122"/>
      <c r="CO677" s="122"/>
      <c r="CP677" s="122"/>
      <c r="CQ677" s="122"/>
      <c r="CR677" s="122"/>
      <c r="CS677" s="122"/>
      <c r="CT677" s="122"/>
      <c r="CU677" s="122"/>
      <c r="CV677" s="122"/>
      <c r="CW677" s="122"/>
      <c r="CX677" s="122"/>
      <c r="CY677" s="122"/>
      <c r="CZ677" s="122"/>
      <c r="DA677" s="122"/>
      <c r="DB677" s="122"/>
      <c r="DC677" s="122"/>
      <c r="DD677" s="122"/>
      <c r="DE677" s="122"/>
      <c r="DF677" s="122"/>
      <c r="DG677" s="122"/>
      <c r="DH677" s="122"/>
      <c r="DI677" s="122"/>
      <c r="DJ677" s="122"/>
      <c r="DK677" s="122"/>
      <c r="DL677" s="122"/>
      <c r="DM677" s="122"/>
      <c r="DN677" s="122"/>
      <c r="DO677" s="122"/>
      <c r="DP677" s="122"/>
      <c r="DQ677" s="122"/>
      <c r="DR677" s="122"/>
      <c r="DS677" s="122"/>
      <c r="DT677" s="122"/>
      <c r="DU677" s="122"/>
      <c r="DV677" s="122"/>
      <c r="DW677" s="122"/>
      <c r="DX677" s="122"/>
      <c r="DY677" s="122"/>
      <c r="DZ677" s="122"/>
      <c r="EA677" s="122"/>
      <c r="EB677" s="122"/>
      <c r="EC677" s="122"/>
      <c r="ED677" s="122"/>
      <c r="EE677" s="122"/>
      <c r="EF677" s="122"/>
      <c r="EG677" s="122"/>
      <c r="EH677" s="122"/>
      <c r="EI677" s="122"/>
      <c r="EJ677" s="122"/>
      <c r="EK677" s="122"/>
      <c r="EL677" s="122"/>
      <c r="EM677" s="122"/>
      <c r="EN677" s="122"/>
      <c r="EO677" s="122"/>
      <c r="EP677" s="122"/>
      <c r="EQ677" s="122"/>
      <c r="ER677" s="122"/>
      <c r="ES677" s="122"/>
      <c r="ET677" s="122"/>
      <c r="EU677" s="122"/>
      <c r="EV677" s="122"/>
      <c r="EW677" s="122"/>
      <c r="EX677" s="122"/>
      <c r="EY677" s="122"/>
      <c r="EZ677" s="122"/>
      <c r="FA677" s="122"/>
      <c r="FB677" s="122"/>
      <c r="FC677" s="122"/>
      <c r="FD677" s="122"/>
      <c r="FE677" s="122"/>
      <c r="FF677" s="122"/>
      <c r="FG677" s="122"/>
      <c r="FH677" s="122"/>
      <c r="FI677" s="122"/>
      <c r="FJ677" s="122"/>
      <c r="FK677" s="122"/>
      <c r="FL677" s="122"/>
      <c r="FM677" s="122"/>
      <c r="FN677" s="122"/>
      <c r="FO677" s="122"/>
      <c r="FP677" s="122"/>
      <c r="FQ677" s="122"/>
      <c r="FR677" s="122"/>
      <c r="FS677" s="122"/>
      <c r="FT677" s="122"/>
      <c r="FU677" s="122"/>
      <c r="FV677" s="122"/>
      <c r="FW677" s="122"/>
      <c r="FX677" s="122"/>
      <c r="FY677" s="122"/>
      <c r="FZ677" s="122"/>
      <c r="GA677" s="122"/>
      <c r="GB677" s="122"/>
      <c r="GC677" s="122"/>
      <c r="GD677" s="122"/>
    </row>
    <row r="678" spans="1:187" s="162" customFormat="1" ht="38.25" x14ac:dyDescent="0.25">
      <c r="A678" s="11" t="s">
        <v>2783</v>
      </c>
      <c r="B678" s="149">
        <v>6625013854</v>
      </c>
      <c r="C678" s="149">
        <v>1036601477659</v>
      </c>
      <c r="D678" s="149" t="s">
        <v>2686</v>
      </c>
      <c r="E678" s="36" t="s">
        <v>2687</v>
      </c>
      <c r="F678" s="16">
        <v>4</v>
      </c>
      <c r="G678" s="30" t="s">
        <v>1613</v>
      </c>
      <c r="H678" s="16">
        <v>3</v>
      </c>
      <c r="I678" s="50" t="s">
        <v>7</v>
      </c>
      <c r="J678" s="16">
        <v>2</v>
      </c>
      <c r="K678" s="51" t="s">
        <v>10</v>
      </c>
      <c r="L678" s="25">
        <v>2</v>
      </c>
      <c r="M678" s="25">
        <v>1.1000000000000001</v>
      </c>
      <c r="N678" s="25" t="s">
        <v>2825</v>
      </c>
      <c r="O678" s="164"/>
      <c r="P678" s="85"/>
      <c r="Q678" s="85"/>
      <c r="R678" s="85"/>
      <c r="S678" s="85"/>
      <c r="T678" s="85"/>
      <c r="U678" s="164"/>
      <c r="V678" s="85"/>
      <c r="W678" s="85"/>
      <c r="X678" s="85"/>
      <c r="Y678" s="85"/>
      <c r="Z678" s="85"/>
      <c r="AA678" s="180">
        <v>758</v>
      </c>
      <c r="AB678" s="140" t="s">
        <v>112</v>
      </c>
      <c r="AC678" s="146" t="s">
        <v>2104</v>
      </c>
      <c r="AD678" s="163"/>
      <c r="AE678" s="163"/>
      <c r="AF678" s="17" t="s">
        <v>2684</v>
      </c>
      <c r="AG678" s="17" t="s">
        <v>2685</v>
      </c>
      <c r="AH678" s="163">
        <v>9</v>
      </c>
      <c r="AI678" s="57">
        <f t="shared" si="83"/>
        <v>6625013854</v>
      </c>
      <c r="AJ678" s="64" t="str">
        <f t="shared" si="84"/>
        <v>СНТ "Уралец"</v>
      </c>
      <c r="AK678" s="213" t="str">
        <f>E678</f>
        <v>Свердловская обл., г.Первоуральск, п.Решеты</v>
      </c>
      <c r="AL678" s="85"/>
      <c r="AM678" s="85"/>
      <c r="AN678" s="122"/>
      <c r="AO678" s="122"/>
      <c r="AP678" s="122"/>
      <c r="AQ678" s="122"/>
      <c r="AR678" s="122"/>
      <c r="AS678" s="122"/>
      <c r="AT678" s="122"/>
      <c r="AU678" s="122"/>
      <c r="AV678" s="122"/>
      <c r="AW678" s="122"/>
      <c r="AX678" s="122"/>
      <c r="AY678" s="122"/>
      <c r="AZ678" s="122"/>
      <c r="BA678" s="122"/>
      <c r="BB678" s="122"/>
      <c r="BC678" s="122"/>
      <c r="BD678" s="122"/>
      <c r="BE678" s="122"/>
      <c r="BF678" s="122"/>
      <c r="BG678" s="122"/>
      <c r="BH678" s="122"/>
      <c r="BI678" s="122"/>
      <c r="BJ678" s="122"/>
      <c r="BK678" s="122"/>
      <c r="BL678" s="122"/>
      <c r="BM678" s="122"/>
      <c r="BN678" s="122"/>
      <c r="BO678" s="122"/>
      <c r="BP678" s="122"/>
      <c r="BQ678" s="122"/>
      <c r="BR678" s="122"/>
      <c r="BS678" s="122"/>
      <c r="BT678" s="122"/>
      <c r="BU678" s="122"/>
      <c r="BV678" s="122"/>
      <c r="BW678" s="122"/>
      <c r="BX678" s="122"/>
      <c r="BY678" s="122"/>
      <c r="BZ678" s="122"/>
      <c r="CA678" s="122"/>
      <c r="CB678" s="122"/>
      <c r="CC678" s="122"/>
      <c r="CD678" s="122"/>
      <c r="CE678" s="122"/>
      <c r="CF678" s="122"/>
      <c r="CG678" s="122"/>
      <c r="CH678" s="122"/>
      <c r="CI678" s="122"/>
      <c r="CJ678" s="122"/>
      <c r="CK678" s="122"/>
      <c r="CL678" s="122"/>
      <c r="CM678" s="122"/>
      <c r="CN678" s="122"/>
      <c r="CO678" s="122"/>
      <c r="CP678" s="122"/>
      <c r="CQ678" s="122"/>
      <c r="CR678" s="122"/>
      <c r="CS678" s="122"/>
      <c r="CT678" s="122"/>
      <c r="CU678" s="122"/>
      <c r="CV678" s="122"/>
      <c r="CW678" s="122"/>
      <c r="CX678" s="122"/>
      <c r="CY678" s="122"/>
      <c r="CZ678" s="122"/>
      <c r="DA678" s="122"/>
      <c r="DB678" s="122"/>
      <c r="DC678" s="122"/>
      <c r="DD678" s="122"/>
      <c r="DE678" s="122"/>
      <c r="DF678" s="122"/>
      <c r="DG678" s="122"/>
      <c r="DH678" s="122"/>
      <c r="DI678" s="122"/>
      <c r="DJ678" s="122"/>
      <c r="DK678" s="122"/>
      <c r="DL678" s="122"/>
      <c r="DM678" s="122"/>
      <c r="DN678" s="122"/>
      <c r="DO678" s="122"/>
      <c r="DP678" s="122"/>
      <c r="DQ678" s="122"/>
      <c r="DR678" s="122"/>
      <c r="DS678" s="122"/>
      <c r="DT678" s="122"/>
      <c r="DU678" s="122"/>
      <c r="DV678" s="122"/>
      <c r="DW678" s="122"/>
      <c r="DX678" s="122"/>
      <c r="DY678" s="122"/>
      <c r="DZ678" s="122"/>
      <c r="EA678" s="122"/>
      <c r="EB678" s="122"/>
      <c r="EC678" s="122"/>
      <c r="ED678" s="122"/>
      <c r="EE678" s="122"/>
      <c r="EF678" s="122"/>
      <c r="EG678" s="122"/>
      <c r="EH678" s="122"/>
      <c r="EI678" s="122"/>
      <c r="EJ678" s="122"/>
      <c r="EK678" s="122"/>
      <c r="EL678" s="122"/>
      <c r="EM678" s="122"/>
      <c r="EN678" s="122"/>
      <c r="EO678" s="122"/>
      <c r="EP678" s="122"/>
      <c r="EQ678" s="122"/>
      <c r="ER678" s="122"/>
      <c r="ES678" s="122"/>
      <c r="ET678" s="122"/>
      <c r="EU678" s="122"/>
      <c r="EV678" s="122"/>
      <c r="EW678" s="122"/>
      <c r="EX678" s="122"/>
      <c r="EY678" s="122"/>
      <c r="EZ678" s="122"/>
      <c r="FA678" s="122"/>
      <c r="FB678" s="122"/>
      <c r="FC678" s="122"/>
      <c r="FD678" s="122"/>
      <c r="FE678" s="122"/>
      <c r="FF678" s="122"/>
      <c r="FG678" s="122"/>
      <c r="FH678" s="122"/>
      <c r="FI678" s="122"/>
      <c r="FJ678" s="122"/>
      <c r="FK678" s="122"/>
      <c r="FL678" s="122"/>
      <c r="FM678" s="122"/>
      <c r="FN678" s="122"/>
      <c r="FO678" s="122"/>
      <c r="FP678" s="122"/>
      <c r="FQ678" s="122"/>
      <c r="FR678" s="122"/>
      <c r="FS678" s="122"/>
      <c r="FT678" s="122"/>
      <c r="FU678" s="122"/>
      <c r="FV678" s="122"/>
      <c r="FW678" s="122"/>
      <c r="FX678" s="122"/>
      <c r="FY678" s="122"/>
      <c r="FZ678" s="122"/>
      <c r="GA678" s="122"/>
      <c r="GB678" s="122"/>
      <c r="GC678" s="122"/>
      <c r="GD678" s="122"/>
    </row>
    <row r="679" spans="1:187" s="162" customFormat="1" ht="51" x14ac:dyDescent="0.25">
      <c r="A679" s="11" t="s">
        <v>2784</v>
      </c>
      <c r="B679" s="149">
        <v>665801300176</v>
      </c>
      <c r="C679" s="149">
        <v>305665817800051</v>
      </c>
      <c r="D679" s="149" t="s">
        <v>2693</v>
      </c>
      <c r="E679" s="36" t="s">
        <v>2694</v>
      </c>
      <c r="F679" s="16">
        <v>1</v>
      </c>
      <c r="G679" s="30" t="s">
        <v>103</v>
      </c>
      <c r="H679" s="16">
        <v>1</v>
      </c>
      <c r="I679" s="50" t="s">
        <v>598</v>
      </c>
      <c r="J679" s="16">
        <v>1</v>
      </c>
      <c r="K679" s="51" t="s">
        <v>8</v>
      </c>
      <c r="L679" s="25">
        <v>1</v>
      </c>
      <c r="M679" s="25">
        <v>1.1000000000000001</v>
      </c>
      <c r="N679" s="25" t="s">
        <v>2825</v>
      </c>
      <c r="O679" s="164"/>
      <c r="P679" s="85"/>
      <c r="Q679" s="85"/>
      <c r="R679" s="85"/>
      <c r="S679" s="85"/>
      <c r="T679" s="85"/>
      <c r="U679" s="164"/>
      <c r="V679" s="85"/>
      <c r="W679" s="85"/>
      <c r="X679" s="85"/>
      <c r="Y679" s="85"/>
      <c r="Z679" s="85"/>
      <c r="AA679" s="180">
        <v>758</v>
      </c>
      <c r="AB679" s="140" t="s">
        <v>112</v>
      </c>
      <c r="AC679" s="146" t="s">
        <v>108</v>
      </c>
      <c r="AD679" s="33" t="s">
        <v>2695</v>
      </c>
      <c r="AE679" s="163">
        <v>4</v>
      </c>
      <c r="AF679" s="17" t="s">
        <v>2692</v>
      </c>
      <c r="AG679" s="17" t="s">
        <v>2691</v>
      </c>
      <c r="AH679" s="163">
        <v>10</v>
      </c>
      <c r="AI679" s="57">
        <f t="shared" si="83"/>
        <v>665801300176</v>
      </c>
      <c r="AJ679" s="64" t="str">
        <f t="shared" si="84"/>
        <v>ИП Мягких Алена Борисовна</v>
      </c>
      <c r="AK679" s="213" t="s">
        <v>2696</v>
      </c>
      <c r="AL679" s="85"/>
      <c r="AM679" s="85"/>
      <c r="AN679" s="122"/>
      <c r="AO679" s="122"/>
      <c r="AP679" s="122"/>
      <c r="AQ679" s="122"/>
      <c r="AR679" s="122"/>
      <c r="AS679" s="122"/>
      <c r="AT679" s="122"/>
      <c r="AU679" s="122"/>
      <c r="AV679" s="122"/>
      <c r="AW679" s="122"/>
      <c r="AX679" s="122"/>
      <c r="AY679" s="122"/>
      <c r="AZ679" s="122"/>
      <c r="BA679" s="122"/>
      <c r="BB679" s="122"/>
      <c r="BC679" s="122"/>
      <c r="BD679" s="122"/>
      <c r="BE679" s="122"/>
      <c r="BF679" s="122"/>
      <c r="BG679" s="122"/>
      <c r="BH679" s="122"/>
      <c r="BI679" s="122"/>
      <c r="BJ679" s="122"/>
      <c r="BK679" s="122"/>
      <c r="BL679" s="122"/>
      <c r="BM679" s="122"/>
      <c r="BN679" s="122"/>
      <c r="BO679" s="122"/>
      <c r="BP679" s="122"/>
      <c r="BQ679" s="122"/>
      <c r="BR679" s="122"/>
      <c r="BS679" s="122"/>
      <c r="BT679" s="122"/>
      <c r="BU679" s="122"/>
      <c r="BV679" s="122"/>
      <c r="BW679" s="122"/>
      <c r="BX679" s="122"/>
      <c r="BY679" s="122"/>
      <c r="BZ679" s="122"/>
      <c r="CA679" s="122"/>
      <c r="CB679" s="122"/>
      <c r="CC679" s="122"/>
      <c r="CD679" s="122"/>
      <c r="CE679" s="122"/>
      <c r="CF679" s="122"/>
      <c r="CG679" s="122"/>
      <c r="CH679" s="122"/>
      <c r="CI679" s="122"/>
      <c r="CJ679" s="122"/>
      <c r="CK679" s="122"/>
      <c r="CL679" s="122"/>
      <c r="CM679" s="122"/>
      <c r="CN679" s="122"/>
      <c r="CO679" s="122"/>
      <c r="CP679" s="122"/>
      <c r="CQ679" s="122"/>
      <c r="CR679" s="122"/>
      <c r="CS679" s="122"/>
      <c r="CT679" s="122"/>
      <c r="CU679" s="122"/>
      <c r="CV679" s="122"/>
      <c r="CW679" s="122"/>
      <c r="CX679" s="122"/>
      <c r="CY679" s="122"/>
      <c r="CZ679" s="122"/>
      <c r="DA679" s="122"/>
      <c r="DB679" s="122"/>
      <c r="DC679" s="122"/>
      <c r="DD679" s="122"/>
      <c r="DE679" s="122"/>
      <c r="DF679" s="122"/>
      <c r="DG679" s="122"/>
      <c r="DH679" s="122"/>
      <c r="DI679" s="122"/>
      <c r="DJ679" s="122"/>
      <c r="DK679" s="122"/>
      <c r="DL679" s="122"/>
      <c r="DM679" s="122"/>
      <c r="DN679" s="122"/>
      <c r="DO679" s="122"/>
      <c r="DP679" s="122"/>
      <c r="DQ679" s="122"/>
      <c r="DR679" s="122"/>
      <c r="DS679" s="122"/>
      <c r="DT679" s="122"/>
      <c r="DU679" s="122"/>
      <c r="DV679" s="122"/>
      <c r="DW679" s="122"/>
      <c r="DX679" s="122"/>
      <c r="DY679" s="122"/>
      <c r="DZ679" s="122"/>
      <c r="EA679" s="122"/>
      <c r="EB679" s="122"/>
      <c r="EC679" s="122"/>
      <c r="ED679" s="122"/>
      <c r="EE679" s="122"/>
      <c r="EF679" s="122"/>
      <c r="EG679" s="122"/>
      <c r="EH679" s="122"/>
      <c r="EI679" s="122"/>
      <c r="EJ679" s="122"/>
      <c r="EK679" s="122"/>
      <c r="EL679" s="122"/>
      <c r="EM679" s="122"/>
      <c r="EN679" s="122"/>
      <c r="EO679" s="122"/>
      <c r="EP679" s="122"/>
      <c r="EQ679" s="122"/>
      <c r="ER679" s="122"/>
      <c r="ES679" s="122"/>
      <c r="ET679" s="122"/>
      <c r="EU679" s="122"/>
      <c r="EV679" s="122"/>
      <c r="EW679" s="122"/>
      <c r="EX679" s="122"/>
      <c r="EY679" s="122"/>
      <c r="EZ679" s="122"/>
      <c r="FA679" s="122"/>
      <c r="FB679" s="122"/>
      <c r="FC679" s="122"/>
      <c r="FD679" s="122"/>
      <c r="FE679" s="122"/>
      <c r="FF679" s="122"/>
      <c r="FG679" s="122"/>
      <c r="FH679" s="122"/>
      <c r="FI679" s="122"/>
      <c r="FJ679" s="122"/>
      <c r="FK679" s="122"/>
      <c r="FL679" s="122"/>
      <c r="FM679" s="122"/>
      <c r="FN679" s="122"/>
      <c r="FO679" s="122"/>
      <c r="FP679" s="122"/>
      <c r="FQ679" s="122"/>
      <c r="FR679" s="122"/>
      <c r="FS679" s="122"/>
      <c r="FT679" s="122"/>
      <c r="FU679" s="122"/>
      <c r="FV679" s="122"/>
      <c r="FW679" s="122"/>
      <c r="FX679" s="122"/>
      <c r="FY679" s="122"/>
      <c r="FZ679" s="122"/>
      <c r="GA679" s="122"/>
      <c r="GB679" s="122"/>
      <c r="GC679" s="122"/>
      <c r="GD679" s="122"/>
    </row>
    <row r="680" spans="1:187" s="162" customFormat="1" ht="38.25" x14ac:dyDescent="0.25">
      <c r="A680" s="11" t="s">
        <v>2785</v>
      </c>
      <c r="B680" s="149">
        <v>662505782809</v>
      </c>
      <c r="C680" s="149">
        <v>308662533900057</v>
      </c>
      <c r="D680" s="149" t="s">
        <v>2699</v>
      </c>
      <c r="E680" s="36" t="s">
        <v>2700</v>
      </c>
      <c r="F680" s="16">
        <v>4</v>
      </c>
      <c r="G680" s="30" t="s">
        <v>1613</v>
      </c>
      <c r="H680" s="16">
        <v>3</v>
      </c>
      <c r="I680" s="50" t="s">
        <v>7</v>
      </c>
      <c r="J680" s="16">
        <v>2</v>
      </c>
      <c r="K680" s="51" t="s">
        <v>10</v>
      </c>
      <c r="L680" s="25">
        <v>1</v>
      </c>
      <c r="M680" s="25">
        <v>1.1000000000000001</v>
      </c>
      <c r="N680" s="25" t="s">
        <v>2825</v>
      </c>
      <c r="O680" s="164"/>
      <c r="P680" s="85"/>
      <c r="Q680" s="85"/>
      <c r="R680" s="85"/>
      <c r="S680" s="85"/>
      <c r="T680" s="85"/>
      <c r="U680" s="164"/>
      <c r="V680" s="85"/>
      <c r="W680" s="85"/>
      <c r="X680" s="85"/>
      <c r="Y680" s="85"/>
      <c r="Z680" s="85"/>
      <c r="AA680" s="180">
        <v>758</v>
      </c>
      <c r="AB680" s="140" t="s">
        <v>112</v>
      </c>
      <c r="AC680" s="146" t="s">
        <v>2701</v>
      </c>
      <c r="AD680" s="33" t="s">
        <v>61</v>
      </c>
      <c r="AE680" s="163" t="s">
        <v>2702</v>
      </c>
      <c r="AF680" s="17" t="s">
        <v>2703</v>
      </c>
      <c r="AG680" s="17" t="s">
        <v>2704</v>
      </c>
      <c r="AH680" s="163"/>
      <c r="AI680" s="57">
        <f t="shared" si="83"/>
        <v>662505782809</v>
      </c>
      <c r="AJ680" s="64" t="str">
        <f t="shared" si="84"/>
        <v>ИП Чертищев Вадим Геннадьевич</v>
      </c>
      <c r="AK680" s="213" t="s">
        <v>2705</v>
      </c>
      <c r="AL680" s="85"/>
      <c r="AM680" s="85"/>
      <c r="AN680" s="122"/>
      <c r="AO680" s="122"/>
      <c r="AP680" s="122"/>
      <c r="AQ680" s="122"/>
      <c r="AR680" s="122"/>
      <c r="AS680" s="122"/>
      <c r="AT680" s="122"/>
      <c r="AU680" s="122"/>
      <c r="AV680" s="122"/>
      <c r="AW680" s="122"/>
      <c r="AX680" s="122"/>
      <c r="AY680" s="122"/>
      <c r="AZ680" s="122"/>
      <c r="BA680" s="122"/>
      <c r="BB680" s="122"/>
      <c r="BC680" s="122"/>
      <c r="BD680" s="122"/>
      <c r="BE680" s="122"/>
      <c r="BF680" s="122"/>
      <c r="BG680" s="122"/>
      <c r="BH680" s="122"/>
      <c r="BI680" s="122"/>
      <c r="BJ680" s="122"/>
      <c r="BK680" s="122"/>
      <c r="BL680" s="122"/>
      <c r="BM680" s="122"/>
      <c r="BN680" s="122"/>
      <c r="BO680" s="122"/>
      <c r="BP680" s="122"/>
      <c r="BQ680" s="122"/>
      <c r="BR680" s="122"/>
      <c r="BS680" s="122"/>
      <c r="BT680" s="122"/>
      <c r="BU680" s="122"/>
      <c r="BV680" s="122"/>
      <c r="BW680" s="122"/>
      <c r="BX680" s="122"/>
      <c r="BY680" s="122"/>
      <c r="BZ680" s="122"/>
      <c r="CA680" s="122"/>
      <c r="CB680" s="122"/>
      <c r="CC680" s="122"/>
      <c r="CD680" s="122"/>
      <c r="CE680" s="122"/>
      <c r="CF680" s="122"/>
      <c r="CG680" s="122"/>
      <c r="CH680" s="122"/>
      <c r="CI680" s="122"/>
      <c r="CJ680" s="122"/>
      <c r="CK680" s="122"/>
      <c r="CL680" s="122"/>
      <c r="CM680" s="122"/>
      <c r="CN680" s="122"/>
      <c r="CO680" s="122"/>
      <c r="CP680" s="122"/>
      <c r="CQ680" s="122"/>
      <c r="CR680" s="122"/>
      <c r="CS680" s="122"/>
      <c r="CT680" s="122"/>
      <c r="CU680" s="122"/>
      <c r="CV680" s="122"/>
      <c r="CW680" s="122"/>
      <c r="CX680" s="122"/>
      <c r="CY680" s="122"/>
      <c r="CZ680" s="122"/>
      <c r="DA680" s="122"/>
      <c r="DB680" s="122"/>
      <c r="DC680" s="122"/>
      <c r="DD680" s="122"/>
      <c r="DE680" s="122"/>
      <c r="DF680" s="122"/>
      <c r="DG680" s="122"/>
      <c r="DH680" s="122"/>
      <c r="DI680" s="122"/>
      <c r="DJ680" s="122"/>
      <c r="DK680" s="122"/>
      <c r="DL680" s="122"/>
      <c r="DM680" s="122"/>
      <c r="DN680" s="122"/>
      <c r="DO680" s="122"/>
      <c r="DP680" s="122"/>
      <c r="DQ680" s="122"/>
      <c r="DR680" s="122"/>
      <c r="DS680" s="122"/>
      <c r="DT680" s="122"/>
      <c r="DU680" s="122"/>
      <c r="DV680" s="122"/>
      <c r="DW680" s="122"/>
      <c r="DX680" s="122"/>
      <c r="DY680" s="122"/>
      <c r="DZ680" s="122"/>
      <c r="EA680" s="122"/>
      <c r="EB680" s="122"/>
      <c r="EC680" s="122"/>
      <c r="ED680" s="122"/>
      <c r="EE680" s="122"/>
      <c r="EF680" s="122"/>
      <c r="EG680" s="122"/>
      <c r="EH680" s="122"/>
      <c r="EI680" s="122"/>
      <c r="EJ680" s="122"/>
      <c r="EK680" s="122"/>
      <c r="EL680" s="122"/>
      <c r="EM680" s="122"/>
      <c r="EN680" s="122"/>
      <c r="EO680" s="122"/>
      <c r="EP680" s="122"/>
      <c r="EQ680" s="122"/>
      <c r="ER680" s="122"/>
      <c r="ES680" s="122"/>
      <c r="ET680" s="122"/>
      <c r="EU680" s="122"/>
      <c r="EV680" s="122"/>
      <c r="EW680" s="122"/>
      <c r="EX680" s="122"/>
      <c r="EY680" s="122"/>
      <c r="EZ680" s="122"/>
      <c r="FA680" s="122"/>
      <c r="FB680" s="122"/>
      <c r="FC680" s="122"/>
      <c r="FD680" s="122"/>
      <c r="FE680" s="122"/>
      <c r="FF680" s="122"/>
      <c r="FG680" s="122"/>
      <c r="FH680" s="122"/>
      <c r="FI680" s="122"/>
      <c r="FJ680" s="122"/>
      <c r="FK680" s="122"/>
      <c r="FL680" s="122"/>
      <c r="FM680" s="122"/>
      <c r="FN680" s="122"/>
      <c r="FO680" s="122"/>
      <c r="FP680" s="122"/>
      <c r="FQ680" s="122"/>
      <c r="FR680" s="122"/>
      <c r="FS680" s="122"/>
      <c r="FT680" s="122"/>
      <c r="FU680" s="122"/>
      <c r="FV680" s="122"/>
      <c r="FW680" s="122"/>
      <c r="FX680" s="122"/>
      <c r="FY680" s="122"/>
      <c r="FZ680" s="122"/>
      <c r="GA680" s="122"/>
      <c r="GB680" s="122"/>
      <c r="GC680" s="122"/>
      <c r="GD680" s="122"/>
    </row>
    <row r="681" spans="1:187" s="162" customFormat="1" ht="51" x14ac:dyDescent="0.25">
      <c r="A681" s="11" t="s">
        <v>2786</v>
      </c>
      <c r="B681" s="149">
        <v>6674121179</v>
      </c>
      <c r="C681" s="149">
        <v>1036605217252</v>
      </c>
      <c r="D681" s="149" t="s">
        <v>2046</v>
      </c>
      <c r="E681" s="36" t="s">
        <v>2595</v>
      </c>
      <c r="F681" s="16">
        <v>3</v>
      </c>
      <c r="G681" s="30" t="s">
        <v>1613</v>
      </c>
      <c r="H681" s="16">
        <v>3</v>
      </c>
      <c r="I681" s="50" t="s">
        <v>7</v>
      </c>
      <c r="J681" s="16">
        <v>2</v>
      </c>
      <c r="K681" s="51" t="s">
        <v>10</v>
      </c>
      <c r="L681" s="25">
        <v>1</v>
      </c>
      <c r="M681" s="25">
        <v>0.66</v>
      </c>
      <c r="N681" s="25" t="s">
        <v>2825</v>
      </c>
      <c r="O681" s="164"/>
      <c r="P681" s="85"/>
      <c r="Q681" s="85"/>
      <c r="R681" s="85"/>
      <c r="S681" s="85"/>
      <c r="T681" s="85"/>
      <c r="U681" s="164"/>
      <c r="V681" s="85"/>
      <c r="W681" s="85"/>
      <c r="X681" s="85"/>
      <c r="Y681" s="85"/>
      <c r="Z681" s="85"/>
      <c r="AA681" s="133">
        <v>758</v>
      </c>
      <c r="AB681" s="140" t="s">
        <v>112</v>
      </c>
      <c r="AC681" s="146" t="s">
        <v>853</v>
      </c>
      <c r="AD681" s="33" t="s">
        <v>2791</v>
      </c>
      <c r="AE681" s="163" t="s">
        <v>1347</v>
      </c>
      <c r="AF681" s="150" t="s">
        <v>2792</v>
      </c>
      <c r="AG681" s="33" t="s">
        <v>2793</v>
      </c>
      <c r="AH681" s="33">
        <v>2</v>
      </c>
      <c r="AI681" s="57">
        <f t="shared" si="83"/>
        <v>6674121179</v>
      </c>
      <c r="AJ681" s="64" t="str">
        <f t="shared" si="84"/>
        <v>ООО "Элемент - Трейд"</v>
      </c>
      <c r="AK681" s="213"/>
      <c r="AL681" s="85"/>
      <c r="AM681" s="85"/>
      <c r="AN681" s="122"/>
      <c r="AO681" s="122"/>
      <c r="AP681" s="122"/>
      <c r="AQ681" s="122"/>
      <c r="AR681" s="122"/>
      <c r="AS681" s="122"/>
      <c r="AT681" s="122"/>
      <c r="AU681" s="122"/>
      <c r="AV681" s="122"/>
      <c r="AW681" s="122"/>
      <c r="AX681" s="122"/>
      <c r="AY681" s="122"/>
      <c r="AZ681" s="122"/>
      <c r="BA681" s="122"/>
      <c r="BB681" s="122"/>
      <c r="BC681" s="122"/>
      <c r="BD681" s="122"/>
      <c r="BE681" s="122"/>
      <c r="BF681" s="122"/>
      <c r="BG681" s="122"/>
      <c r="BH681" s="122"/>
      <c r="BI681" s="122"/>
      <c r="BJ681" s="122"/>
      <c r="BK681" s="122"/>
      <c r="BL681" s="122"/>
      <c r="BM681" s="122"/>
      <c r="BN681" s="122"/>
      <c r="BO681" s="122"/>
      <c r="BP681" s="122"/>
      <c r="BQ681" s="122"/>
      <c r="BR681" s="122"/>
      <c r="BS681" s="122"/>
      <c r="BT681" s="122"/>
      <c r="BU681" s="122"/>
      <c r="BV681" s="122"/>
      <c r="BW681" s="122"/>
      <c r="BX681" s="122"/>
      <c r="BY681" s="122"/>
      <c r="BZ681" s="122"/>
      <c r="CA681" s="122"/>
      <c r="CB681" s="122"/>
      <c r="CC681" s="122"/>
      <c r="CD681" s="122"/>
      <c r="CE681" s="122"/>
      <c r="CF681" s="122"/>
      <c r="CG681" s="122"/>
      <c r="CH681" s="122"/>
      <c r="CI681" s="122"/>
      <c r="CJ681" s="122"/>
      <c r="CK681" s="122"/>
      <c r="CL681" s="122"/>
      <c r="CM681" s="122"/>
      <c r="CN681" s="122"/>
      <c r="CO681" s="122"/>
      <c r="CP681" s="122"/>
      <c r="CQ681" s="122"/>
      <c r="CR681" s="122"/>
      <c r="CS681" s="122"/>
      <c r="CT681" s="122"/>
      <c r="CU681" s="122"/>
      <c r="CV681" s="122"/>
      <c r="CW681" s="122"/>
      <c r="CX681" s="122"/>
      <c r="CY681" s="122"/>
      <c r="CZ681" s="122"/>
      <c r="DA681" s="122"/>
      <c r="DB681" s="122"/>
      <c r="DC681" s="122"/>
      <c r="DD681" s="122"/>
      <c r="DE681" s="122"/>
      <c r="DF681" s="122"/>
      <c r="DG681" s="122"/>
      <c r="DH681" s="122"/>
      <c r="DI681" s="122"/>
      <c r="DJ681" s="122"/>
      <c r="DK681" s="122"/>
      <c r="DL681" s="122"/>
      <c r="DM681" s="122"/>
      <c r="DN681" s="122"/>
      <c r="DO681" s="122"/>
      <c r="DP681" s="122"/>
      <c r="DQ681" s="122"/>
      <c r="DR681" s="122"/>
      <c r="DS681" s="122"/>
      <c r="DT681" s="122"/>
      <c r="DU681" s="122"/>
      <c r="DV681" s="122"/>
      <c r="DW681" s="122"/>
      <c r="DX681" s="122"/>
      <c r="DY681" s="122"/>
      <c r="DZ681" s="122"/>
      <c r="EA681" s="122"/>
      <c r="EB681" s="122"/>
      <c r="EC681" s="122"/>
      <c r="ED681" s="122"/>
      <c r="EE681" s="122"/>
      <c r="EF681" s="122"/>
      <c r="EG681" s="122"/>
      <c r="EH681" s="122"/>
      <c r="EI681" s="122"/>
      <c r="EJ681" s="122"/>
      <c r="EK681" s="122"/>
      <c r="EL681" s="122"/>
      <c r="EM681" s="122"/>
      <c r="EN681" s="122"/>
      <c r="EO681" s="122"/>
      <c r="EP681" s="122"/>
      <c r="EQ681" s="122"/>
      <c r="ER681" s="122"/>
      <c r="ES681" s="122"/>
      <c r="ET681" s="122"/>
      <c r="EU681" s="122"/>
      <c r="EV681" s="122"/>
      <c r="EW681" s="122"/>
      <c r="EX681" s="122"/>
      <c r="EY681" s="122"/>
      <c r="EZ681" s="122"/>
      <c r="FA681" s="122"/>
      <c r="FB681" s="122"/>
      <c r="FC681" s="122"/>
      <c r="FD681" s="122"/>
      <c r="FE681" s="122"/>
      <c r="FF681" s="122"/>
      <c r="FG681" s="122"/>
      <c r="FH681" s="122"/>
      <c r="FI681" s="122"/>
      <c r="FJ681" s="122"/>
      <c r="FK681" s="122"/>
      <c r="FL681" s="122"/>
      <c r="FM681" s="122"/>
      <c r="FN681" s="122"/>
      <c r="FO681" s="122"/>
      <c r="FP681" s="122"/>
      <c r="FQ681" s="122"/>
      <c r="FR681" s="122"/>
      <c r="FS681" s="122"/>
      <c r="FT681" s="122"/>
      <c r="FU681" s="122"/>
      <c r="FV681" s="122"/>
      <c r="FW681" s="122"/>
      <c r="FX681" s="122"/>
      <c r="FY681" s="122"/>
      <c r="FZ681" s="122"/>
      <c r="GA681" s="122"/>
      <c r="GB681" s="122"/>
      <c r="GC681" s="122"/>
      <c r="GD681" s="122"/>
    </row>
    <row r="682" spans="1:187" s="162" customFormat="1" ht="51" x14ac:dyDescent="0.25">
      <c r="A682" s="11" t="s">
        <v>2787</v>
      </c>
      <c r="B682" s="149">
        <v>6674121179</v>
      </c>
      <c r="C682" s="149">
        <v>1036605217252</v>
      </c>
      <c r="D682" s="149" t="s">
        <v>2046</v>
      </c>
      <c r="E682" s="36" t="s">
        <v>2595</v>
      </c>
      <c r="F682" s="16">
        <v>3</v>
      </c>
      <c r="G682" s="30" t="s">
        <v>1613</v>
      </c>
      <c r="H682" s="16">
        <v>3</v>
      </c>
      <c r="I682" s="50" t="s">
        <v>7</v>
      </c>
      <c r="J682" s="16">
        <v>2</v>
      </c>
      <c r="K682" s="51" t="s">
        <v>10</v>
      </c>
      <c r="L682" s="25">
        <v>1</v>
      </c>
      <c r="M682" s="25">
        <v>0.66</v>
      </c>
      <c r="N682" s="25" t="s">
        <v>2825</v>
      </c>
      <c r="O682" s="164"/>
      <c r="P682" s="85"/>
      <c r="Q682" s="85"/>
      <c r="R682" s="85"/>
      <c r="S682" s="85"/>
      <c r="T682" s="85"/>
      <c r="U682" s="164"/>
      <c r="V682" s="85"/>
      <c r="W682" s="85"/>
      <c r="X682" s="85"/>
      <c r="Y682" s="85"/>
      <c r="Z682" s="85"/>
      <c r="AA682" s="133">
        <v>758</v>
      </c>
      <c r="AB682" s="140" t="s">
        <v>112</v>
      </c>
      <c r="AC682" s="146" t="s">
        <v>853</v>
      </c>
      <c r="AD682" s="33" t="s">
        <v>1530</v>
      </c>
      <c r="AE682" s="163">
        <v>31</v>
      </c>
      <c r="AF682" s="150" t="s">
        <v>2794</v>
      </c>
      <c r="AG682" s="150" t="s">
        <v>2795</v>
      </c>
      <c r="AH682" s="33">
        <v>2</v>
      </c>
      <c r="AI682" s="57">
        <f t="shared" ref="AI682" si="85">B682</f>
        <v>6674121179</v>
      </c>
      <c r="AJ682" s="64" t="str">
        <f t="shared" si="84"/>
        <v>ООО "Элемент - Трейд"</v>
      </c>
      <c r="AK682" s="213"/>
      <c r="AL682" s="85"/>
      <c r="AM682" s="85"/>
      <c r="AN682" s="122"/>
      <c r="AO682" s="122"/>
      <c r="AP682" s="122"/>
      <c r="AQ682" s="122"/>
      <c r="AR682" s="122"/>
      <c r="AS682" s="122"/>
      <c r="AT682" s="122"/>
      <c r="AU682" s="122"/>
      <c r="AV682" s="122"/>
      <c r="AW682" s="122"/>
      <c r="AX682" s="122"/>
      <c r="AY682" s="122"/>
      <c r="AZ682" s="122"/>
      <c r="BA682" s="122"/>
      <c r="BB682" s="122"/>
      <c r="BC682" s="122"/>
      <c r="BD682" s="122"/>
      <c r="BE682" s="122"/>
      <c r="BF682" s="122"/>
      <c r="BG682" s="122"/>
      <c r="BH682" s="122"/>
      <c r="BI682" s="122"/>
      <c r="BJ682" s="122"/>
      <c r="BK682" s="122"/>
      <c r="BL682" s="122"/>
      <c r="BM682" s="122"/>
      <c r="BN682" s="122"/>
      <c r="BO682" s="122"/>
      <c r="BP682" s="122"/>
      <c r="BQ682" s="122"/>
      <c r="BR682" s="122"/>
      <c r="BS682" s="122"/>
      <c r="BT682" s="122"/>
      <c r="BU682" s="122"/>
      <c r="BV682" s="122"/>
      <c r="BW682" s="122"/>
      <c r="BX682" s="122"/>
      <c r="BY682" s="122"/>
      <c r="BZ682" s="122"/>
      <c r="CA682" s="122"/>
      <c r="CB682" s="122"/>
      <c r="CC682" s="122"/>
      <c r="CD682" s="122"/>
      <c r="CE682" s="122"/>
      <c r="CF682" s="122"/>
      <c r="CG682" s="122"/>
      <c r="CH682" s="122"/>
      <c r="CI682" s="122"/>
      <c r="CJ682" s="122"/>
      <c r="CK682" s="122"/>
      <c r="CL682" s="122"/>
      <c r="CM682" s="122"/>
      <c r="CN682" s="122"/>
      <c r="CO682" s="122"/>
      <c r="CP682" s="122"/>
      <c r="CQ682" s="122"/>
      <c r="CR682" s="122"/>
      <c r="CS682" s="122"/>
      <c r="CT682" s="122"/>
      <c r="CU682" s="122"/>
      <c r="CV682" s="122"/>
      <c r="CW682" s="122"/>
      <c r="CX682" s="122"/>
      <c r="CY682" s="122"/>
      <c r="CZ682" s="122"/>
      <c r="DA682" s="122"/>
      <c r="DB682" s="122"/>
      <c r="DC682" s="122"/>
      <c r="DD682" s="122"/>
      <c r="DE682" s="122"/>
      <c r="DF682" s="122"/>
      <c r="DG682" s="122"/>
      <c r="DH682" s="122"/>
      <c r="DI682" s="122"/>
      <c r="DJ682" s="122"/>
      <c r="DK682" s="122"/>
      <c r="DL682" s="122"/>
      <c r="DM682" s="122"/>
      <c r="DN682" s="122"/>
      <c r="DO682" s="122"/>
      <c r="DP682" s="122"/>
      <c r="DQ682" s="122"/>
      <c r="DR682" s="122"/>
      <c r="DS682" s="122"/>
      <c r="DT682" s="122"/>
      <c r="DU682" s="122"/>
      <c r="DV682" s="122"/>
      <c r="DW682" s="122"/>
      <c r="DX682" s="122"/>
      <c r="DY682" s="122"/>
      <c r="DZ682" s="122"/>
      <c r="EA682" s="122"/>
      <c r="EB682" s="122"/>
      <c r="EC682" s="122"/>
      <c r="ED682" s="122"/>
      <c r="EE682" s="122"/>
      <c r="EF682" s="122"/>
      <c r="EG682" s="122"/>
      <c r="EH682" s="122"/>
      <c r="EI682" s="122"/>
      <c r="EJ682" s="122"/>
      <c r="EK682" s="122"/>
      <c r="EL682" s="122"/>
      <c r="EM682" s="122"/>
      <c r="EN682" s="122"/>
      <c r="EO682" s="122"/>
      <c r="EP682" s="122"/>
      <c r="EQ682" s="122"/>
      <c r="ER682" s="122"/>
      <c r="ES682" s="122"/>
      <c r="ET682" s="122"/>
      <c r="EU682" s="122"/>
      <c r="EV682" s="122"/>
      <c r="EW682" s="122"/>
      <c r="EX682" s="122"/>
      <c r="EY682" s="122"/>
      <c r="EZ682" s="122"/>
      <c r="FA682" s="122"/>
      <c r="FB682" s="122"/>
      <c r="FC682" s="122"/>
      <c r="FD682" s="122"/>
      <c r="FE682" s="122"/>
      <c r="FF682" s="122"/>
      <c r="FG682" s="122"/>
      <c r="FH682" s="122"/>
      <c r="FI682" s="122"/>
      <c r="FJ682" s="122"/>
      <c r="FK682" s="122"/>
      <c r="FL682" s="122"/>
      <c r="FM682" s="122"/>
      <c r="FN682" s="122"/>
      <c r="FO682" s="122"/>
      <c r="FP682" s="122"/>
      <c r="FQ682" s="122"/>
      <c r="FR682" s="122"/>
      <c r="FS682" s="122"/>
      <c r="FT682" s="122"/>
      <c r="FU682" s="122"/>
      <c r="FV682" s="122"/>
      <c r="FW682" s="122"/>
      <c r="FX682" s="122"/>
      <c r="FY682" s="122"/>
      <c r="FZ682" s="122"/>
      <c r="GA682" s="122"/>
      <c r="GB682" s="122"/>
      <c r="GC682" s="122"/>
      <c r="GD682" s="122"/>
    </row>
    <row r="683" spans="1:187" s="162" customFormat="1" ht="51" x14ac:dyDescent="0.25">
      <c r="A683" s="11" t="s">
        <v>2788</v>
      </c>
      <c r="B683" s="149">
        <v>6674121179</v>
      </c>
      <c r="C683" s="149">
        <v>1036605217252</v>
      </c>
      <c r="D683" s="149" t="s">
        <v>2046</v>
      </c>
      <c r="E683" s="36" t="s">
        <v>2595</v>
      </c>
      <c r="F683" s="16">
        <v>3</v>
      </c>
      <c r="G683" s="30" t="s">
        <v>1613</v>
      </c>
      <c r="H683" s="16">
        <v>3</v>
      </c>
      <c r="I683" s="50" t="s">
        <v>7</v>
      </c>
      <c r="J683" s="16">
        <v>2</v>
      </c>
      <c r="K683" s="51" t="s">
        <v>10</v>
      </c>
      <c r="L683" s="25">
        <v>1</v>
      </c>
      <c r="M683" s="25">
        <v>0.66</v>
      </c>
      <c r="N683" s="25" t="s">
        <v>2825</v>
      </c>
      <c r="O683" s="164"/>
      <c r="P683" s="85"/>
      <c r="Q683" s="85"/>
      <c r="R683" s="85"/>
      <c r="S683" s="85"/>
      <c r="T683" s="85"/>
      <c r="U683" s="164"/>
      <c r="V683" s="85"/>
      <c r="W683" s="85"/>
      <c r="X683" s="85"/>
      <c r="Y683" s="85"/>
      <c r="Z683" s="85"/>
      <c r="AA683" s="133">
        <v>758</v>
      </c>
      <c r="AB683" s="140" t="s">
        <v>112</v>
      </c>
      <c r="AC683" s="146" t="s">
        <v>853</v>
      </c>
      <c r="AD683" s="33" t="s">
        <v>53</v>
      </c>
      <c r="AE683" s="163">
        <v>34</v>
      </c>
      <c r="AF683" s="150" t="s">
        <v>2796</v>
      </c>
      <c r="AG683" s="150" t="s">
        <v>2797</v>
      </c>
      <c r="AH683" s="163">
        <v>2</v>
      </c>
      <c r="AI683" s="57">
        <f t="shared" ref="AI683:AI686" si="86">B683</f>
        <v>6674121179</v>
      </c>
      <c r="AJ683" s="64" t="str">
        <f t="shared" si="84"/>
        <v>ООО "Элемент - Трейд"</v>
      </c>
      <c r="AK683" s="213"/>
      <c r="AL683" s="85"/>
      <c r="AM683" s="85"/>
      <c r="AN683" s="122"/>
      <c r="AO683" s="122"/>
      <c r="AP683" s="122"/>
      <c r="AQ683" s="122"/>
      <c r="AR683" s="122"/>
      <c r="AS683" s="122"/>
      <c r="AT683" s="122"/>
      <c r="AU683" s="122"/>
      <c r="AV683" s="122"/>
      <c r="AW683" s="122"/>
      <c r="AX683" s="122"/>
      <c r="AY683" s="122"/>
      <c r="AZ683" s="122"/>
      <c r="BA683" s="122"/>
      <c r="BB683" s="122"/>
      <c r="BC683" s="122"/>
      <c r="BD683" s="122"/>
      <c r="BE683" s="122"/>
      <c r="BF683" s="122"/>
      <c r="BG683" s="122"/>
      <c r="BH683" s="122"/>
      <c r="BI683" s="122"/>
      <c r="BJ683" s="122"/>
      <c r="BK683" s="122"/>
      <c r="BL683" s="122"/>
      <c r="BM683" s="122"/>
      <c r="BN683" s="122"/>
      <c r="BO683" s="122"/>
      <c r="BP683" s="122"/>
      <c r="BQ683" s="122"/>
      <c r="BR683" s="122"/>
      <c r="BS683" s="122"/>
      <c r="BT683" s="122"/>
      <c r="BU683" s="122"/>
      <c r="BV683" s="122"/>
      <c r="BW683" s="122"/>
      <c r="BX683" s="122"/>
      <c r="BY683" s="122"/>
      <c r="BZ683" s="122"/>
      <c r="CA683" s="122"/>
      <c r="CB683" s="122"/>
      <c r="CC683" s="122"/>
      <c r="CD683" s="122"/>
      <c r="CE683" s="122"/>
      <c r="CF683" s="122"/>
      <c r="CG683" s="122"/>
      <c r="CH683" s="122"/>
      <c r="CI683" s="122"/>
      <c r="CJ683" s="122"/>
      <c r="CK683" s="122"/>
      <c r="CL683" s="122"/>
      <c r="CM683" s="122"/>
      <c r="CN683" s="122"/>
      <c r="CO683" s="122"/>
      <c r="CP683" s="122"/>
      <c r="CQ683" s="122"/>
      <c r="CR683" s="122"/>
      <c r="CS683" s="122"/>
      <c r="CT683" s="122"/>
      <c r="CU683" s="122"/>
      <c r="CV683" s="122"/>
      <c r="CW683" s="122"/>
      <c r="CX683" s="122"/>
      <c r="CY683" s="122"/>
      <c r="CZ683" s="122"/>
      <c r="DA683" s="122"/>
      <c r="DB683" s="122"/>
      <c r="DC683" s="122"/>
      <c r="DD683" s="122"/>
      <c r="DE683" s="122"/>
      <c r="DF683" s="122"/>
      <c r="DG683" s="122"/>
      <c r="DH683" s="122"/>
      <c r="DI683" s="122"/>
      <c r="DJ683" s="122"/>
      <c r="DK683" s="122"/>
      <c r="DL683" s="122"/>
      <c r="DM683" s="122"/>
      <c r="DN683" s="122"/>
      <c r="DO683" s="122"/>
      <c r="DP683" s="122"/>
      <c r="DQ683" s="122"/>
      <c r="DR683" s="122"/>
      <c r="DS683" s="122"/>
      <c r="DT683" s="122"/>
      <c r="DU683" s="122"/>
      <c r="DV683" s="122"/>
      <c r="DW683" s="122"/>
      <c r="DX683" s="122"/>
      <c r="DY683" s="122"/>
      <c r="DZ683" s="122"/>
      <c r="EA683" s="122"/>
      <c r="EB683" s="122"/>
      <c r="EC683" s="122"/>
      <c r="ED683" s="122"/>
      <c r="EE683" s="122"/>
      <c r="EF683" s="122"/>
      <c r="EG683" s="122"/>
      <c r="EH683" s="122"/>
      <c r="EI683" s="122"/>
      <c r="EJ683" s="122"/>
      <c r="EK683" s="122"/>
      <c r="EL683" s="122"/>
      <c r="EM683" s="122"/>
      <c r="EN683" s="122"/>
      <c r="EO683" s="122"/>
      <c r="EP683" s="122"/>
      <c r="EQ683" s="122"/>
      <c r="ER683" s="122"/>
      <c r="ES683" s="122"/>
      <c r="ET683" s="122"/>
      <c r="EU683" s="122"/>
      <c r="EV683" s="122"/>
      <c r="EW683" s="122"/>
      <c r="EX683" s="122"/>
      <c r="EY683" s="122"/>
      <c r="EZ683" s="122"/>
      <c r="FA683" s="122"/>
      <c r="FB683" s="122"/>
      <c r="FC683" s="122"/>
      <c r="FD683" s="122"/>
      <c r="FE683" s="122"/>
      <c r="FF683" s="122"/>
      <c r="FG683" s="122"/>
      <c r="FH683" s="122"/>
      <c r="FI683" s="122"/>
      <c r="FJ683" s="122"/>
      <c r="FK683" s="122"/>
      <c r="FL683" s="122"/>
      <c r="FM683" s="122"/>
      <c r="FN683" s="122"/>
      <c r="FO683" s="122"/>
      <c r="FP683" s="122"/>
      <c r="FQ683" s="122"/>
      <c r="FR683" s="122"/>
      <c r="FS683" s="122"/>
      <c r="FT683" s="122"/>
      <c r="FU683" s="122"/>
      <c r="FV683" s="122"/>
      <c r="FW683" s="122"/>
      <c r="FX683" s="122"/>
      <c r="FY683" s="122"/>
      <c r="FZ683" s="122"/>
      <c r="GA683" s="122"/>
      <c r="GB683" s="122"/>
      <c r="GC683" s="122"/>
      <c r="GD683" s="122"/>
    </row>
    <row r="684" spans="1:187" s="162" customFormat="1" ht="38.25" x14ac:dyDescent="0.25">
      <c r="A684" s="11" t="s">
        <v>2789</v>
      </c>
      <c r="B684" s="149">
        <v>667010094598</v>
      </c>
      <c r="C684" s="149"/>
      <c r="D684" s="149" t="s">
        <v>2803</v>
      </c>
      <c r="E684" s="36" t="s">
        <v>2804</v>
      </c>
      <c r="F684" s="16">
        <v>3</v>
      </c>
      <c r="G684" s="30" t="s">
        <v>1613</v>
      </c>
      <c r="H684" s="16">
        <v>3</v>
      </c>
      <c r="I684" s="50" t="s">
        <v>7</v>
      </c>
      <c r="J684" s="16">
        <v>2</v>
      </c>
      <c r="K684" s="51" t="s">
        <v>10</v>
      </c>
      <c r="L684" s="25">
        <v>2</v>
      </c>
      <c r="M684" s="25">
        <v>1.1000000000000001</v>
      </c>
      <c r="N684" s="25" t="s">
        <v>2825</v>
      </c>
      <c r="O684" s="164"/>
      <c r="P684" s="85"/>
      <c r="Q684" s="85"/>
      <c r="R684" s="85"/>
      <c r="S684" s="85"/>
      <c r="T684" s="85"/>
      <c r="U684" s="164"/>
      <c r="V684" s="85"/>
      <c r="W684" s="85"/>
      <c r="X684" s="85"/>
      <c r="Y684" s="85"/>
      <c r="Z684" s="85"/>
      <c r="AA684" s="177">
        <v>758</v>
      </c>
      <c r="AB684" s="175" t="s">
        <v>112</v>
      </c>
      <c r="AC684" s="176" t="s">
        <v>1703</v>
      </c>
      <c r="AD684" s="33" t="s">
        <v>145</v>
      </c>
      <c r="AE684" s="163">
        <v>18</v>
      </c>
      <c r="AF684" s="178" t="s">
        <v>2805</v>
      </c>
      <c r="AG684" s="178" t="s">
        <v>2806</v>
      </c>
      <c r="AH684" s="163"/>
      <c r="AI684" s="57">
        <f t="shared" si="86"/>
        <v>667010094598</v>
      </c>
      <c r="AJ684" s="64" t="str">
        <f t="shared" si="84"/>
        <v>ИП Суханов Е.В.</v>
      </c>
      <c r="AK684" s="213" t="s">
        <v>2807</v>
      </c>
      <c r="AL684" s="85"/>
      <c r="AM684" s="85"/>
      <c r="AN684" s="122"/>
      <c r="AO684" s="122"/>
      <c r="AP684" s="122"/>
      <c r="AQ684" s="122"/>
      <c r="AR684" s="122"/>
      <c r="AS684" s="122"/>
      <c r="AT684" s="122"/>
      <c r="AU684" s="122"/>
      <c r="AV684" s="122"/>
      <c r="AW684" s="122"/>
      <c r="AX684" s="122"/>
      <c r="AY684" s="122"/>
      <c r="AZ684" s="122"/>
      <c r="BA684" s="122"/>
      <c r="BB684" s="122"/>
      <c r="BC684" s="122"/>
      <c r="BD684" s="122"/>
      <c r="BE684" s="122"/>
      <c r="BF684" s="122"/>
      <c r="BG684" s="122"/>
      <c r="BH684" s="122"/>
      <c r="BI684" s="122"/>
      <c r="BJ684" s="122"/>
      <c r="BK684" s="122"/>
      <c r="BL684" s="122"/>
      <c r="BM684" s="122"/>
      <c r="BN684" s="122"/>
      <c r="BO684" s="122"/>
      <c r="BP684" s="122"/>
      <c r="BQ684" s="122"/>
      <c r="BR684" s="122"/>
      <c r="BS684" s="122"/>
      <c r="BT684" s="122"/>
      <c r="BU684" s="122"/>
      <c r="BV684" s="122"/>
      <c r="BW684" s="122"/>
      <c r="BX684" s="122"/>
      <c r="BY684" s="122"/>
      <c r="BZ684" s="122"/>
      <c r="CA684" s="122"/>
      <c r="CB684" s="122"/>
      <c r="CC684" s="122"/>
      <c r="CD684" s="122"/>
      <c r="CE684" s="122"/>
      <c r="CF684" s="122"/>
      <c r="CG684" s="122"/>
      <c r="CH684" s="122"/>
      <c r="CI684" s="122"/>
      <c r="CJ684" s="122"/>
      <c r="CK684" s="122"/>
      <c r="CL684" s="122"/>
      <c r="CM684" s="122"/>
      <c r="CN684" s="122"/>
      <c r="CO684" s="122"/>
      <c r="CP684" s="122"/>
      <c r="CQ684" s="122"/>
      <c r="CR684" s="122"/>
      <c r="CS684" s="122"/>
      <c r="CT684" s="122"/>
      <c r="CU684" s="122"/>
      <c r="CV684" s="122"/>
      <c r="CW684" s="122"/>
      <c r="CX684" s="122"/>
      <c r="CY684" s="122"/>
      <c r="CZ684" s="122"/>
      <c r="DA684" s="122"/>
      <c r="DB684" s="122"/>
      <c r="DC684" s="122"/>
      <c r="DD684" s="122"/>
      <c r="DE684" s="122"/>
      <c r="DF684" s="122"/>
      <c r="DG684" s="122"/>
      <c r="DH684" s="122"/>
      <c r="DI684" s="122"/>
      <c r="DJ684" s="122"/>
      <c r="DK684" s="122"/>
      <c r="DL684" s="122"/>
      <c r="DM684" s="122"/>
      <c r="DN684" s="122"/>
      <c r="DO684" s="122"/>
      <c r="DP684" s="122"/>
      <c r="DQ684" s="122"/>
      <c r="DR684" s="122"/>
      <c r="DS684" s="122"/>
      <c r="DT684" s="122"/>
      <c r="DU684" s="122"/>
      <c r="DV684" s="122"/>
      <c r="DW684" s="122"/>
      <c r="DX684" s="122"/>
      <c r="DY684" s="122"/>
      <c r="DZ684" s="122"/>
      <c r="EA684" s="122"/>
      <c r="EB684" s="122"/>
      <c r="EC684" s="122"/>
      <c r="ED684" s="122"/>
      <c r="EE684" s="122"/>
      <c r="EF684" s="122"/>
      <c r="EG684" s="122"/>
      <c r="EH684" s="122"/>
      <c r="EI684" s="122"/>
      <c r="EJ684" s="122"/>
      <c r="EK684" s="122"/>
      <c r="EL684" s="122"/>
      <c r="EM684" s="122"/>
      <c r="EN684" s="122"/>
      <c r="EO684" s="122"/>
      <c r="EP684" s="122"/>
      <c r="EQ684" s="122"/>
      <c r="ER684" s="122"/>
      <c r="ES684" s="122"/>
      <c r="ET684" s="122"/>
      <c r="EU684" s="122"/>
      <c r="EV684" s="122"/>
      <c r="EW684" s="122"/>
      <c r="EX684" s="122"/>
      <c r="EY684" s="122"/>
      <c r="EZ684" s="122"/>
      <c r="FA684" s="122"/>
      <c r="FB684" s="122"/>
      <c r="FC684" s="122"/>
      <c r="FD684" s="122"/>
      <c r="FE684" s="122"/>
      <c r="FF684" s="122"/>
      <c r="FG684" s="122"/>
      <c r="FH684" s="122"/>
      <c r="FI684" s="122"/>
      <c r="FJ684" s="122"/>
      <c r="FK684" s="122"/>
      <c r="FL684" s="122"/>
      <c r="FM684" s="122"/>
      <c r="FN684" s="122"/>
      <c r="FO684" s="122"/>
      <c r="FP684" s="122"/>
      <c r="FQ684" s="122"/>
      <c r="FR684" s="122"/>
      <c r="FS684" s="122"/>
      <c r="FT684" s="122"/>
      <c r="FU684" s="122"/>
      <c r="FV684" s="122"/>
      <c r="FW684" s="122"/>
      <c r="FX684" s="122"/>
      <c r="FY684" s="122"/>
      <c r="FZ684" s="122"/>
      <c r="GA684" s="122"/>
      <c r="GB684" s="122"/>
      <c r="GC684" s="122"/>
      <c r="GD684" s="122"/>
    </row>
    <row r="685" spans="1:187" s="162" customFormat="1" ht="51" x14ac:dyDescent="0.25">
      <c r="A685" s="11" t="s">
        <v>2790</v>
      </c>
      <c r="B685" s="149">
        <v>662515272187</v>
      </c>
      <c r="C685" s="149">
        <v>313668409200045</v>
      </c>
      <c r="D685" s="149" t="s">
        <v>2808</v>
      </c>
      <c r="E685" s="36" t="s">
        <v>2809</v>
      </c>
      <c r="F685" s="16">
        <v>1</v>
      </c>
      <c r="G685" s="30" t="s">
        <v>103</v>
      </c>
      <c r="H685" s="16">
        <v>3</v>
      </c>
      <c r="I685" s="50" t="s">
        <v>7</v>
      </c>
      <c r="J685" s="16">
        <v>2</v>
      </c>
      <c r="K685" s="51" t="s">
        <v>10</v>
      </c>
      <c r="L685" s="25">
        <v>1</v>
      </c>
      <c r="M685" s="25">
        <v>0.75</v>
      </c>
      <c r="N685" s="25" t="s">
        <v>2825</v>
      </c>
      <c r="O685" s="164"/>
      <c r="P685" s="85"/>
      <c r="Q685" s="85"/>
      <c r="R685" s="85"/>
      <c r="S685" s="85"/>
      <c r="T685" s="85"/>
      <c r="U685" s="164"/>
      <c r="V685" s="85"/>
      <c r="W685" s="85"/>
      <c r="X685" s="85"/>
      <c r="Y685" s="85"/>
      <c r="Z685" s="85"/>
      <c r="AA685" s="180">
        <v>758</v>
      </c>
      <c r="AB685" s="181" t="s">
        <v>112</v>
      </c>
      <c r="AC685" s="146" t="s">
        <v>132</v>
      </c>
      <c r="AD685" s="33" t="s">
        <v>147</v>
      </c>
      <c r="AE685" s="163" t="s">
        <v>2810</v>
      </c>
      <c r="AF685" s="179" t="s">
        <v>2811</v>
      </c>
      <c r="AG685" s="179" t="s">
        <v>2812</v>
      </c>
      <c r="AH685" s="163"/>
      <c r="AI685" s="57">
        <f t="shared" si="86"/>
        <v>662515272187</v>
      </c>
      <c r="AJ685" s="64" t="str">
        <f t="shared" si="84"/>
        <v>ИП Носиров Б.Х. ООО "Альтернативный проект"</v>
      </c>
      <c r="AK685" s="213" t="s">
        <v>2813</v>
      </c>
      <c r="AL685" s="85"/>
      <c r="AM685" s="85"/>
      <c r="AN685" s="122"/>
      <c r="AO685" s="122"/>
      <c r="AP685" s="122"/>
      <c r="AQ685" s="122"/>
      <c r="AR685" s="122"/>
      <c r="AS685" s="122"/>
      <c r="AT685" s="122"/>
      <c r="AU685" s="122"/>
      <c r="AV685" s="122"/>
      <c r="AW685" s="122"/>
      <c r="AX685" s="122"/>
      <c r="AY685" s="122"/>
      <c r="AZ685" s="122"/>
      <c r="BA685" s="122"/>
      <c r="BB685" s="122"/>
      <c r="BC685" s="122"/>
      <c r="BD685" s="122"/>
      <c r="BE685" s="122"/>
      <c r="BF685" s="122"/>
      <c r="BG685" s="122"/>
      <c r="BH685" s="122"/>
      <c r="BI685" s="122"/>
      <c r="BJ685" s="122"/>
      <c r="BK685" s="122"/>
      <c r="BL685" s="122"/>
      <c r="BM685" s="122"/>
      <c r="BN685" s="122"/>
      <c r="BO685" s="122"/>
      <c r="BP685" s="122"/>
      <c r="BQ685" s="122"/>
      <c r="BR685" s="122"/>
      <c r="BS685" s="122"/>
      <c r="BT685" s="122"/>
      <c r="BU685" s="122"/>
      <c r="BV685" s="122"/>
      <c r="BW685" s="122"/>
      <c r="BX685" s="122"/>
      <c r="BY685" s="122"/>
      <c r="BZ685" s="122"/>
      <c r="CA685" s="122"/>
      <c r="CB685" s="122"/>
      <c r="CC685" s="122"/>
      <c r="CD685" s="122"/>
      <c r="CE685" s="122"/>
      <c r="CF685" s="122"/>
      <c r="CG685" s="122"/>
      <c r="CH685" s="122"/>
      <c r="CI685" s="122"/>
      <c r="CJ685" s="122"/>
      <c r="CK685" s="122"/>
      <c r="CL685" s="122"/>
      <c r="CM685" s="122"/>
      <c r="CN685" s="122"/>
      <c r="CO685" s="122"/>
      <c r="CP685" s="122"/>
      <c r="CQ685" s="122"/>
      <c r="CR685" s="122"/>
      <c r="CS685" s="122"/>
      <c r="CT685" s="122"/>
      <c r="CU685" s="122"/>
      <c r="CV685" s="122"/>
      <c r="CW685" s="122"/>
      <c r="CX685" s="122"/>
      <c r="CY685" s="122"/>
      <c r="CZ685" s="122"/>
      <c r="DA685" s="122"/>
      <c r="DB685" s="122"/>
      <c r="DC685" s="122"/>
      <c r="DD685" s="122"/>
      <c r="DE685" s="122"/>
      <c r="DF685" s="122"/>
      <c r="DG685" s="122"/>
      <c r="DH685" s="122"/>
      <c r="DI685" s="122"/>
      <c r="DJ685" s="122"/>
      <c r="DK685" s="122"/>
      <c r="DL685" s="122"/>
      <c r="DM685" s="122"/>
      <c r="DN685" s="122"/>
      <c r="DO685" s="122"/>
      <c r="DP685" s="122"/>
      <c r="DQ685" s="122"/>
      <c r="DR685" s="122"/>
      <c r="DS685" s="122"/>
      <c r="DT685" s="122"/>
      <c r="DU685" s="122"/>
      <c r="DV685" s="122"/>
      <c r="DW685" s="122"/>
      <c r="DX685" s="122"/>
      <c r="DY685" s="122"/>
      <c r="DZ685" s="122"/>
      <c r="EA685" s="122"/>
      <c r="EB685" s="122"/>
      <c r="EC685" s="122"/>
      <c r="ED685" s="122"/>
      <c r="EE685" s="122"/>
      <c r="EF685" s="122"/>
      <c r="EG685" s="122"/>
      <c r="EH685" s="122"/>
      <c r="EI685" s="122"/>
      <c r="EJ685" s="122"/>
      <c r="EK685" s="122"/>
      <c r="EL685" s="122"/>
      <c r="EM685" s="122"/>
      <c r="EN685" s="122"/>
      <c r="EO685" s="122"/>
      <c r="EP685" s="122"/>
      <c r="EQ685" s="122"/>
      <c r="ER685" s="122"/>
      <c r="ES685" s="122"/>
      <c r="ET685" s="122"/>
      <c r="EU685" s="122"/>
      <c r="EV685" s="122"/>
      <c r="EW685" s="122"/>
      <c r="EX685" s="122"/>
      <c r="EY685" s="122"/>
      <c r="EZ685" s="122"/>
      <c r="FA685" s="122"/>
      <c r="FB685" s="122"/>
      <c r="FC685" s="122"/>
      <c r="FD685" s="122"/>
      <c r="FE685" s="122"/>
      <c r="FF685" s="122"/>
      <c r="FG685" s="122"/>
      <c r="FH685" s="122"/>
      <c r="FI685" s="122"/>
      <c r="FJ685" s="122"/>
      <c r="FK685" s="122"/>
      <c r="FL685" s="122"/>
      <c r="FM685" s="122"/>
      <c r="FN685" s="122"/>
      <c r="FO685" s="122"/>
      <c r="FP685" s="122"/>
      <c r="FQ685" s="122"/>
      <c r="FR685" s="122"/>
      <c r="FS685" s="122"/>
      <c r="FT685" s="122"/>
      <c r="FU685" s="122"/>
      <c r="FV685" s="122"/>
      <c r="FW685" s="122"/>
      <c r="FX685" s="122"/>
      <c r="FY685" s="122"/>
      <c r="FZ685" s="122"/>
      <c r="GA685" s="122"/>
      <c r="GB685" s="122"/>
      <c r="GC685" s="122"/>
      <c r="GD685" s="122"/>
    </row>
    <row r="686" spans="1:187" ht="53.25" customHeight="1" x14ac:dyDescent="0.25">
      <c r="A686" s="11" t="s">
        <v>2831</v>
      </c>
      <c r="B686" s="144">
        <v>6625030521</v>
      </c>
      <c r="C686" s="144">
        <v>1036601487702</v>
      </c>
      <c r="D686" s="144" t="s">
        <v>2819</v>
      </c>
      <c r="E686" s="36" t="s">
        <v>2820</v>
      </c>
      <c r="F686" s="65">
        <v>2</v>
      </c>
      <c r="G686" s="251" t="s">
        <v>6</v>
      </c>
      <c r="H686" s="65">
        <v>3</v>
      </c>
      <c r="I686" s="251" t="s">
        <v>7</v>
      </c>
      <c r="J686" s="65">
        <v>1</v>
      </c>
      <c r="K686" s="247" t="s">
        <v>8</v>
      </c>
      <c r="L686" s="25">
        <v>2</v>
      </c>
      <c r="M686" s="25">
        <v>1.1000000000000001</v>
      </c>
      <c r="N686" s="25" t="s">
        <v>2825</v>
      </c>
      <c r="O686" s="130"/>
      <c r="P686" s="83"/>
      <c r="Q686" s="83"/>
      <c r="R686" s="83"/>
      <c r="S686" s="83"/>
      <c r="T686" s="83"/>
      <c r="U686" s="130"/>
      <c r="V686" s="83"/>
      <c r="W686" s="83"/>
      <c r="X686" s="83"/>
      <c r="Y686" s="83"/>
      <c r="Z686" s="83"/>
      <c r="AA686" s="185">
        <v>758</v>
      </c>
      <c r="AB686" s="140" t="s">
        <v>112</v>
      </c>
      <c r="AC686" s="145" t="s">
        <v>853</v>
      </c>
      <c r="AD686" s="33" t="s">
        <v>1530</v>
      </c>
      <c r="AE686" s="129">
        <v>31</v>
      </c>
      <c r="AF686" s="186" t="s">
        <v>2821</v>
      </c>
      <c r="AG686" s="186" t="s">
        <v>2822</v>
      </c>
      <c r="AH686" s="129" t="s">
        <v>2824</v>
      </c>
      <c r="AI686" s="57">
        <f t="shared" si="86"/>
        <v>6625030521</v>
      </c>
      <c r="AJ686" s="64" t="str">
        <f t="shared" si="84"/>
        <v>ООО "Капелла"</v>
      </c>
      <c r="AK686" s="213" t="s">
        <v>2823</v>
      </c>
      <c r="AL686" s="83"/>
      <c r="AM686" s="83"/>
    </row>
    <row r="687" spans="1:187" ht="51" x14ac:dyDescent="0.25">
      <c r="A687" s="11" t="s">
        <v>2839</v>
      </c>
      <c r="B687" s="197">
        <v>6625017312</v>
      </c>
      <c r="C687" s="89">
        <v>1036601470180</v>
      </c>
      <c r="D687" s="195" t="s">
        <v>2832</v>
      </c>
      <c r="E687" s="195" t="s">
        <v>2863</v>
      </c>
      <c r="F687" s="65">
        <v>2</v>
      </c>
      <c r="G687" s="197" t="s">
        <v>6</v>
      </c>
      <c r="H687" s="65">
        <v>3</v>
      </c>
      <c r="I687" s="197" t="s">
        <v>7</v>
      </c>
      <c r="J687" s="65">
        <v>1</v>
      </c>
      <c r="K687" s="195" t="s">
        <v>8</v>
      </c>
      <c r="L687" s="65">
        <v>1</v>
      </c>
      <c r="M687" s="196">
        <v>1.1000000000000001</v>
      </c>
      <c r="N687" s="196" t="s">
        <v>2825</v>
      </c>
      <c r="O687" s="25"/>
      <c r="P687" s="16"/>
      <c r="Q687" s="16"/>
      <c r="R687" s="16"/>
      <c r="S687" s="16"/>
      <c r="T687" s="16"/>
      <c r="U687" s="65">
        <v>2</v>
      </c>
      <c r="V687" s="65">
        <v>0.36</v>
      </c>
      <c r="W687" s="16"/>
      <c r="X687" s="16"/>
      <c r="Y687" s="33" t="s">
        <v>2530</v>
      </c>
      <c r="Z687" s="33" t="s">
        <v>2833</v>
      </c>
      <c r="AA687" s="196">
        <v>758</v>
      </c>
      <c r="AB687" s="192" t="s">
        <v>2854</v>
      </c>
      <c r="AC687" s="193" t="s">
        <v>127</v>
      </c>
      <c r="AD687" s="197" t="s">
        <v>200</v>
      </c>
      <c r="AE687" s="33" t="s">
        <v>2834</v>
      </c>
      <c r="AF687" s="33" t="s">
        <v>2835</v>
      </c>
      <c r="AG687" s="33" t="s">
        <v>2836</v>
      </c>
      <c r="AH687" s="196"/>
      <c r="AI687" s="196">
        <v>6625017312</v>
      </c>
      <c r="AJ687" s="64" t="str">
        <f t="shared" si="84"/>
        <v>Филиал МАДОУ "Детский сад № 9"-"Детский сад № 14"</v>
      </c>
      <c r="AK687" s="43" t="s">
        <v>2864</v>
      </c>
      <c r="AL687" s="83"/>
      <c r="AM687" s="83"/>
    </row>
    <row r="688" spans="1:187" ht="63.75" x14ac:dyDescent="0.25">
      <c r="A688" s="11" t="s">
        <v>2865</v>
      </c>
      <c r="B688" s="57">
        <v>662512295718</v>
      </c>
      <c r="C688" s="89">
        <v>321665800165223</v>
      </c>
      <c r="D688" s="208" t="s">
        <v>2840</v>
      </c>
      <c r="E688" s="208" t="s">
        <v>2841</v>
      </c>
      <c r="F688" s="65">
        <v>2</v>
      </c>
      <c r="G688" s="210" t="s">
        <v>6</v>
      </c>
      <c r="H688" s="65">
        <v>3</v>
      </c>
      <c r="I688" s="210" t="s">
        <v>7</v>
      </c>
      <c r="J688" s="65">
        <v>2</v>
      </c>
      <c r="K688" s="208" t="s">
        <v>10</v>
      </c>
      <c r="L688" s="65">
        <v>2</v>
      </c>
      <c r="M688" s="209">
        <v>0.36</v>
      </c>
      <c r="N688" s="209" t="s">
        <v>2825</v>
      </c>
      <c r="O688" s="25"/>
      <c r="P688" s="16"/>
      <c r="Q688" s="16"/>
      <c r="R688" s="16"/>
      <c r="S688" s="16"/>
      <c r="T688" s="16"/>
      <c r="U688" s="65"/>
      <c r="V688" s="65"/>
      <c r="W688" s="16"/>
      <c r="X688" s="16"/>
      <c r="Y688" s="33"/>
      <c r="Z688" s="33"/>
      <c r="AA688" s="209">
        <v>758</v>
      </c>
      <c r="AB688" s="206" t="s">
        <v>112</v>
      </c>
      <c r="AC688" s="207" t="s">
        <v>132</v>
      </c>
      <c r="AD688" s="210" t="s">
        <v>147</v>
      </c>
      <c r="AE688" s="33">
        <v>219</v>
      </c>
      <c r="AF688" s="33" t="s">
        <v>2842</v>
      </c>
      <c r="AG688" s="33" t="s">
        <v>2843</v>
      </c>
      <c r="AH688" s="209"/>
      <c r="AI688" s="57">
        <v>662512295718</v>
      </c>
      <c r="AJ688" s="64" t="s">
        <v>2840</v>
      </c>
      <c r="AK688" s="43" t="s">
        <v>2844</v>
      </c>
      <c r="AL688" s="83"/>
      <c r="AM688" s="83"/>
    </row>
    <row r="689" spans="1:186" ht="63.75" x14ac:dyDescent="0.25">
      <c r="A689" s="11" t="s">
        <v>2871</v>
      </c>
      <c r="B689" s="57">
        <v>667010094598</v>
      </c>
      <c r="C689" s="89"/>
      <c r="D689" s="188" t="s">
        <v>2872</v>
      </c>
      <c r="E689" s="188" t="s">
        <v>2873</v>
      </c>
      <c r="F689" s="65">
        <v>2</v>
      </c>
      <c r="G689" s="187" t="s">
        <v>6</v>
      </c>
      <c r="H689" s="65">
        <v>3</v>
      </c>
      <c r="I689" s="187" t="s">
        <v>7</v>
      </c>
      <c r="J689" s="65">
        <v>2</v>
      </c>
      <c r="K689" s="188" t="s">
        <v>10</v>
      </c>
      <c r="L689" s="65">
        <v>2</v>
      </c>
      <c r="M689" s="189">
        <v>1.1000000000000001</v>
      </c>
      <c r="N689" s="189" t="s">
        <v>2825</v>
      </c>
      <c r="O689" s="25"/>
      <c r="P689" s="16"/>
      <c r="Q689" s="16"/>
      <c r="R689" s="16"/>
      <c r="S689" s="16"/>
      <c r="T689" s="16"/>
      <c r="U689" s="65"/>
      <c r="V689" s="65"/>
      <c r="W689" s="16"/>
      <c r="X689" s="16"/>
      <c r="Y689" s="33"/>
      <c r="Z689" s="33"/>
      <c r="AA689" s="189">
        <v>758</v>
      </c>
      <c r="AB689" s="190" t="s">
        <v>112</v>
      </c>
      <c r="AC689" s="191" t="s">
        <v>251</v>
      </c>
      <c r="AD689" s="187" t="s">
        <v>1940</v>
      </c>
      <c r="AE689" s="33">
        <v>29</v>
      </c>
      <c r="AF689" s="33" t="s">
        <v>2874</v>
      </c>
      <c r="AG689" s="33" t="s">
        <v>2875</v>
      </c>
      <c r="AH689" s="189"/>
      <c r="AI689" s="194">
        <f>B689</f>
        <v>667010094598</v>
      </c>
      <c r="AJ689" s="64" t="str">
        <f t="shared" si="84"/>
        <v>Суханов Е.В.                    (Верный)</v>
      </c>
      <c r="AK689" s="43" t="s">
        <v>2876</v>
      </c>
      <c r="AL689" s="83"/>
      <c r="AM689" s="83"/>
    </row>
    <row r="690" spans="1:186" ht="51" x14ac:dyDescent="0.25">
      <c r="A690" s="11" t="s">
        <v>2880</v>
      </c>
      <c r="B690" s="57">
        <v>6663005798</v>
      </c>
      <c r="C690" s="89">
        <v>1026605620689</v>
      </c>
      <c r="D690" s="223" t="s">
        <v>2881</v>
      </c>
      <c r="E690" s="223" t="s">
        <v>2882</v>
      </c>
      <c r="F690" s="65">
        <v>2</v>
      </c>
      <c r="G690" s="222" t="s">
        <v>6</v>
      </c>
      <c r="H690" s="65">
        <v>3</v>
      </c>
      <c r="I690" s="222" t="s">
        <v>7</v>
      </c>
      <c r="J690" s="65">
        <v>2</v>
      </c>
      <c r="K690" s="223" t="s">
        <v>10</v>
      </c>
      <c r="L690" s="65">
        <v>4</v>
      </c>
      <c r="M690" s="224">
        <v>1.1000000000000001</v>
      </c>
      <c r="N690" s="224" t="s">
        <v>2825</v>
      </c>
      <c r="O690" s="25"/>
      <c r="P690" s="16"/>
      <c r="Q690" s="16"/>
      <c r="R690" s="16"/>
      <c r="S690" s="16"/>
      <c r="T690" s="16"/>
      <c r="U690" s="65"/>
      <c r="V690" s="65"/>
      <c r="W690" s="16"/>
      <c r="X690" s="16"/>
      <c r="Y690" s="33"/>
      <c r="Z690" s="33"/>
      <c r="AA690" s="224">
        <v>758</v>
      </c>
      <c r="AB690" s="225" t="s">
        <v>112</v>
      </c>
      <c r="AC690" s="226" t="s">
        <v>108</v>
      </c>
      <c r="AD690" s="225" t="s">
        <v>2883</v>
      </c>
      <c r="AE690" s="33"/>
      <c r="AF690" s="33" t="s">
        <v>2884</v>
      </c>
      <c r="AG690" s="33" t="s">
        <v>2885</v>
      </c>
      <c r="AH690" s="224"/>
      <c r="AI690" s="229">
        <f>B690</f>
        <v>6663005798</v>
      </c>
      <c r="AJ690" s="64" t="str">
        <f t="shared" ref="AJ690:AJ692" si="87">D690</f>
        <v>ПАО "Уралмашзавод"</v>
      </c>
      <c r="AK690" s="43" t="s">
        <v>2886</v>
      </c>
      <c r="AL690" s="83"/>
      <c r="AM690" s="83"/>
    </row>
    <row r="691" spans="1:186" ht="51" x14ac:dyDescent="0.25">
      <c r="A691" s="11" t="s">
        <v>2887</v>
      </c>
      <c r="B691" s="57">
        <v>662500468324</v>
      </c>
      <c r="C691" s="89">
        <v>312668426900031</v>
      </c>
      <c r="D691" s="230" t="s">
        <v>2910</v>
      </c>
      <c r="E691" s="230" t="s">
        <v>2911</v>
      </c>
      <c r="F691" s="65">
        <v>1</v>
      </c>
      <c r="G691" s="232" t="s">
        <v>103</v>
      </c>
      <c r="H691" s="65">
        <v>3</v>
      </c>
      <c r="I691" s="232" t="s">
        <v>7</v>
      </c>
      <c r="J691" s="65">
        <v>1</v>
      </c>
      <c r="K691" s="230" t="s">
        <v>8</v>
      </c>
      <c r="L691" s="65">
        <v>1</v>
      </c>
      <c r="M691" s="237">
        <v>1.1000000000000001</v>
      </c>
      <c r="N691" s="231" t="s">
        <v>2825</v>
      </c>
      <c r="O691" s="25"/>
      <c r="P691" s="16"/>
      <c r="Q691" s="16"/>
      <c r="R691" s="16"/>
      <c r="S691" s="16"/>
      <c r="T691" s="16"/>
      <c r="U691" s="65"/>
      <c r="V691" s="65"/>
      <c r="W691" s="65"/>
      <c r="X691" s="16"/>
      <c r="Y691" s="33"/>
      <c r="Z691" s="33"/>
      <c r="AA691" s="231">
        <v>758</v>
      </c>
      <c r="AB691" s="227" t="s">
        <v>112</v>
      </c>
      <c r="AC691" s="228" t="s">
        <v>108</v>
      </c>
      <c r="AD691" s="227" t="s">
        <v>152</v>
      </c>
      <c r="AE691" s="33">
        <v>11</v>
      </c>
      <c r="AF691" s="240" t="s">
        <v>2912</v>
      </c>
      <c r="AG691" s="240" t="s">
        <v>2913</v>
      </c>
      <c r="AH691" s="241"/>
      <c r="AI691" s="229">
        <f>B691</f>
        <v>662500468324</v>
      </c>
      <c r="AJ691" s="64" t="str">
        <f>D691</f>
        <v>Анисимов В.Б.</v>
      </c>
      <c r="AK691" s="43"/>
      <c r="AL691" s="83"/>
      <c r="AM691" s="83"/>
    </row>
    <row r="692" spans="1:186" ht="33.75" customHeight="1" x14ac:dyDescent="0.25">
      <c r="A692" s="272" t="s">
        <v>2891</v>
      </c>
      <c r="B692" s="272">
        <v>6684011337</v>
      </c>
      <c r="C692" s="274">
        <v>1136684006051</v>
      </c>
      <c r="D692" s="272" t="s">
        <v>2895</v>
      </c>
      <c r="E692" s="276" t="s">
        <v>2896</v>
      </c>
      <c r="F692" s="272">
        <v>1</v>
      </c>
      <c r="G692" s="272" t="s">
        <v>103</v>
      </c>
      <c r="H692" s="272">
        <v>2</v>
      </c>
      <c r="I692" s="272" t="s">
        <v>1735</v>
      </c>
      <c r="J692" s="272">
        <v>2</v>
      </c>
      <c r="K692" s="272" t="s">
        <v>10</v>
      </c>
      <c r="L692" s="65">
        <v>3</v>
      </c>
      <c r="M692" s="231">
        <v>1.1000000000000001</v>
      </c>
      <c r="N692" s="272" t="s">
        <v>2825</v>
      </c>
      <c r="O692" s="272"/>
      <c r="P692" s="272"/>
      <c r="Q692" s="272"/>
      <c r="R692" s="272"/>
      <c r="S692" s="272"/>
      <c r="T692" s="272"/>
      <c r="U692" s="272"/>
      <c r="V692" s="272"/>
      <c r="W692" s="272"/>
      <c r="X692" s="272"/>
      <c r="Y692" s="272"/>
      <c r="Z692" s="272"/>
      <c r="AA692" s="272">
        <v>758</v>
      </c>
      <c r="AB692" s="272" t="s">
        <v>112</v>
      </c>
      <c r="AC692" s="272" t="s">
        <v>108</v>
      </c>
      <c r="AD692" s="272" t="s">
        <v>2897</v>
      </c>
      <c r="AE692" s="272" t="s">
        <v>185</v>
      </c>
      <c r="AF692" s="272" t="s">
        <v>2912</v>
      </c>
      <c r="AG692" s="272" t="s">
        <v>2898</v>
      </c>
      <c r="AH692" s="272"/>
      <c r="AI692" s="264">
        <f>B692</f>
        <v>6684011337</v>
      </c>
      <c r="AJ692" s="11" t="str">
        <f t="shared" si="87"/>
        <v>ООО "Снаб Урал"</v>
      </c>
      <c r="AK692" s="272"/>
      <c r="AL692" s="272"/>
      <c r="AM692" s="272"/>
    </row>
    <row r="693" spans="1:186" ht="35.25" customHeight="1" x14ac:dyDescent="0.25">
      <c r="A693" s="273"/>
      <c r="B693" s="273"/>
      <c r="C693" s="275"/>
      <c r="D693" s="273"/>
      <c r="E693" s="277"/>
      <c r="F693" s="273"/>
      <c r="G693" s="273"/>
      <c r="H693" s="273"/>
      <c r="I693" s="273"/>
      <c r="J693" s="273"/>
      <c r="K693" s="273"/>
      <c r="L693" s="65">
        <v>1</v>
      </c>
      <c r="M693" s="243">
        <v>0.3</v>
      </c>
      <c r="N693" s="273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  <c r="AB693" s="273"/>
      <c r="AC693" s="273"/>
      <c r="AD693" s="273"/>
      <c r="AE693" s="273"/>
      <c r="AF693" s="273"/>
      <c r="AG693" s="273"/>
      <c r="AH693" s="273"/>
      <c r="AI693" s="264">
        <v>6679049818</v>
      </c>
      <c r="AJ693" s="11" t="s">
        <v>2949</v>
      </c>
      <c r="AK693" s="273"/>
      <c r="AL693" s="273"/>
      <c r="AM693" s="273"/>
    </row>
    <row r="694" spans="1:186" ht="63.75" x14ac:dyDescent="0.25">
      <c r="A694" s="11" t="s">
        <v>2892</v>
      </c>
      <c r="B694" s="236" t="s">
        <v>2901</v>
      </c>
      <c r="C694" s="236" t="s">
        <v>2902</v>
      </c>
      <c r="D694" s="236" t="s">
        <v>2899</v>
      </c>
      <c r="E694" s="242" t="s">
        <v>2900</v>
      </c>
      <c r="F694" s="65">
        <v>4</v>
      </c>
      <c r="G694" s="234" t="s">
        <v>1613</v>
      </c>
      <c r="H694" s="65">
        <v>3</v>
      </c>
      <c r="I694" s="234" t="s">
        <v>7</v>
      </c>
      <c r="J694" s="65">
        <v>2</v>
      </c>
      <c r="K694" s="236" t="s">
        <v>10</v>
      </c>
      <c r="L694" s="65">
        <v>3</v>
      </c>
      <c r="M694" s="237">
        <v>0.66</v>
      </c>
      <c r="N694" s="237" t="s">
        <v>2825</v>
      </c>
      <c r="O694" s="25"/>
      <c r="P694" s="16"/>
      <c r="Q694" s="16"/>
      <c r="R694" s="16"/>
      <c r="S694" s="16"/>
      <c r="T694" s="16"/>
      <c r="U694" s="65">
        <v>1</v>
      </c>
      <c r="V694" s="65">
        <v>0.36</v>
      </c>
      <c r="W694" s="65" t="s">
        <v>2904</v>
      </c>
      <c r="X694" s="16"/>
      <c r="Y694" s="33">
        <v>2</v>
      </c>
      <c r="Z694" s="33" t="s">
        <v>2903</v>
      </c>
      <c r="AA694" s="237">
        <v>758</v>
      </c>
      <c r="AB694" s="238" t="s">
        <v>112</v>
      </c>
      <c r="AC694" s="239" t="s">
        <v>108</v>
      </c>
      <c r="AD694" s="238" t="s">
        <v>152</v>
      </c>
      <c r="AE694" s="33" t="s">
        <v>2905</v>
      </c>
      <c r="AF694" s="33" t="s">
        <v>2906</v>
      </c>
      <c r="AG694" s="33" t="s">
        <v>2907</v>
      </c>
      <c r="AH694" s="33">
        <v>2.8</v>
      </c>
      <c r="AI694" s="235" t="str">
        <f>B694</f>
        <v>66270082007       66270082007        666000248913</v>
      </c>
      <c r="AJ694" s="64" t="str">
        <f>D694</f>
        <v xml:space="preserve">ИП Ерохин В.Н, ИП Ерохина Т.В., ИП Калейникова О.В. </v>
      </c>
      <c r="AK694" s="43" t="s">
        <v>2908</v>
      </c>
      <c r="AL694" s="83"/>
      <c r="AM694" s="83"/>
    </row>
    <row r="695" spans="1:186" ht="51" x14ac:dyDescent="0.25">
      <c r="A695" s="11" t="s">
        <v>2893</v>
      </c>
      <c r="B695" s="57">
        <v>6625047116</v>
      </c>
      <c r="C695" s="89">
        <v>1086625001374</v>
      </c>
      <c r="D695" s="230" t="s">
        <v>2915</v>
      </c>
      <c r="E695" s="236" t="s">
        <v>2916</v>
      </c>
      <c r="F695" s="65">
        <v>1</v>
      </c>
      <c r="G695" s="232" t="s">
        <v>103</v>
      </c>
      <c r="H695" s="65">
        <v>3</v>
      </c>
      <c r="I695" s="232" t="s">
        <v>7</v>
      </c>
      <c r="J695" s="65">
        <v>1</v>
      </c>
      <c r="K695" s="230" t="s">
        <v>8</v>
      </c>
      <c r="L695" s="65">
        <v>1</v>
      </c>
      <c r="M695" s="231">
        <v>1.1000000000000001</v>
      </c>
      <c r="N695" s="231" t="s">
        <v>2825</v>
      </c>
      <c r="O695" s="25"/>
      <c r="P695" s="16"/>
      <c r="Q695" s="16"/>
      <c r="R695" s="16"/>
      <c r="S695" s="16"/>
      <c r="T695" s="16"/>
      <c r="U695" s="65"/>
      <c r="V695" s="65"/>
      <c r="W695" s="16"/>
      <c r="X695" s="16"/>
      <c r="Y695" s="33"/>
      <c r="Z695" s="33"/>
      <c r="AA695" s="231">
        <v>758</v>
      </c>
      <c r="AB695" s="227" t="s">
        <v>112</v>
      </c>
      <c r="AC695" s="228" t="s">
        <v>108</v>
      </c>
      <c r="AD695" s="227" t="s">
        <v>2917</v>
      </c>
      <c r="AE695" s="33">
        <v>33</v>
      </c>
      <c r="AF695" s="33" t="s">
        <v>2918</v>
      </c>
      <c r="AG695" s="33" t="s">
        <v>2919</v>
      </c>
      <c r="AH695" s="231"/>
      <c r="AI695" s="229">
        <f t="shared" ref="AI695:AI696" si="88">B695</f>
        <v>6625047116</v>
      </c>
      <c r="AJ695" s="64" t="str">
        <f t="shared" ref="AJ695:AJ696" si="89">D695</f>
        <v>ООО "Чистый берег"</v>
      </c>
      <c r="AK695" s="43"/>
      <c r="AL695" s="83"/>
      <c r="AM695" s="83"/>
    </row>
    <row r="696" spans="1:186" ht="91.5" customHeight="1" x14ac:dyDescent="0.25">
      <c r="A696" s="11" t="s">
        <v>2894</v>
      </c>
      <c r="B696" s="57">
        <v>6625021213</v>
      </c>
      <c r="C696" s="89">
        <v>1036601475943</v>
      </c>
      <c r="D696" s="244" t="s">
        <v>2920</v>
      </c>
      <c r="E696" s="244" t="s">
        <v>2921</v>
      </c>
      <c r="F696" s="65">
        <v>4</v>
      </c>
      <c r="G696" s="221" t="s">
        <v>1613</v>
      </c>
      <c r="H696" s="65">
        <v>3</v>
      </c>
      <c r="I696" s="221" t="s">
        <v>7</v>
      </c>
      <c r="J696" s="65">
        <v>1</v>
      </c>
      <c r="K696" s="219" t="s">
        <v>8</v>
      </c>
      <c r="L696" s="65">
        <v>2</v>
      </c>
      <c r="M696" s="220">
        <v>1.1000000000000001</v>
      </c>
      <c r="N696" s="220" t="s">
        <v>2825</v>
      </c>
      <c r="O696" s="25"/>
      <c r="P696" s="16" t="s">
        <v>2922</v>
      </c>
      <c r="Q696" s="16"/>
      <c r="R696" s="16"/>
      <c r="S696" s="16">
        <v>1</v>
      </c>
      <c r="T696" s="16">
        <v>0.25700000000000001</v>
      </c>
      <c r="U696" s="65"/>
      <c r="V696" s="65"/>
      <c r="W696" s="16"/>
      <c r="X696" s="16"/>
      <c r="Y696" s="33"/>
      <c r="Z696" s="33"/>
      <c r="AA696" s="220">
        <v>758</v>
      </c>
      <c r="AB696" s="217" t="s">
        <v>112</v>
      </c>
      <c r="AC696" s="218" t="s">
        <v>108</v>
      </c>
      <c r="AD696" s="217" t="s">
        <v>152</v>
      </c>
      <c r="AE696" s="33" t="s">
        <v>812</v>
      </c>
      <c r="AF696" s="33" t="s">
        <v>2923</v>
      </c>
      <c r="AG696" s="33" t="s">
        <v>2924</v>
      </c>
      <c r="AH696" s="245" t="s">
        <v>2925</v>
      </c>
      <c r="AI696" s="229">
        <f t="shared" si="88"/>
        <v>6625021213</v>
      </c>
      <c r="AJ696" s="64" t="str">
        <f t="shared" si="89"/>
        <v>Первоуральское муниципальное бюджетное учреждение физической культуры и спорта «Старт»</v>
      </c>
      <c r="AK696" s="43"/>
      <c r="AL696" s="83"/>
      <c r="AM696" s="83"/>
    </row>
    <row r="697" spans="1:186" s="162" customFormat="1" ht="63.75" customHeight="1" x14ac:dyDescent="0.25">
      <c r="A697" s="11" t="s">
        <v>2928</v>
      </c>
      <c r="B697" s="57">
        <v>6684030386</v>
      </c>
      <c r="C697" s="89">
        <v>1186658000704</v>
      </c>
      <c r="D697" s="247" t="s">
        <v>2929</v>
      </c>
      <c r="E697" s="247" t="s">
        <v>2930</v>
      </c>
      <c r="F697" s="65">
        <v>2</v>
      </c>
      <c r="G697" s="251" t="s">
        <v>6</v>
      </c>
      <c r="H697" s="65">
        <v>3</v>
      </c>
      <c r="I697" s="251" t="s">
        <v>7</v>
      </c>
      <c r="J697" s="65">
        <v>1</v>
      </c>
      <c r="K697" s="247" t="s">
        <v>8</v>
      </c>
      <c r="L697" s="65">
        <v>1</v>
      </c>
      <c r="M697" s="249">
        <v>1.1000000000000001</v>
      </c>
      <c r="N697" s="249" t="s">
        <v>2825</v>
      </c>
      <c r="O697" s="25"/>
      <c r="P697" s="16"/>
      <c r="Q697" s="16"/>
      <c r="R697" s="16"/>
      <c r="S697" s="16"/>
      <c r="T697" s="16"/>
      <c r="U697" s="65"/>
      <c r="V697" s="65"/>
      <c r="W697" s="16"/>
      <c r="X697" s="16"/>
      <c r="Y697" s="33"/>
      <c r="Z697" s="33"/>
      <c r="AA697" s="249">
        <v>758</v>
      </c>
      <c r="AB697" s="250" t="s">
        <v>112</v>
      </c>
      <c r="AC697" s="246" t="s">
        <v>108</v>
      </c>
      <c r="AD697" s="250" t="s">
        <v>2931</v>
      </c>
      <c r="AE697" s="33" t="s">
        <v>2421</v>
      </c>
      <c r="AF697" s="33" t="s">
        <v>2932</v>
      </c>
      <c r="AG697" s="33" t="s">
        <v>2933</v>
      </c>
      <c r="AH697" s="249"/>
      <c r="AI697" s="248">
        <f t="shared" ref="AI697" si="90">B697</f>
        <v>6684030386</v>
      </c>
      <c r="AJ697" s="64" t="str">
        <f t="shared" ref="AJ697" si="91">D697</f>
        <v>ООО "Первоуральский завод горного оборудования"</v>
      </c>
      <c r="AK697" s="43"/>
      <c r="AL697" s="85"/>
      <c r="AM697" s="85"/>
      <c r="AN697" s="122"/>
      <c r="AO697" s="122"/>
      <c r="AP697" s="122"/>
      <c r="AQ697" s="122"/>
      <c r="AR697" s="122"/>
      <c r="AS697" s="122"/>
      <c r="AT697" s="122"/>
      <c r="AU697" s="122"/>
      <c r="AV697" s="122"/>
      <c r="AW697" s="122"/>
      <c r="AX697" s="122"/>
      <c r="AY697" s="122"/>
      <c r="AZ697" s="122"/>
      <c r="BA697" s="122"/>
      <c r="BB697" s="122"/>
      <c r="BC697" s="122"/>
      <c r="BD697" s="122"/>
      <c r="BE697" s="122"/>
      <c r="BF697" s="122"/>
      <c r="BG697" s="122"/>
      <c r="BH697" s="122"/>
      <c r="BI697" s="122"/>
      <c r="BJ697" s="122"/>
      <c r="BK697" s="122"/>
      <c r="BL697" s="122"/>
      <c r="BM697" s="122"/>
      <c r="BN697" s="122"/>
      <c r="BO697" s="122"/>
      <c r="BP697" s="122"/>
      <c r="BQ697" s="122"/>
      <c r="BR697" s="122"/>
      <c r="BS697" s="122"/>
      <c r="BT697" s="122"/>
      <c r="BU697" s="122"/>
      <c r="BV697" s="122"/>
      <c r="BW697" s="122"/>
      <c r="BX697" s="122"/>
      <c r="BY697" s="122"/>
      <c r="BZ697" s="122"/>
      <c r="CA697" s="122"/>
      <c r="CB697" s="122"/>
      <c r="CC697" s="122"/>
      <c r="CD697" s="122"/>
      <c r="CE697" s="122"/>
      <c r="CF697" s="122"/>
      <c r="CG697" s="122"/>
      <c r="CH697" s="122"/>
      <c r="CI697" s="122"/>
      <c r="CJ697" s="122"/>
      <c r="CK697" s="122"/>
      <c r="CL697" s="122"/>
      <c r="CM697" s="122"/>
      <c r="CN697" s="122"/>
      <c r="CO697" s="122"/>
      <c r="CP697" s="122"/>
      <c r="CQ697" s="122"/>
      <c r="CR697" s="122"/>
      <c r="CS697" s="122"/>
      <c r="CT697" s="122"/>
      <c r="CU697" s="122"/>
      <c r="CV697" s="122"/>
      <c r="CW697" s="122"/>
      <c r="CX697" s="122"/>
      <c r="CY697" s="122"/>
      <c r="CZ697" s="122"/>
      <c r="DA697" s="122"/>
      <c r="DB697" s="122"/>
      <c r="DC697" s="122"/>
      <c r="DD697" s="122"/>
      <c r="DE697" s="122"/>
      <c r="DF697" s="122"/>
      <c r="DG697" s="122"/>
      <c r="DH697" s="122"/>
      <c r="DI697" s="122"/>
      <c r="DJ697" s="122"/>
      <c r="DK697" s="122"/>
      <c r="DL697" s="122"/>
      <c r="DM697" s="122"/>
      <c r="DN697" s="122"/>
      <c r="DO697" s="122"/>
      <c r="DP697" s="122"/>
      <c r="DQ697" s="122"/>
      <c r="DR697" s="122"/>
      <c r="DS697" s="122"/>
      <c r="DT697" s="122"/>
      <c r="DU697" s="122"/>
      <c r="DV697" s="122"/>
      <c r="DW697" s="122"/>
      <c r="DX697" s="122"/>
      <c r="DY697" s="122"/>
      <c r="DZ697" s="122"/>
      <c r="EA697" s="122"/>
      <c r="EB697" s="122"/>
      <c r="EC697" s="122"/>
      <c r="ED697" s="122"/>
      <c r="EE697" s="122"/>
      <c r="EF697" s="122"/>
      <c r="EG697" s="122"/>
      <c r="EH697" s="122"/>
      <c r="EI697" s="122"/>
      <c r="EJ697" s="122"/>
      <c r="EK697" s="122"/>
      <c r="EL697" s="122"/>
      <c r="EM697" s="122"/>
      <c r="EN697" s="122"/>
      <c r="EO697" s="122"/>
      <c r="EP697" s="122"/>
      <c r="EQ697" s="122"/>
      <c r="ER697" s="122"/>
      <c r="ES697" s="122"/>
      <c r="ET697" s="122"/>
      <c r="EU697" s="122"/>
      <c r="EV697" s="122"/>
      <c r="EW697" s="122"/>
      <c r="EX697" s="122"/>
      <c r="EY697" s="122"/>
      <c r="EZ697" s="122"/>
      <c r="FA697" s="122"/>
      <c r="FB697" s="122"/>
      <c r="FC697" s="122"/>
      <c r="FD697" s="122"/>
      <c r="FE697" s="122"/>
      <c r="FF697" s="122"/>
      <c r="FG697" s="122"/>
      <c r="FH697" s="122"/>
      <c r="FI697" s="122"/>
      <c r="FJ697" s="122"/>
      <c r="FK697" s="122"/>
      <c r="FL697" s="122"/>
      <c r="FM697" s="122"/>
      <c r="FN697" s="122"/>
      <c r="FO697" s="122"/>
      <c r="FP697" s="122"/>
      <c r="FQ697" s="122"/>
      <c r="FR697" s="122"/>
      <c r="FS697" s="122"/>
      <c r="FT697" s="122"/>
      <c r="FU697" s="122"/>
      <c r="FV697" s="122"/>
      <c r="FW697" s="122"/>
      <c r="FX697" s="122"/>
      <c r="FY697" s="122"/>
      <c r="FZ697" s="122"/>
      <c r="GA697" s="122"/>
      <c r="GB697" s="122"/>
      <c r="GC697" s="122"/>
      <c r="GD697" s="122"/>
    </row>
    <row r="698" spans="1:186" s="162" customFormat="1" ht="91.5" customHeight="1" x14ac:dyDescent="0.25">
      <c r="A698" s="11" t="s">
        <v>2934</v>
      </c>
      <c r="B698" s="57">
        <v>6625017320</v>
      </c>
      <c r="C698" s="89">
        <v>1036601470025</v>
      </c>
      <c r="D698" s="253" t="s">
        <v>2935</v>
      </c>
      <c r="E698" s="253" t="s">
        <v>2936</v>
      </c>
      <c r="F698" s="65">
        <v>2</v>
      </c>
      <c r="G698" s="257" t="s">
        <v>6</v>
      </c>
      <c r="H698" s="65">
        <v>3</v>
      </c>
      <c r="I698" s="257" t="s">
        <v>7</v>
      </c>
      <c r="J698" s="65">
        <v>1</v>
      </c>
      <c r="K698" s="253" t="s">
        <v>8</v>
      </c>
      <c r="L698" s="65">
        <v>2</v>
      </c>
      <c r="M698" s="255">
        <v>1.1000000000000001</v>
      </c>
      <c r="N698" s="255" t="s">
        <v>2825</v>
      </c>
      <c r="O698" s="25"/>
      <c r="P698" s="16"/>
      <c r="Q698" s="16"/>
      <c r="R698" s="16"/>
      <c r="S698" s="16"/>
      <c r="T698" s="16"/>
      <c r="U698" s="65"/>
      <c r="V698" s="65"/>
      <c r="W698" s="16"/>
      <c r="X698" s="16"/>
      <c r="Y698" s="33"/>
      <c r="Z698" s="33"/>
      <c r="AA698" s="255">
        <v>758</v>
      </c>
      <c r="AB698" s="256" t="s">
        <v>112</v>
      </c>
      <c r="AC698" s="252" t="s">
        <v>108</v>
      </c>
      <c r="AD698" s="256" t="s">
        <v>332</v>
      </c>
      <c r="AE698" s="33" t="s">
        <v>2945</v>
      </c>
      <c r="AF698" s="33" t="s">
        <v>2937</v>
      </c>
      <c r="AG698" s="33" t="s">
        <v>2938</v>
      </c>
      <c r="AH698" s="255" t="s">
        <v>2939</v>
      </c>
      <c r="AI698" s="254">
        <f t="shared" ref="AI698" si="92">B698</f>
        <v>6625017320</v>
      </c>
      <c r="AJ698" s="64" t="str">
        <f t="shared" ref="AJ698" si="93">D698</f>
        <v>Муниципальное автономное общеобразовательное учреждение "Средняя общеобразовательная школа №9"</v>
      </c>
      <c r="AK698" s="43"/>
      <c r="AL698" s="85"/>
      <c r="AM698" s="85"/>
      <c r="AN698" s="122"/>
      <c r="AO698" s="122"/>
      <c r="AP698" s="122"/>
      <c r="AQ698" s="122"/>
      <c r="AR698" s="122"/>
      <c r="AS698" s="122"/>
      <c r="AT698" s="122"/>
      <c r="AU698" s="122"/>
      <c r="AV698" s="122"/>
      <c r="AW698" s="122"/>
      <c r="AX698" s="122"/>
      <c r="AY698" s="122"/>
      <c r="AZ698" s="122"/>
      <c r="BA698" s="122"/>
      <c r="BB698" s="122"/>
      <c r="BC698" s="122"/>
      <c r="BD698" s="122"/>
      <c r="BE698" s="122"/>
      <c r="BF698" s="122"/>
      <c r="BG698" s="122"/>
      <c r="BH698" s="122"/>
      <c r="BI698" s="122"/>
      <c r="BJ698" s="122"/>
      <c r="BK698" s="122"/>
      <c r="BL698" s="122"/>
      <c r="BM698" s="122"/>
      <c r="BN698" s="122"/>
      <c r="BO698" s="122"/>
      <c r="BP698" s="122"/>
      <c r="BQ698" s="122"/>
      <c r="BR698" s="122"/>
      <c r="BS698" s="122"/>
      <c r="BT698" s="122"/>
      <c r="BU698" s="122"/>
      <c r="BV698" s="122"/>
      <c r="BW698" s="122"/>
      <c r="BX698" s="122"/>
      <c r="BY698" s="122"/>
      <c r="BZ698" s="122"/>
      <c r="CA698" s="122"/>
      <c r="CB698" s="122"/>
      <c r="CC698" s="122"/>
      <c r="CD698" s="122"/>
      <c r="CE698" s="122"/>
      <c r="CF698" s="122"/>
      <c r="CG698" s="122"/>
      <c r="CH698" s="122"/>
      <c r="CI698" s="122"/>
      <c r="CJ698" s="122"/>
      <c r="CK698" s="122"/>
      <c r="CL698" s="122"/>
      <c r="CM698" s="122"/>
      <c r="CN698" s="122"/>
      <c r="CO698" s="122"/>
      <c r="CP698" s="122"/>
      <c r="CQ698" s="122"/>
      <c r="CR698" s="122"/>
      <c r="CS698" s="122"/>
      <c r="CT698" s="122"/>
      <c r="CU698" s="122"/>
      <c r="CV698" s="122"/>
      <c r="CW698" s="122"/>
      <c r="CX698" s="122"/>
      <c r="CY698" s="122"/>
      <c r="CZ698" s="122"/>
      <c r="DA698" s="122"/>
      <c r="DB698" s="122"/>
      <c r="DC698" s="122"/>
      <c r="DD698" s="122"/>
      <c r="DE698" s="122"/>
      <c r="DF698" s="122"/>
      <c r="DG698" s="122"/>
      <c r="DH698" s="122"/>
      <c r="DI698" s="122"/>
      <c r="DJ698" s="122"/>
      <c r="DK698" s="122"/>
      <c r="DL698" s="122"/>
      <c r="DM698" s="122"/>
      <c r="DN698" s="122"/>
      <c r="DO698" s="122"/>
      <c r="DP698" s="122"/>
      <c r="DQ698" s="122"/>
      <c r="DR698" s="122"/>
      <c r="DS698" s="122"/>
      <c r="DT698" s="122"/>
      <c r="DU698" s="122"/>
      <c r="DV698" s="122"/>
      <c r="DW698" s="122"/>
      <c r="DX698" s="122"/>
      <c r="DY698" s="122"/>
      <c r="DZ698" s="122"/>
      <c r="EA698" s="122"/>
      <c r="EB698" s="122"/>
      <c r="EC698" s="122"/>
      <c r="ED698" s="122"/>
      <c r="EE698" s="122"/>
      <c r="EF698" s="122"/>
      <c r="EG698" s="122"/>
      <c r="EH698" s="122"/>
      <c r="EI698" s="122"/>
      <c r="EJ698" s="122"/>
      <c r="EK698" s="122"/>
      <c r="EL698" s="122"/>
      <c r="EM698" s="122"/>
      <c r="EN698" s="122"/>
      <c r="EO698" s="122"/>
      <c r="EP698" s="122"/>
      <c r="EQ698" s="122"/>
      <c r="ER698" s="122"/>
      <c r="ES698" s="122"/>
      <c r="ET698" s="122"/>
      <c r="EU698" s="122"/>
      <c r="EV698" s="122"/>
      <c r="EW698" s="122"/>
      <c r="EX698" s="122"/>
      <c r="EY698" s="122"/>
      <c r="EZ698" s="122"/>
      <c r="FA698" s="122"/>
      <c r="FB698" s="122"/>
      <c r="FC698" s="122"/>
      <c r="FD698" s="122"/>
      <c r="FE698" s="122"/>
      <c r="FF698" s="122"/>
      <c r="FG698" s="122"/>
      <c r="FH698" s="122"/>
      <c r="FI698" s="122"/>
      <c r="FJ698" s="122"/>
      <c r="FK698" s="122"/>
      <c r="FL698" s="122"/>
      <c r="FM698" s="122"/>
      <c r="FN698" s="122"/>
      <c r="FO698" s="122"/>
      <c r="FP698" s="122"/>
      <c r="FQ698" s="122"/>
      <c r="FR698" s="122"/>
      <c r="FS698" s="122"/>
      <c r="FT698" s="122"/>
      <c r="FU698" s="122"/>
      <c r="FV698" s="122"/>
      <c r="FW698" s="122"/>
      <c r="FX698" s="122"/>
      <c r="FY698" s="122"/>
      <c r="FZ698" s="122"/>
      <c r="GA698" s="122"/>
      <c r="GB698" s="122"/>
      <c r="GC698" s="122"/>
      <c r="GD698" s="122"/>
    </row>
    <row r="699" spans="1:186" s="162" customFormat="1" ht="91.5" customHeight="1" x14ac:dyDescent="0.25">
      <c r="A699" s="11" t="s">
        <v>2942</v>
      </c>
      <c r="B699" s="57">
        <v>6625016710</v>
      </c>
      <c r="C699" s="89">
        <v>1036601473743</v>
      </c>
      <c r="D699" s="259" t="s">
        <v>2943</v>
      </c>
      <c r="E699" s="259" t="s">
        <v>2944</v>
      </c>
      <c r="F699" s="65">
        <v>1</v>
      </c>
      <c r="G699" s="263" t="s">
        <v>103</v>
      </c>
      <c r="H699" s="65">
        <v>1</v>
      </c>
      <c r="I699" s="270" t="s">
        <v>598</v>
      </c>
      <c r="J699" s="65">
        <v>1</v>
      </c>
      <c r="K699" s="259" t="s">
        <v>8</v>
      </c>
      <c r="L699" s="65">
        <v>1</v>
      </c>
      <c r="M699" s="261">
        <v>1.1000000000000001</v>
      </c>
      <c r="N699" s="261" t="s">
        <v>2825</v>
      </c>
      <c r="O699" s="25"/>
      <c r="P699" s="16"/>
      <c r="Q699" s="16"/>
      <c r="R699" s="16"/>
      <c r="S699" s="16"/>
      <c r="T699" s="16"/>
      <c r="U699" s="65"/>
      <c r="V699" s="65"/>
      <c r="W699" s="16"/>
      <c r="X699" s="16"/>
      <c r="Y699" s="33"/>
      <c r="Z699" s="33"/>
      <c r="AA699" s="261">
        <v>758</v>
      </c>
      <c r="AB699" s="262" t="s">
        <v>112</v>
      </c>
      <c r="AC699" s="258" t="s">
        <v>2946</v>
      </c>
      <c r="AD699" s="262" t="s">
        <v>122</v>
      </c>
      <c r="AE699" s="33">
        <v>31</v>
      </c>
      <c r="AF699" s="33" t="s">
        <v>2947</v>
      </c>
      <c r="AG699" s="33" t="s">
        <v>2948</v>
      </c>
      <c r="AH699" s="261" t="s">
        <v>2939</v>
      </c>
      <c r="AI699" s="260">
        <f t="shared" ref="AI699" si="94">B699</f>
        <v>6625016710</v>
      </c>
      <c r="AJ699" s="64" t="str">
        <f t="shared" ref="AJ699" si="95">D699</f>
        <v>Муниципальное бюджетное общеобразовательное учреждение "Средняя общеобразовательная школа №36"</v>
      </c>
      <c r="AK699" s="43"/>
      <c r="AL699" s="85"/>
      <c r="AM699" s="85"/>
      <c r="AN699" s="122"/>
      <c r="AO699" s="122"/>
      <c r="AP699" s="122"/>
      <c r="AQ699" s="122"/>
      <c r="AR699" s="122"/>
      <c r="AS699" s="122"/>
      <c r="AT699" s="122"/>
      <c r="AU699" s="122"/>
      <c r="AV699" s="122"/>
      <c r="AW699" s="122"/>
      <c r="AX699" s="122"/>
      <c r="AY699" s="122"/>
      <c r="AZ699" s="122"/>
      <c r="BA699" s="122"/>
      <c r="BB699" s="122"/>
      <c r="BC699" s="122"/>
      <c r="BD699" s="122"/>
      <c r="BE699" s="122"/>
      <c r="BF699" s="122"/>
      <c r="BG699" s="122"/>
      <c r="BH699" s="122"/>
      <c r="BI699" s="122"/>
      <c r="BJ699" s="122"/>
      <c r="BK699" s="122"/>
      <c r="BL699" s="122"/>
      <c r="BM699" s="122"/>
      <c r="BN699" s="122"/>
      <c r="BO699" s="122"/>
      <c r="BP699" s="122"/>
      <c r="BQ699" s="122"/>
      <c r="BR699" s="122"/>
      <c r="BS699" s="122"/>
      <c r="BT699" s="122"/>
      <c r="BU699" s="122"/>
      <c r="BV699" s="122"/>
      <c r="BW699" s="122"/>
      <c r="BX699" s="122"/>
      <c r="BY699" s="122"/>
      <c r="BZ699" s="122"/>
      <c r="CA699" s="122"/>
      <c r="CB699" s="122"/>
      <c r="CC699" s="122"/>
      <c r="CD699" s="122"/>
      <c r="CE699" s="122"/>
      <c r="CF699" s="122"/>
      <c r="CG699" s="122"/>
      <c r="CH699" s="122"/>
      <c r="CI699" s="122"/>
      <c r="CJ699" s="122"/>
      <c r="CK699" s="122"/>
      <c r="CL699" s="122"/>
      <c r="CM699" s="122"/>
      <c r="CN699" s="122"/>
      <c r="CO699" s="122"/>
      <c r="CP699" s="122"/>
      <c r="CQ699" s="122"/>
      <c r="CR699" s="122"/>
      <c r="CS699" s="122"/>
      <c r="CT699" s="122"/>
      <c r="CU699" s="122"/>
      <c r="CV699" s="122"/>
      <c r="CW699" s="122"/>
      <c r="CX699" s="122"/>
      <c r="CY699" s="122"/>
      <c r="CZ699" s="122"/>
      <c r="DA699" s="122"/>
      <c r="DB699" s="122"/>
      <c r="DC699" s="122"/>
      <c r="DD699" s="122"/>
      <c r="DE699" s="122"/>
      <c r="DF699" s="122"/>
      <c r="DG699" s="122"/>
      <c r="DH699" s="122"/>
      <c r="DI699" s="122"/>
      <c r="DJ699" s="122"/>
      <c r="DK699" s="122"/>
      <c r="DL699" s="122"/>
      <c r="DM699" s="122"/>
      <c r="DN699" s="122"/>
      <c r="DO699" s="122"/>
      <c r="DP699" s="122"/>
      <c r="DQ699" s="122"/>
      <c r="DR699" s="122"/>
      <c r="DS699" s="122"/>
      <c r="DT699" s="122"/>
      <c r="DU699" s="122"/>
      <c r="DV699" s="122"/>
      <c r="DW699" s="122"/>
      <c r="DX699" s="122"/>
      <c r="DY699" s="122"/>
      <c r="DZ699" s="122"/>
      <c r="EA699" s="122"/>
      <c r="EB699" s="122"/>
      <c r="EC699" s="122"/>
      <c r="ED699" s="122"/>
      <c r="EE699" s="122"/>
      <c r="EF699" s="122"/>
      <c r="EG699" s="122"/>
      <c r="EH699" s="122"/>
      <c r="EI699" s="122"/>
      <c r="EJ699" s="122"/>
      <c r="EK699" s="122"/>
      <c r="EL699" s="122"/>
      <c r="EM699" s="122"/>
      <c r="EN699" s="122"/>
      <c r="EO699" s="122"/>
      <c r="EP699" s="122"/>
      <c r="EQ699" s="122"/>
      <c r="ER699" s="122"/>
      <c r="ES699" s="122"/>
      <c r="ET699" s="122"/>
      <c r="EU699" s="122"/>
      <c r="EV699" s="122"/>
      <c r="EW699" s="122"/>
      <c r="EX699" s="122"/>
      <c r="EY699" s="122"/>
      <c r="EZ699" s="122"/>
      <c r="FA699" s="122"/>
      <c r="FB699" s="122"/>
      <c r="FC699" s="122"/>
      <c r="FD699" s="122"/>
      <c r="FE699" s="122"/>
      <c r="FF699" s="122"/>
      <c r="FG699" s="122"/>
      <c r="FH699" s="122"/>
      <c r="FI699" s="122"/>
      <c r="FJ699" s="122"/>
      <c r="FK699" s="122"/>
      <c r="FL699" s="122"/>
      <c r="FM699" s="122"/>
      <c r="FN699" s="122"/>
      <c r="FO699" s="122"/>
      <c r="FP699" s="122"/>
      <c r="FQ699" s="122"/>
      <c r="FR699" s="122"/>
      <c r="FS699" s="122"/>
      <c r="FT699" s="122"/>
      <c r="FU699" s="122"/>
      <c r="FV699" s="122"/>
      <c r="FW699" s="122"/>
      <c r="FX699" s="122"/>
      <c r="FY699" s="122"/>
      <c r="FZ699" s="122"/>
      <c r="GA699" s="122"/>
      <c r="GB699" s="122"/>
      <c r="GC699" s="122"/>
      <c r="GD699" s="122"/>
    </row>
    <row r="700" spans="1:186" s="162" customFormat="1" ht="60" customHeight="1" x14ac:dyDescent="0.25">
      <c r="A700" s="11" t="s">
        <v>2950</v>
      </c>
      <c r="B700" s="57">
        <v>6625004521</v>
      </c>
      <c r="C700" s="89">
        <v>1026601507602</v>
      </c>
      <c r="D700" s="266" t="s">
        <v>2951</v>
      </c>
      <c r="E700" s="266" t="s">
        <v>2953</v>
      </c>
      <c r="F700" s="65">
        <v>1</v>
      </c>
      <c r="G700" s="270" t="s">
        <v>103</v>
      </c>
      <c r="H700" s="65">
        <v>5</v>
      </c>
      <c r="I700" s="268" t="s">
        <v>2952</v>
      </c>
      <c r="J700" s="65">
        <v>2</v>
      </c>
      <c r="K700" s="266" t="s">
        <v>10</v>
      </c>
      <c r="L700" s="65">
        <v>2</v>
      </c>
      <c r="M700" s="268">
        <v>1</v>
      </c>
      <c r="N700" s="268" t="s">
        <v>2825</v>
      </c>
      <c r="O700" s="25"/>
      <c r="P700" s="16"/>
      <c r="Q700" s="16"/>
      <c r="R700" s="16"/>
      <c r="S700" s="16"/>
      <c r="T700" s="16"/>
      <c r="U700" s="65"/>
      <c r="V700" s="65"/>
      <c r="W700" s="16"/>
      <c r="X700" s="16"/>
      <c r="Y700" s="33"/>
      <c r="Z700" s="33"/>
      <c r="AA700" s="268">
        <v>758</v>
      </c>
      <c r="AB700" s="269" t="s">
        <v>112</v>
      </c>
      <c r="AC700" s="265" t="s">
        <v>108</v>
      </c>
      <c r="AD700" s="269" t="s">
        <v>2954</v>
      </c>
      <c r="AE700" s="33" t="s">
        <v>812</v>
      </c>
      <c r="AF700" s="33" t="s">
        <v>2955</v>
      </c>
      <c r="AG700" s="33" t="s">
        <v>2956</v>
      </c>
      <c r="AH700" s="268"/>
      <c r="AI700" s="267">
        <f t="shared" ref="AI700" si="96">B700</f>
        <v>6625004521</v>
      </c>
      <c r="AJ700" s="64" t="str">
        <f t="shared" ref="AJ700" si="97">D700</f>
        <v>ООО "Стальные системы"</v>
      </c>
      <c r="AK700" s="43"/>
      <c r="AL700" s="85"/>
      <c r="AM700" s="85"/>
      <c r="AN700" s="122"/>
      <c r="AO700" s="122"/>
      <c r="AP700" s="122"/>
      <c r="AQ700" s="122"/>
      <c r="AR700" s="122"/>
      <c r="AS700" s="122"/>
      <c r="AT700" s="122"/>
      <c r="AU700" s="122"/>
      <c r="AV700" s="122"/>
      <c r="AW700" s="122"/>
      <c r="AX700" s="122"/>
      <c r="AY700" s="122"/>
      <c r="AZ700" s="122"/>
      <c r="BA700" s="122"/>
      <c r="BB700" s="122"/>
      <c r="BC700" s="122"/>
      <c r="BD700" s="122"/>
      <c r="BE700" s="122"/>
      <c r="BF700" s="122"/>
      <c r="BG700" s="122"/>
      <c r="BH700" s="122"/>
      <c r="BI700" s="122"/>
      <c r="BJ700" s="122"/>
      <c r="BK700" s="122"/>
      <c r="BL700" s="122"/>
      <c r="BM700" s="122"/>
      <c r="BN700" s="122"/>
      <c r="BO700" s="122"/>
      <c r="BP700" s="122"/>
      <c r="BQ700" s="122"/>
      <c r="BR700" s="122"/>
      <c r="BS700" s="122"/>
      <c r="BT700" s="122"/>
      <c r="BU700" s="122"/>
      <c r="BV700" s="122"/>
      <c r="BW700" s="122"/>
      <c r="BX700" s="122"/>
      <c r="BY700" s="122"/>
      <c r="BZ700" s="122"/>
      <c r="CA700" s="122"/>
      <c r="CB700" s="122"/>
      <c r="CC700" s="122"/>
      <c r="CD700" s="122"/>
      <c r="CE700" s="122"/>
      <c r="CF700" s="122"/>
      <c r="CG700" s="122"/>
      <c r="CH700" s="122"/>
      <c r="CI700" s="122"/>
      <c r="CJ700" s="122"/>
      <c r="CK700" s="122"/>
      <c r="CL700" s="122"/>
      <c r="CM700" s="122"/>
      <c r="CN700" s="122"/>
      <c r="CO700" s="122"/>
      <c r="CP700" s="122"/>
      <c r="CQ700" s="122"/>
      <c r="CR700" s="122"/>
      <c r="CS700" s="122"/>
      <c r="CT700" s="122"/>
      <c r="CU700" s="122"/>
      <c r="CV700" s="122"/>
      <c r="CW700" s="122"/>
      <c r="CX700" s="122"/>
      <c r="CY700" s="122"/>
      <c r="CZ700" s="122"/>
      <c r="DA700" s="122"/>
      <c r="DB700" s="122"/>
      <c r="DC700" s="122"/>
      <c r="DD700" s="122"/>
      <c r="DE700" s="122"/>
      <c r="DF700" s="122"/>
      <c r="DG700" s="122"/>
      <c r="DH700" s="122"/>
      <c r="DI700" s="122"/>
      <c r="DJ700" s="122"/>
      <c r="DK700" s="122"/>
      <c r="DL700" s="122"/>
      <c r="DM700" s="122"/>
      <c r="DN700" s="122"/>
      <c r="DO700" s="122"/>
      <c r="DP700" s="122"/>
      <c r="DQ700" s="122"/>
      <c r="DR700" s="122"/>
      <c r="DS700" s="122"/>
      <c r="DT700" s="122"/>
      <c r="DU700" s="122"/>
      <c r="DV700" s="122"/>
      <c r="DW700" s="122"/>
      <c r="DX700" s="122"/>
      <c r="DY700" s="122"/>
      <c r="DZ700" s="122"/>
      <c r="EA700" s="122"/>
      <c r="EB700" s="122"/>
      <c r="EC700" s="122"/>
      <c r="ED700" s="122"/>
      <c r="EE700" s="122"/>
      <c r="EF700" s="122"/>
      <c r="EG700" s="122"/>
      <c r="EH700" s="122"/>
      <c r="EI700" s="122"/>
      <c r="EJ700" s="122"/>
      <c r="EK700" s="122"/>
      <c r="EL700" s="122"/>
      <c r="EM700" s="122"/>
      <c r="EN700" s="122"/>
      <c r="EO700" s="122"/>
      <c r="EP700" s="122"/>
      <c r="EQ700" s="122"/>
      <c r="ER700" s="122"/>
      <c r="ES700" s="122"/>
      <c r="ET700" s="122"/>
      <c r="EU700" s="122"/>
      <c r="EV700" s="122"/>
      <c r="EW700" s="122"/>
      <c r="EX700" s="122"/>
      <c r="EY700" s="122"/>
      <c r="EZ700" s="122"/>
      <c r="FA700" s="122"/>
      <c r="FB700" s="122"/>
      <c r="FC700" s="122"/>
      <c r="FD700" s="122"/>
      <c r="FE700" s="122"/>
      <c r="FF700" s="122"/>
      <c r="FG700" s="122"/>
      <c r="FH700" s="122"/>
      <c r="FI700" s="122"/>
      <c r="FJ700" s="122"/>
      <c r="FK700" s="122"/>
      <c r="FL700" s="122"/>
      <c r="FM700" s="122"/>
      <c r="FN700" s="122"/>
      <c r="FO700" s="122"/>
      <c r="FP700" s="122"/>
      <c r="FQ700" s="122"/>
      <c r="FR700" s="122"/>
      <c r="FS700" s="122"/>
      <c r="FT700" s="122"/>
      <c r="FU700" s="122"/>
      <c r="FV700" s="122"/>
      <c r="FW700" s="122"/>
      <c r="FX700" s="122"/>
      <c r="FY700" s="122"/>
      <c r="FZ700" s="122"/>
      <c r="GA700" s="122"/>
      <c r="GB700" s="122"/>
      <c r="GC700" s="122"/>
      <c r="GD700" s="122"/>
    </row>
  </sheetData>
  <autoFilter ref="A15:AN700"/>
  <mergeCells count="127">
    <mergeCell ref="B530:B539"/>
    <mergeCell ref="A464:XFD464"/>
    <mergeCell ref="B550:B551"/>
    <mergeCell ref="AI550:AI551"/>
    <mergeCell ref="AJ550:AJ551"/>
    <mergeCell ref="D550:D551"/>
    <mergeCell ref="C550:C551"/>
    <mergeCell ref="AH497:AH500"/>
    <mergeCell ref="AI497:AI500"/>
    <mergeCell ref="B495:B496"/>
    <mergeCell ref="B540:B547"/>
    <mergeCell ref="B497:B500"/>
    <mergeCell ref="B528:B529"/>
    <mergeCell ref="C530:C539"/>
    <mergeCell ref="D530:D539"/>
    <mergeCell ref="C540:C547"/>
    <mergeCell ref="D540:D547"/>
    <mergeCell ref="C528:C529"/>
    <mergeCell ref="AJ530:AJ539"/>
    <mergeCell ref="D528:D529"/>
    <mergeCell ref="AL495:AL496"/>
    <mergeCell ref="AL497:AL498"/>
    <mergeCell ref="AL499:AL500"/>
    <mergeCell ref="AJ497:AJ499"/>
    <mergeCell ref="AJ540:AJ547"/>
    <mergeCell ref="D495:D496"/>
    <mergeCell ref="AI495:AI496"/>
    <mergeCell ref="AH495:AH496"/>
    <mergeCell ref="AJ495:AJ496"/>
    <mergeCell ref="AA497:AA500"/>
    <mergeCell ref="AB497:AB500"/>
    <mergeCell ref="D497:D499"/>
    <mergeCell ref="AC497:AC500"/>
    <mergeCell ref="AM326:AM327"/>
    <mergeCell ref="AH10:AM10"/>
    <mergeCell ref="AH11:AM11"/>
    <mergeCell ref="AH12:AK12"/>
    <mergeCell ref="AL12:AM12"/>
    <mergeCell ref="AH13:AH14"/>
    <mergeCell ref="AI13:AI14"/>
    <mergeCell ref="AJ13:AJ14"/>
    <mergeCell ref="AK13:AK14"/>
    <mergeCell ref="AL13:AL14"/>
    <mergeCell ref="AM13:AM14"/>
    <mergeCell ref="AA11:AG12"/>
    <mergeCell ref="AA13:AB13"/>
    <mergeCell ref="AC13:AC14"/>
    <mergeCell ref="AD13:AD14"/>
    <mergeCell ref="AE13:AE14"/>
    <mergeCell ref="AF13:AF14"/>
    <mergeCell ref="AG13:AG14"/>
    <mergeCell ref="L11:Z11"/>
    <mergeCell ref="P12:T12"/>
    <mergeCell ref="U12:Z12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Z13"/>
    <mergeCell ref="E12:E14"/>
    <mergeCell ref="H13:H14"/>
    <mergeCell ref="F13:F14"/>
    <mergeCell ref="G13:G14"/>
    <mergeCell ref="L12:O12"/>
    <mergeCell ref="L13:L14"/>
    <mergeCell ref="M13:M14"/>
    <mergeCell ref="N13:N14"/>
    <mergeCell ref="O13:O14"/>
    <mergeCell ref="A692:A693"/>
    <mergeCell ref="B692:B693"/>
    <mergeCell ref="C692:C693"/>
    <mergeCell ref="D692:D693"/>
    <mergeCell ref="E692:E693"/>
    <mergeCell ref="I13:I14"/>
    <mergeCell ref="J13:J14"/>
    <mergeCell ref="A11:A14"/>
    <mergeCell ref="AD1:AM1"/>
    <mergeCell ref="B8:AD8"/>
    <mergeCell ref="AA7:AD7"/>
    <mergeCell ref="AA3:AM3"/>
    <mergeCell ref="AD4:AM4"/>
    <mergeCell ref="AA10:AG10"/>
    <mergeCell ref="F11:K11"/>
    <mergeCell ref="A10:Z10"/>
    <mergeCell ref="B11:E11"/>
    <mergeCell ref="K13:K14"/>
    <mergeCell ref="F12:G12"/>
    <mergeCell ref="H12:I12"/>
    <mergeCell ref="J12:K12"/>
    <mergeCell ref="B12:B14"/>
    <mergeCell ref="C12:C14"/>
    <mergeCell ref="D12:D14"/>
    <mergeCell ref="K692:K693"/>
    <mergeCell ref="N692:N693"/>
    <mergeCell ref="O692:O693"/>
    <mergeCell ref="P692:P693"/>
    <mergeCell ref="Q692:Q693"/>
    <mergeCell ref="F692:F693"/>
    <mergeCell ref="G692:G693"/>
    <mergeCell ref="H692:H693"/>
    <mergeCell ref="J692:J693"/>
    <mergeCell ref="I692:I693"/>
    <mergeCell ref="W692:W693"/>
    <mergeCell ref="X692:X693"/>
    <mergeCell ref="Y692:Y693"/>
    <mergeCell ref="Z692:Z693"/>
    <mergeCell ref="AA692:AA693"/>
    <mergeCell ref="R692:R693"/>
    <mergeCell ref="S692:S693"/>
    <mergeCell ref="T692:T693"/>
    <mergeCell ref="U692:U693"/>
    <mergeCell ref="V692:V693"/>
    <mergeCell ref="AL692:AL693"/>
    <mergeCell ref="AM692:AM693"/>
    <mergeCell ref="AG692:AG693"/>
    <mergeCell ref="AH692:AH693"/>
    <mergeCell ref="AK692:AK693"/>
    <mergeCell ref="AB692:AB693"/>
    <mergeCell ref="AC692:AC693"/>
    <mergeCell ref="AD692:AD693"/>
    <mergeCell ref="AE692:AE693"/>
    <mergeCell ref="AF692:AF693"/>
  </mergeCells>
  <hyperlinks>
    <hyperlink ref="AF461" r:id="rId1" display="https://egrp365.ru/map/?x=56.82068802971564&amp;y=60.149298906326294&amp;zoom=18&amp;layer=1"/>
    <hyperlink ref="AF202" r:id="rId2" display="https://egrp365.ru/map/?x=56.87476665119261&amp;y=59.972136318683624&amp;zoom=18&amp;layer=2"/>
    <hyperlink ref="B479" r:id="rId3" display="https://www.rusprofile.ru/id/1027611"/>
    <hyperlink ref="B480" r:id="rId4" display="https://www.rusprofile.ru/id/4443778"/>
    <hyperlink ref="B484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5" x14ac:dyDescent="0.25"/>
  <sheetData>
    <row r="3" spans="1:1" x14ac:dyDescent="0.25">
      <c r="A3" s="67"/>
    </row>
    <row r="7" spans="1:1" x14ac:dyDescent="0.25">
      <c r="A7" s="6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2023-09-18T04:33:57Z</dcterms:modified>
</cp:coreProperties>
</file>