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2390" windowHeight="8670"/>
  </bookViews>
  <sheets>
    <sheet name="1 квартал 2023" sheetId="2" r:id="rId1"/>
  </sheets>
  <definedNames>
    <definedName name="_xlnm.Print_Area" localSheetId="0">'1 квартал 2023'!$A$1:$F$28</definedName>
  </definedNames>
  <calcPr calcId="145621"/>
</workbook>
</file>

<file path=xl/calcChain.xml><?xml version="1.0" encoding="utf-8"?>
<calcChain xmlns="http://schemas.openxmlformats.org/spreadsheetml/2006/main">
  <c r="F24" i="2" l="1"/>
  <c r="F19" i="2" l="1"/>
  <c r="F12" i="2"/>
  <c r="F13" i="2"/>
  <c r="F14" i="2"/>
  <c r="F15" i="2"/>
  <c r="F16" i="2"/>
  <c r="F5" i="2"/>
  <c r="F6" i="2"/>
  <c r="F8" i="2"/>
  <c r="F10" i="2"/>
  <c r="F11" i="2"/>
  <c r="F3" i="2"/>
</calcChain>
</file>

<file path=xl/sharedStrings.xml><?xml version="1.0" encoding="utf-8"?>
<sst xmlns="http://schemas.openxmlformats.org/spreadsheetml/2006/main" count="74" uniqueCount="49">
  <si>
    <t>№ п/п</t>
  </si>
  <si>
    <t>Показатели</t>
  </si>
  <si>
    <t>В процентах к соотвествующему периоду прошлого года, %</t>
  </si>
  <si>
    <t>млн. рублей</t>
  </si>
  <si>
    <t>Объем отгруженной продукции  по организациям промышленного производства, в том числе по видам экономической деятельности:*</t>
  </si>
  <si>
    <t>обрабатывающие производства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</si>
  <si>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</si>
  <si>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</si>
  <si>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</si>
  <si>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Объем инвестиций в основной капитал *</t>
  </si>
  <si>
    <t xml:space="preserve">Ввод жилых домов, всего         </t>
  </si>
  <si>
    <t>кв.метров</t>
  </si>
  <si>
    <t>в т.ч.  индивидуальное строительство</t>
  </si>
  <si>
    <t>Балансовая прибыль (+),  убыток  (-)  организаций *</t>
  </si>
  <si>
    <t>Среднесписочная численность работников  по организациям*</t>
  </si>
  <si>
    <t>человек</t>
  </si>
  <si>
    <t>рублей</t>
  </si>
  <si>
    <t xml:space="preserve">Фонд начисленной заработной платы  всех работников* </t>
  </si>
  <si>
    <t>Численность безработных (на конец отчетного периода)</t>
  </si>
  <si>
    <t>Численность экономически активного населения</t>
  </si>
  <si>
    <t>%</t>
  </si>
  <si>
    <t>Сводный индекс потребительских цен по Свердловской области (все товары и услуги)</t>
  </si>
  <si>
    <t>Величина   прожиточного   минимума в расчете на душу населения Свердловской области</t>
  </si>
  <si>
    <t>руб.</t>
  </si>
  <si>
    <t>*Показатель представлен по кругу крупных и средних организаций городского округа Первоуральск</t>
  </si>
  <si>
    <t>Уровень безработицы к экономически активному  населению (на конец отчетного периода)</t>
  </si>
  <si>
    <t>Единица измерения</t>
  </si>
  <si>
    <t xml:space="preserve">статистические данные отсутствуют </t>
  </si>
  <si>
    <t>Среднемесячная начисленная заработная плата работников организаций*</t>
  </si>
  <si>
    <t>1.1.</t>
  </si>
  <si>
    <t>2.</t>
  </si>
  <si>
    <t>2.1.</t>
  </si>
  <si>
    <t>2.2.</t>
  </si>
  <si>
    <t>2.3.</t>
  </si>
  <si>
    <t>2.4.</t>
  </si>
  <si>
    <t>4.1.</t>
  </si>
  <si>
    <t>оборот организаций сельского, лесного хозяйства, охоты, рыболовства и рыбоводства*</t>
  </si>
  <si>
    <t xml:space="preserve">Оборот организаций по видам экономической деятельности,  всего*
в том числе: </t>
  </si>
  <si>
    <t>Х</t>
  </si>
  <si>
    <t>на 01.07.2023</t>
  </si>
  <si>
    <t xml:space="preserve">январь-июнь 2023г. </t>
  </si>
  <si>
    <t>на 2 квартал 2023 г.</t>
  </si>
  <si>
    <t>Январь-июнь 
 2023 года</t>
  </si>
  <si>
    <t>Январь-июнь
2024  года</t>
  </si>
  <si>
    <t>снижение
на 26%</t>
  </si>
  <si>
    <t>уменьшение на  0,15 процентных пунктов</t>
  </si>
  <si>
    <t xml:space="preserve">январь-июнь 2024г. </t>
  </si>
  <si>
    <t>на 2 квартал 2024 г.</t>
  </si>
  <si>
    <t>Основные показатели социально-экономического развития   городского  округа Первоуральск 
по итогам 1 полугодия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</si>
</sst>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\ _₽_-;\-* #,##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i/>
      <sz val="12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theme="3"/>
      <name val="Cambria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9" fillId="28" borderId="3" applyNumberFormat="0" applyAlignment="0" applyProtection="0"/>
    <xf numFmtId="0" fontId="17" fillId="29" borderId="6" applyNumberFormat="0" applyAlignment="0" applyProtection="0"/>
    <xf numFmtId="43" fontId="15" fillId="0" borderId="0" applyFill="0" applyBorder="0" applyAlignment="0" applyProtection="0"/>
    <xf numFmtId="41" fontId="15" fillId="0" borderId="0" applyFill="0" applyBorder="0" applyAlignment="0" applyProtection="0"/>
    <xf numFmtId="44" fontId="15" fillId="0" borderId="0" applyFill="0" applyBorder="0" applyAlignment="0" applyProtection="0"/>
    <xf numFmtId="42" fontId="15" fillId="0" borderId="0" applyFill="0" applyBorder="0" applyAlignment="0" applyProtection="0"/>
    <xf numFmtId="0" fontId="11" fillId="0" borderId="0" applyNumberFormat="0" applyFill="0" applyBorder="0" applyAlignment="0" applyProtection="0"/>
    <xf numFmtId="0" fontId="4" fillId="30" borderId="0" applyNumberFormat="0" applyBorder="0" applyAlignment="0" applyProtection="0"/>
    <xf numFmtId="0" fontId="1" fillId="0" borderId="1" applyNumberFormat="0" applyFill="0" applyAlignment="0" applyProtection="0"/>
    <xf numFmtId="0" fontId="2" fillId="0" borderId="12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7" fillId="31" borderId="3" applyNumberFormat="0" applyAlignment="0" applyProtection="0"/>
    <xf numFmtId="0" fontId="10" fillId="0" borderId="5" applyNumberFormat="0" applyFill="0" applyAlignment="0" applyProtection="0"/>
    <xf numFmtId="0" fontId="6" fillId="32" borderId="0" applyNumberFormat="0" applyBorder="0" applyAlignment="0" applyProtection="0"/>
    <xf numFmtId="0" fontId="18" fillId="0" borderId="0"/>
    <xf numFmtId="0" fontId="15" fillId="0" borderId="0"/>
    <xf numFmtId="0" fontId="15" fillId="33" borderId="7" applyNumberFormat="0" applyAlignment="0" applyProtection="0"/>
    <xf numFmtId="0" fontId="8" fillId="28" borderId="4" applyNumberFormat="0" applyAlignment="0" applyProtection="0"/>
    <xf numFmtId="9" fontId="15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 applyFill="1"/>
    <xf numFmtId="0" fontId="12" fillId="0" borderId="9" xfId="0" applyFont="1" applyFill="1" applyBorder="1" applyAlignment="1">
      <alignment vertical="center" wrapText="1"/>
    </xf>
    <xf numFmtId="0" fontId="13" fillId="0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wrapText="1"/>
    </xf>
    <xf numFmtId="43" fontId="12" fillId="0" borderId="0" xfId="0" applyNumberFormat="1" applyFont="1" applyFill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16" fontId="12" fillId="0" borderId="20" xfId="0" applyNumberFormat="1" applyFont="1" applyFill="1" applyBorder="1" applyAlignment="1">
      <alignment horizontal="center" vertical="center" wrapText="1"/>
    </xf>
    <xf numFmtId="3" fontId="27" fillId="34" borderId="9" xfId="0" applyNumberFormat="1" applyFont="1" applyFill="1" applyBorder="1" applyAlignment="1">
      <alignment horizontal="center" vertical="center"/>
    </xf>
    <xf numFmtId="0" fontId="12" fillId="34" borderId="0" xfId="0" applyFont="1" applyFill="1"/>
    <xf numFmtId="4" fontId="12" fillId="34" borderId="0" xfId="0" applyNumberFormat="1" applyFont="1" applyFill="1"/>
    <xf numFmtId="9" fontId="12" fillId="34" borderId="21" xfId="55" applyFont="1" applyFill="1" applyBorder="1" applyAlignment="1">
      <alignment horizontal="center" vertical="center"/>
    </xf>
    <xf numFmtId="165" fontId="28" fillId="34" borderId="9" xfId="54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12" fillId="0" borderId="0" xfId="54" applyNumberFormat="1" applyFont="1" applyFill="1"/>
    <xf numFmtId="9" fontId="12" fillId="34" borderId="22" xfId="54" applyNumberFormat="1" applyFont="1" applyFill="1" applyBorder="1" applyAlignment="1">
      <alignment horizontal="center" vertical="center"/>
    </xf>
    <xf numFmtId="3" fontId="27" fillId="34" borderId="9" xfId="54" applyNumberFormat="1" applyFont="1" applyFill="1" applyBorder="1" applyAlignment="1">
      <alignment horizontal="center" vertical="center" wrapText="1"/>
    </xf>
    <xf numFmtId="3" fontId="12" fillId="34" borderId="9" xfId="0" applyNumberFormat="1" applyFont="1" applyFill="1" applyBorder="1" applyAlignment="1">
      <alignment horizontal="center" vertical="center"/>
    </xf>
    <xf numFmtId="0" fontId="27" fillId="34" borderId="9" xfId="0" applyFont="1" applyFill="1" applyBorder="1" applyAlignment="1">
      <alignment horizontal="center" vertical="center"/>
    </xf>
    <xf numFmtId="165" fontId="28" fillId="34" borderId="9" xfId="54" applyNumberFormat="1" applyFont="1" applyFill="1" applyBorder="1" applyAlignment="1">
      <alignment horizontal="center" vertical="center" wrapText="1"/>
    </xf>
    <xf numFmtId="166" fontId="14" fillId="34" borderId="9" xfId="54" applyNumberFormat="1" applyFont="1" applyFill="1" applyBorder="1" applyAlignment="1">
      <alignment horizontal="center" vertical="center"/>
    </xf>
    <xf numFmtId="3" fontId="27" fillId="34" borderId="26" xfId="0" applyNumberFormat="1" applyFont="1" applyFill="1" applyBorder="1" applyAlignment="1">
      <alignment horizontal="center" vertical="center"/>
    </xf>
    <xf numFmtId="9" fontId="12" fillId="34" borderId="0" xfId="55" applyFont="1" applyFill="1"/>
    <xf numFmtId="9" fontId="12" fillId="34" borderId="0" xfId="0" applyNumberFormat="1" applyFont="1" applyFill="1"/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0" fontId="12" fillId="34" borderId="28" xfId="0" applyNumberFormat="1" applyFont="1" applyFill="1" applyBorder="1" applyAlignment="1">
      <alignment horizontal="center" vertical="center" wrapText="1"/>
    </xf>
    <xf numFmtId="10" fontId="12" fillId="34" borderId="29" xfId="0" applyNumberFormat="1" applyFont="1" applyFill="1" applyBorder="1" applyAlignment="1">
      <alignment horizontal="center" vertical="center"/>
    </xf>
    <xf numFmtId="0" fontId="12" fillId="34" borderId="28" xfId="0" applyNumberFormat="1" applyFont="1" applyFill="1" applyBorder="1" applyAlignment="1">
      <alignment horizontal="center" vertical="center" wrapText="1"/>
    </xf>
    <xf numFmtId="0" fontId="12" fillId="34" borderId="29" xfId="0" applyNumberFormat="1" applyFont="1" applyFill="1" applyBorder="1" applyAlignment="1">
      <alignment horizontal="center" vertical="center" wrapText="1"/>
    </xf>
    <xf numFmtId="164" fontId="12" fillId="34" borderId="28" xfId="0" applyNumberFormat="1" applyFont="1" applyFill="1" applyBorder="1" applyAlignment="1">
      <alignment horizontal="center" vertical="center"/>
    </xf>
    <xf numFmtId="164" fontId="12" fillId="34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10" fontId="12" fillId="34" borderId="30" xfId="0" applyNumberFormat="1" applyFont="1" applyFill="1" applyBorder="1" applyAlignment="1">
      <alignment horizontal="center" vertical="center" wrapText="1"/>
    </xf>
  </cellXfs>
  <cellStyles count="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/>
    <cellStyle name="Comma [0]" xfId="29"/>
    <cellStyle name="Currency" xfId="30"/>
    <cellStyle name="Currency [0]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41"/>
    <cellStyle name="Normal 2" xfId="42"/>
    <cellStyle name="Note" xfId="43"/>
    <cellStyle name="Output" xfId="44"/>
    <cellStyle name="Percent" xfId="45"/>
    <cellStyle name="Title" xfId="46"/>
    <cellStyle name="Total" xfId="47"/>
    <cellStyle name="Warning Text" xfId="48"/>
    <cellStyle name="Обычный" xfId="0" builtinId="0"/>
    <cellStyle name="Обычный 2" xfId="49"/>
    <cellStyle name="Обычный 2 2" xfId="50"/>
    <cellStyle name="Обычный 3" xfId="51"/>
    <cellStyle name="Обычный 4" xfId="52"/>
    <cellStyle name="Обычный 5" xfId="53"/>
    <cellStyle name="Процентный" xfId="55" builtinId="5"/>
    <cellStyle name="Финансовый" xfId="5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9"/>
  <sheetViews>
    <sheetView tabSelected="1" zoomScaleNormal="100" zoomScaleSheetLayoutView="100" workbookViewId="0">
      <pane ySplit="2" topLeftCell="A3" activePane="bottomLeft" state="frozen"/>
      <selection pane="bottomLeft" activeCell="H21" sqref="H21"/>
    </sheetView>
  </sheetViews>
  <sheetFormatPr defaultRowHeight="15" x14ac:dyDescent="0.2"/>
  <cols>
    <col min="1" max="1" width="9.140625" style="1"/>
    <col min="2" max="2" width="44.85546875" style="1" customWidth="1"/>
    <col min="3" max="3" width="14.42578125" style="1" customWidth="1"/>
    <col min="4" max="4" width="23.28515625" style="1" customWidth="1"/>
    <col min="5" max="5" width="22.5703125" style="1" customWidth="1"/>
    <col min="6" max="6" width="18.42578125" style="10" customWidth="1"/>
    <col min="7" max="7" width="19" style="1" customWidth="1"/>
    <col min="8" max="8" width="14.85546875" style="1" bestFit="1" customWidth="1"/>
    <col min="9" max="9" width="10.7109375" style="1" bestFit="1" customWidth="1"/>
    <col min="10" max="16384" width="9.140625" style="1"/>
  </cols>
  <sheetData>
    <row r="1" spans="1:8" ht="42" customHeight="1" thickBot="1" x14ac:dyDescent="0.25">
      <c r="B1" s="35" t="s">
        <v>48</v>
      </c>
      <c r="C1" s="36"/>
      <c r="D1" s="36"/>
      <c r="E1" s="36"/>
      <c r="F1" s="36"/>
    </row>
    <row r="2" spans="1:8" ht="75" x14ac:dyDescent="0.2">
      <c r="A2" s="12" t="s">
        <v>0</v>
      </c>
      <c r="B2" s="13" t="s">
        <v>1</v>
      </c>
      <c r="C2" s="13" t="s">
        <v>26</v>
      </c>
      <c r="D2" s="14" t="s">
        <v>42</v>
      </c>
      <c r="E2" s="14" t="s">
        <v>43</v>
      </c>
      <c r="F2" s="15" t="s">
        <v>2</v>
      </c>
      <c r="G2" s="10"/>
    </row>
    <row r="3" spans="1:8" ht="45" x14ac:dyDescent="0.2">
      <c r="A3" s="22">
        <v>1</v>
      </c>
      <c r="B3" s="23" t="s">
        <v>37</v>
      </c>
      <c r="C3" s="24" t="s">
        <v>3</v>
      </c>
      <c r="D3" s="17">
        <v>96722.146599999993</v>
      </c>
      <c r="E3" s="17">
        <v>103321.3</v>
      </c>
      <c r="F3" s="20">
        <f>E3/D3</f>
        <v>1.0682279460493282</v>
      </c>
    </row>
    <row r="4" spans="1:8" ht="50.25" customHeight="1" x14ac:dyDescent="0.2">
      <c r="A4" s="22" t="s">
        <v>29</v>
      </c>
      <c r="B4" s="23" t="s">
        <v>36</v>
      </c>
      <c r="C4" s="24" t="s">
        <v>3</v>
      </c>
      <c r="D4" s="27" t="s">
        <v>27</v>
      </c>
      <c r="E4" s="27" t="s">
        <v>27</v>
      </c>
      <c r="F4" s="27" t="s">
        <v>27</v>
      </c>
    </row>
    <row r="5" spans="1:8" ht="60" x14ac:dyDescent="0.2">
      <c r="A5" s="22" t="s">
        <v>30</v>
      </c>
      <c r="B5" s="2" t="s">
        <v>4</v>
      </c>
      <c r="C5" s="24" t="s">
        <v>3</v>
      </c>
      <c r="D5" s="17">
        <v>84096.239000000001</v>
      </c>
      <c r="E5" s="17">
        <v>88651.8</v>
      </c>
      <c r="F5" s="20">
        <f t="shared" ref="F5:F16" si="0">E5/D5</f>
        <v>1.0541708054268635</v>
      </c>
    </row>
    <row r="6" spans="1:8" ht="24" customHeight="1" x14ac:dyDescent="0.2">
      <c r="A6" s="16" t="s">
        <v>31</v>
      </c>
      <c r="B6" s="2" t="s">
        <v>5</v>
      </c>
      <c r="C6" s="24" t="s">
        <v>3</v>
      </c>
      <c r="D6" s="17">
        <v>77737.285000000003</v>
      </c>
      <c r="E6" s="17">
        <v>80267</v>
      </c>
      <c r="F6" s="20">
        <f t="shared" si="0"/>
        <v>1.0325418491268379</v>
      </c>
      <c r="G6" s="25"/>
      <c r="H6" s="25"/>
    </row>
    <row r="7" spans="1:8" ht="45" x14ac:dyDescent="0.2">
      <c r="A7" s="22" t="s">
        <v>32</v>
      </c>
      <c r="B7" s="2" t="s">
        <v>6</v>
      </c>
      <c r="C7" s="24" t="s">
        <v>3</v>
      </c>
      <c r="D7" s="27" t="s">
        <v>27</v>
      </c>
      <c r="E7" s="27" t="s">
        <v>27</v>
      </c>
      <c r="F7" s="27" t="s">
        <v>27</v>
      </c>
      <c r="G7" s="25"/>
      <c r="H7" s="25"/>
    </row>
    <row r="8" spans="1:8" ht="45" x14ac:dyDescent="0.2">
      <c r="A8" s="22" t="s">
        <v>33</v>
      </c>
      <c r="B8" s="2" t="s">
        <v>7</v>
      </c>
      <c r="C8" s="24" t="s">
        <v>3</v>
      </c>
      <c r="D8" s="28">
        <v>1837.55</v>
      </c>
      <c r="E8" s="28">
        <v>2104.8000000000002</v>
      </c>
      <c r="F8" s="20">
        <f t="shared" si="0"/>
        <v>1.1454382193681807</v>
      </c>
      <c r="G8" s="25"/>
      <c r="H8" s="25"/>
    </row>
    <row r="9" spans="1:8" ht="45" x14ac:dyDescent="0.2">
      <c r="A9" s="22" t="s">
        <v>34</v>
      </c>
      <c r="B9" s="2" t="s">
        <v>8</v>
      </c>
      <c r="C9" s="24" t="s">
        <v>3</v>
      </c>
      <c r="D9" s="27" t="s">
        <v>27</v>
      </c>
      <c r="E9" s="27" t="s">
        <v>27</v>
      </c>
      <c r="F9" s="27" t="s">
        <v>27</v>
      </c>
    </row>
    <row r="10" spans="1:8" ht="33.75" customHeight="1" x14ac:dyDescent="0.2">
      <c r="A10" s="22">
        <v>3</v>
      </c>
      <c r="B10" s="23" t="s">
        <v>9</v>
      </c>
      <c r="C10" s="24" t="s">
        <v>3</v>
      </c>
      <c r="D10" s="17">
        <v>2325.7020000000002</v>
      </c>
      <c r="E10" s="17">
        <v>5926</v>
      </c>
      <c r="F10" s="20">
        <f t="shared" si="0"/>
        <v>2.5480478582380717</v>
      </c>
    </row>
    <row r="11" spans="1:8" ht="21" customHeight="1" x14ac:dyDescent="0.2">
      <c r="A11" s="22">
        <v>4</v>
      </c>
      <c r="B11" s="23" t="s">
        <v>10</v>
      </c>
      <c r="C11" s="24" t="s">
        <v>11</v>
      </c>
      <c r="D11" s="17">
        <v>34441</v>
      </c>
      <c r="E11" s="17">
        <v>44324</v>
      </c>
      <c r="F11" s="20">
        <f t="shared" si="0"/>
        <v>1.2869545019018032</v>
      </c>
    </row>
    <row r="12" spans="1:8" ht="21" customHeight="1" x14ac:dyDescent="0.2">
      <c r="A12" s="16" t="s">
        <v>35</v>
      </c>
      <c r="B12" s="2" t="s">
        <v>12</v>
      </c>
      <c r="C12" s="24" t="s">
        <v>11</v>
      </c>
      <c r="D12" s="17">
        <v>26337</v>
      </c>
      <c r="E12" s="17">
        <v>44324</v>
      </c>
      <c r="F12" s="20">
        <f>E12/D12</f>
        <v>1.6829555378365038</v>
      </c>
      <c r="G12" s="25"/>
      <c r="H12" s="25"/>
    </row>
    <row r="13" spans="1:8" s="3" customFormat="1" ht="30" x14ac:dyDescent="0.2">
      <c r="A13" s="22">
        <v>5</v>
      </c>
      <c r="B13" s="23" t="s">
        <v>13</v>
      </c>
      <c r="C13" s="24" t="s">
        <v>3</v>
      </c>
      <c r="D13" s="17">
        <v>14793.016</v>
      </c>
      <c r="E13" s="17">
        <v>9618.4</v>
      </c>
      <c r="F13" s="20">
        <f t="shared" si="0"/>
        <v>0.65019871539380469</v>
      </c>
    </row>
    <row r="14" spans="1:8" ht="30" x14ac:dyDescent="0.2">
      <c r="A14" s="22">
        <v>6</v>
      </c>
      <c r="B14" s="23" t="s">
        <v>14</v>
      </c>
      <c r="C14" s="24" t="s">
        <v>15</v>
      </c>
      <c r="D14" s="17">
        <v>33256.300000000003</v>
      </c>
      <c r="E14" s="17">
        <v>33872</v>
      </c>
      <c r="F14" s="20">
        <f t="shared" si="0"/>
        <v>1.0185137853579622</v>
      </c>
    </row>
    <row r="15" spans="1:8" ht="30" x14ac:dyDescent="0.2">
      <c r="A15" s="22">
        <v>7</v>
      </c>
      <c r="B15" s="23" t="s">
        <v>28</v>
      </c>
      <c r="C15" s="24" t="s">
        <v>16</v>
      </c>
      <c r="D15" s="28">
        <v>60392.9</v>
      </c>
      <c r="E15" s="28">
        <v>75169.399999999994</v>
      </c>
      <c r="F15" s="20">
        <f t="shared" si="0"/>
        <v>1.2446728009418324</v>
      </c>
    </row>
    <row r="16" spans="1:8" ht="53.25" customHeight="1" x14ac:dyDescent="0.2">
      <c r="A16" s="22">
        <v>8</v>
      </c>
      <c r="B16" s="23" t="s">
        <v>17</v>
      </c>
      <c r="C16" s="24" t="s">
        <v>3</v>
      </c>
      <c r="D16" s="17">
        <v>11952.933000000001</v>
      </c>
      <c r="E16" s="17">
        <v>15180.2</v>
      </c>
      <c r="F16" s="20">
        <f t="shared" si="0"/>
        <v>1.2699979159926689</v>
      </c>
    </row>
    <row r="17" spans="1:9" ht="34.5" customHeight="1" x14ac:dyDescent="0.2">
      <c r="A17" s="37">
        <v>9</v>
      </c>
      <c r="B17" s="39" t="s">
        <v>18</v>
      </c>
      <c r="C17" s="41" t="s">
        <v>15</v>
      </c>
      <c r="D17" s="21" t="s">
        <v>39</v>
      </c>
      <c r="E17" s="21" t="s">
        <v>39</v>
      </c>
      <c r="F17" s="46" t="s">
        <v>44</v>
      </c>
      <c r="G17" s="18"/>
      <c r="H17" s="18"/>
    </row>
    <row r="18" spans="1:9" ht="29.25" customHeight="1" x14ac:dyDescent="0.2">
      <c r="A18" s="38"/>
      <c r="B18" s="40"/>
      <c r="C18" s="42"/>
      <c r="D18" s="17">
        <v>357</v>
      </c>
      <c r="E18" s="17">
        <v>264</v>
      </c>
      <c r="F18" s="47"/>
      <c r="G18" s="33"/>
      <c r="H18" s="34"/>
    </row>
    <row r="19" spans="1:9" ht="30" x14ac:dyDescent="0.2">
      <c r="A19" s="22">
        <v>10</v>
      </c>
      <c r="B19" s="2" t="s">
        <v>19</v>
      </c>
      <c r="C19" s="24" t="s">
        <v>15</v>
      </c>
      <c r="D19" s="17">
        <v>69238</v>
      </c>
      <c r="E19" s="17">
        <v>70853</v>
      </c>
      <c r="F19" s="26">
        <f>E19/D19</f>
        <v>1.0233253415754355</v>
      </c>
      <c r="G19" s="18"/>
      <c r="H19" s="18"/>
    </row>
    <row r="20" spans="1:9" ht="15.75" customHeight="1" x14ac:dyDescent="0.2">
      <c r="A20" s="43">
        <v>11</v>
      </c>
      <c r="B20" s="44" t="s">
        <v>25</v>
      </c>
      <c r="C20" s="45" t="s">
        <v>20</v>
      </c>
      <c r="D20" s="21" t="s">
        <v>39</v>
      </c>
      <c r="E20" s="21" t="s">
        <v>39</v>
      </c>
      <c r="F20" s="48" t="s">
        <v>45</v>
      </c>
      <c r="G20" s="18"/>
      <c r="H20" s="18"/>
    </row>
    <row r="21" spans="1:9" ht="45" customHeight="1" x14ac:dyDescent="0.2">
      <c r="A21" s="43"/>
      <c r="B21" s="44"/>
      <c r="C21" s="45" t="s">
        <v>20</v>
      </c>
      <c r="D21" s="29">
        <v>0.52</v>
      </c>
      <c r="E21" s="29">
        <v>0.37</v>
      </c>
      <c r="F21" s="49"/>
      <c r="G21" s="18"/>
      <c r="H21" s="19"/>
      <c r="I21" s="11"/>
    </row>
    <row r="22" spans="1:9" ht="51" customHeight="1" x14ac:dyDescent="0.2">
      <c r="A22" s="43">
        <v>12</v>
      </c>
      <c r="B22" s="44" t="s">
        <v>21</v>
      </c>
      <c r="C22" s="45" t="s">
        <v>20</v>
      </c>
      <c r="D22" s="30" t="s">
        <v>40</v>
      </c>
      <c r="E22" s="30" t="s">
        <v>46</v>
      </c>
      <c r="F22" s="50" t="s">
        <v>38</v>
      </c>
    </row>
    <row r="23" spans="1:9" ht="15.75" customHeight="1" x14ac:dyDescent="0.2">
      <c r="A23" s="43"/>
      <c r="B23" s="44"/>
      <c r="C23" s="45"/>
      <c r="D23" s="29">
        <v>102.74</v>
      </c>
      <c r="E23" s="29">
        <v>107.85</v>
      </c>
      <c r="F23" s="51"/>
    </row>
    <row r="24" spans="1:9" ht="41.25" customHeight="1" x14ac:dyDescent="0.2">
      <c r="A24" s="43">
        <v>13</v>
      </c>
      <c r="B24" s="44" t="s">
        <v>22</v>
      </c>
      <c r="C24" s="45" t="s">
        <v>23</v>
      </c>
      <c r="D24" s="31" t="s">
        <v>41</v>
      </c>
      <c r="E24" s="31" t="s">
        <v>47</v>
      </c>
      <c r="F24" s="46">
        <f>E25/D25</f>
        <v>1.0858886996024986</v>
      </c>
    </row>
    <row r="25" spans="1:9" ht="36" customHeight="1" thickBot="1" x14ac:dyDescent="0.25">
      <c r="A25" s="52"/>
      <c r="B25" s="53"/>
      <c r="C25" s="54"/>
      <c r="D25" s="32">
        <v>14088</v>
      </c>
      <c r="E25" s="32">
        <v>15298</v>
      </c>
      <c r="F25" s="55"/>
    </row>
    <row r="26" spans="1:9" ht="10.5" customHeight="1" x14ac:dyDescent="0.2">
      <c r="A26" s="4"/>
      <c r="B26" s="5"/>
      <c r="C26" s="4"/>
      <c r="D26" s="6"/>
      <c r="E26" s="6"/>
      <c r="F26" s="7"/>
    </row>
    <row r="27" spans="1:9" ht="12" customHeight="1" x14ac:dyDescent="0.2">
      <c r="B27" s="8" t="s">
        <v>24</v>
      </c>
      <c r="C27" s="8"/>
      <c r="D27" s="8"/>
      <c r="E27" s="8"/>
      <c r="F27" s="8"/>
    </row>
    <row r="28" spans="1:9" ht="1.5" hidden="1" customHeight="1" x14ac:dyDescent="0.2"/>
    <row r="29" spans="1:9" x14ac:dyDescent="0.2">
      <c r="E29" s="9"/>
    </row>
  </sheetData>
  <mergeCells count="17">
    <mergeCell ref="A22:A23"/>
    <mergeCell ref="B22:B23"/>
    <mergeCell ref="C22:C23"/>
    <mergeCell ref="F22:F23"/>
    <mergeCell ref="A24:A25"/>
    <mergeCell ref="B24:B25"/>
    <mergeCell ref="C24:C25"/>
    <mergeCell ref="F24:F25"/>
    <mergeCell ref="B1:F1"/>
    <mergeCell ref="A17:A18"/>
    <mergeCell ref="B17:B18"/>
    <mergeCell ref="C17:C18"/>
    <mergeCell ref="A20:A21"/>
    <mergeCell ref="B20:B21"/>
    <mergeCell ref="C20:C21"/>
    <mergeCell ref="F17:F18"/>
    <mergeCell ref="F20:F21"/>
  </mergeCells>
  <pageMargins left="0.23622047244094491" right="0.19685039370078741" top="0.19685039370078741" bottom="0.19685039370078741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квартал 2023</vt:lpstr>
      <vt:lpstr>'1 квартал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ECONBOSS</dc:creator>
  <cp:lastModifiedBy>ECON2</cp:lastModifiedBy>
  <cp:lastPrinted>2024-10-24T06:27:02Z</cp:lastPrinted>
  <dcterms:created xsi:type="dcterms:W3CDTF">2019-07-23T10:28:38Z</dcterms:created>
  <dcterms:modified xsi:type="dcterms:W3CDTF">2024-10-24T07:58:58Z</dcterms:modified>
</cp:coreProperties>
</file>