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45621"/>
</workbook>
</file>

<file path=xl/calcChain.xml><?xml version="1.0" encoding="utf-8"?>
<calcChain xmlns="http://schemas.openxmlformats.org/spreadsheetml/2006/main">
  <c r="F14" i="1" l="1"/>
  <c r="E14" i="1" l="1"/>
  <c r="D14" i="1" l="1"/>
  <c r="G16" i="1" l="1"/>
  <c r="G15" i="1"/>
</calcChain>
</file>

<file path=xl/sharedStrings.xml><?xml version="1.0" encoding="utf-8"?>
<sst xmlns="http://schemas.openxmlformats.org/spreadsheetml/2006/main" count="40" uniqueCount="29">
  <si>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</si>
  <si>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</si>
  <si>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</si>
  <si>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</si>
  <si>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</si>
  <si>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</si>
  <si>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</si>
  <si>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</si>
  <si>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</si>
  <si>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</si>
  <si>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</si>
  <si>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</si>
  <si>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</si>
  <si>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</si>
  <si>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</si>
  <si>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</si>
  <si>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</si>
  <si>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</si>
  <si>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</si>
  <si>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</si>
  <si>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</si>
  <si>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</si>
  <si>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</si>
  <si>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</si>
  <si>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2024 год с учетом изменений</t>
  </si>
  <si>
    <t>Исполнение источников финансирования дефицита бюджета по состоянию на 01.01.2025</t>
  </si>
  <si>
    <t>Исполнено на 01.01.2025</t>
  </si>
  <si>
    <t>Объем средств предусмотренных на 2023 РПГД 148 от 21.12.2023  (в ред. от 19.12.2024 № 248)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</si>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</sst>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3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4" fontId="0" fillId="0" borderId="0" xfId="0" applyNumberFormat="1" applyBorder="1" applyProtection="1">
      <protection locked="0"/>
    </xf>
    <xf numFmtId="4" fontId="7" fillId="2" borderId="1" xfId="15" applyNumberFormat="1" applyFont="1" applyFill="1" applyBorder="1" applyAlignment="1" applyProtection="1">
      <alignment horizontal="center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165" fontId="7" fillId="0" borderId="1" xfId="28" applyNumberFormat="1" applyFont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zoomScalePageLayoutView="80" workbookViewId="0">
      <selection activeCell="J15" sqref="J14:J15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9" ht="18.75" x14ac:dyDescent="0.3">
      <c r="A1" s="1"/>
      <c r="B1" s="2"/>
      <c r="C1" s="96" t="s">
        <v>28</v>
      </c>
      <c r="D1" s="96"/>
      <c r="E1" s="97"/>
      <c r="F1" s="97"/>
      <c r="G1" s="97"/>
    </row>
    <row r="2" spans="1:9" ht="23.25" x14ac:dyDescent="0.35">
      <c r="A2" s="1"/>
      <c r="B2" s="2"/>
      <c r="C2" s="35"/>
      <c r="D2" s="35"/>
      <c r="E2" s="36"/>
      <c r="F2" s="36"/>
      <c r="G2" s="36"/>
    </row>
    <row r="3" spans="1:9" ht="18.75" x14ac:dyDescent="0.3">
      <c r="A3" s="98" t="s">
        <v>25</v>
      </c>
      <c r="B3" s="99"/>
      <c r="C3" s="99"/>
      <c r="D3" s="99"/>
      <c r="E3" s="99"/>
      <c r="F3" s="99"/>
      <c r="G3" s="99"/>
    </row>
    <row r="4" spans="1:9" x14ac:dyDescent="0.25">
      <c r="A4" s="4"/>
      <c r="B4" s="5"/>
      <c r="C4" s="6"/>
      <c r="D4" s="6"/>
      <c r="E4" s="7"/>
      <c r="F4" s="8"/>
      <c r="G4" s="33" t="s">
        <v>15</v>
      </c>
    </row>
    <row r="5" spans="1:9" s="67" customFormat="1" ht="35.25" customHeight="1" x14ac:dyDescent="0.2">
      <c r="A5" s="101" t="s">
        <v>0</v>
      </c>
      <c r="B5" s="103" t="s">
        <v>1</v>
      </c>
      <c r="C5" s="101" t="s">
        <v>2</v>
      </c>
      <c r="D5" s="105" t="s">
        <v>27</v>
      </c>
      <c r="E5" s="107" t="s">
        <v>24</v>
      </c>
      <c r="F5" s="109" t="s">
        <v>26</v>
      </c>
      <c r="G5" s="111" t="s">
        <v>17</v>
      </c>
    </row>
    <row r="6" spans="1:9" s="67" customFormat="1" ht="27" customHeight="1" x14ac:dyDescent="0.2">
      <c r="A6" s="102"/>
      <c r="B6" s="104"/>
      <c r="C6" s="102"/>
      <c r="D6" s="106"/>
      <c r="E6" s="108"/>
      <c r="F6" s="110"/>
      <c r="G6" s="112"/>
    </row>
    <row r="7" spans="1:9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9" ht="31.5" x14ac:dyDescent="0.25">
      <c r="A8" s="38" t="s">
        <v>22</v>
      </c>
      <c r="B8" s="39">
        <v>500</v>
      </c>
      <c r="C8" s="40" t="s">
        <v>4</v>
      </c>
      <c r="D8" s="73">
        <v>40207.907050000002</v>
      </c>
      <c r="E8" s="73">
        <v>40207.907050000002</v>
      </c>
      <c r="F8" s="77">
        <v>-164180.55247</v>
      </c>
      <c r="G8" s="79" t="s">
        <v>5</v>
      </c>
    </row>
    <row r="9" spans="1:9" ht="15.75" x14ac:dyDescent="0.25">
      <c r="A9" s="41" t="s">
        <v>6</v>
      </c>
      <c r="B9" s="42"/>
      <c r="C9" s="43" t="s">
        <v>16</v>
      </c>
      <c r="D9" s="70"/>
      <c r="E9" s="78"/>
      <c r="F9" s="78"/>
      <c r="G9" s="80"/>
    </row>
    <row r="10" spans="1:9" ht="31.5" x14ac:dyDescent="0.25">
      <c r="A10" s="44" t="s">
        <v>23</v>
      </c>
      <c r="B10" s="45">
        <v>520</v>
      </c>
      <c r="C10" s="46" t="s">
        <v>4</v>
      </c>
      <c r="D10" s="73">
        <v>0</v>
      </c>
      <c r="E10" s="73">
        <v>0</v>
      </c>
      <c r="F10" s="76">
        <v>0</v>
      </c>
      <c r="G10" s="84">
        <v>0</v>
      </c>
      <c r="H10" s="71"/>
    </row>
    <row r="11" spans="1:9" ht="15.75" x14ac:dyDescent="0.25">
      <c r="A11" s="47" t="s">
        <v>7</v>
      </c>
      <c r="B11" s="45"/>
      <c r="C11" s="46" t="s">
        <v>16</v>
      </c>
      <c r="D11" s="70"/>
      <c r="E11" s="78"/>
      <c r="F11" s="78"/>
      <c r="G11" s="81"/>
    </row>
    <row r="12" spans="1:9" ht="15.75" x14ac:dyDescent="0.25">
      <c r="A12" s="49" t="s">
        <v>9</v>
      </c>
      <c r="B12" s="45">
        <v>620</v>
      </c>
      <c r="C12" s="46" t="s">
        <v>4</v>
      </c>
      <c r="D12" s="70" t="s">
        <v>8</v>
      </c>
      <c r="E12" s="76" t="s">
        <v>8</v>
      </c>
      <c r="F12" s="76" t="s">
        <v>8</v>
      </c>
      <c r="G12" s="84" t="s">
        <v>8</v>
      </c>
    </row>
    <row r="13" spans="1:9" ht="15.75" x14ac:dyDescent="0.25">
      <c r="A13" s="50" t="s">
        <v>7</v>
      </c>
      <c r="B13" s="45"/>
      <c r="C13" s="46" t="s">
        <v>16</v>
      </c>
      <c r="D13" s="70"/>
      <c r="E13" s="74"/>
      <c r="F13" s="74"/>
      <c r="G13" s="75"/>
    </row>
    <row r="14" spans="1:9" s="15" customFormat="1" ht="15.75" x14ac:dyDescent="0.25">
      <c r="A14" s="49" t="s">
        <v>21</v>
      </c>
      <c r="B14" s="45">
        <v>700</v>
      </c>
      <c r="C14" s="46" t="s">
        <v>10</v>
      </c>
      <c r="D14" s="70">
        <f>D8+D10*-1</f>
        <v>40207.907050000002</v>
      </c>
      <c r="E14" s="76">
        <f>E15+E16</f>
        <v>40207.907049999572</v>
      </c>
      <c r="F14" s="77">
        <f>F15+F16</f>
        <v>-164180.55246999953</v>
      </c>
      <c r="G14" s="84" t="s">
        <v>5</v>
      </c>
      <c r="I14" s="72"/>
    </row>
    <row r="15" spans="1:9" s="15" customFormat="1" ht="31.5" x14ac:dyDescent="0.25">
      <c r="A15" s="48" t="s">
        <v>11</v>
      </c>
      <c r="B15" s="45">
        <v>710</v>
      </c>
      <c r="C15" s="46" t="s">
        <v>12</v>
      </c>
      <c r="D15" s="70" t="s">
        <v>5</v>
      </c>
      <c r="E15" s="76">
        <v>-7749220.3881900003</v>
      </c>
      <c r="F15" s="76">
        <v>-7902028.9535699999</v>
      </c>
      <c r="G15" s="82">
        <f>F15/E15</f>
        <v>1.01971921789873</v>
      </c>
    </row>
    <row r="16" spans="1:9" s="15" customFormat="1" ht="31.5" x14ac:dyDescent="0.25">
      <c r="A16" s="48" t="s">
        <v>13</v>
      </c>
      <c r="B16" s="45">
        <v>720</v>
      </c>
      <c r="C16" s="46" t="s">
        <v>14</v>
      </c>
      <c r="D16" s="70" t="s">
        <v>5</v>
      </c>
      <c r="E16" s="76">
        <v>7789428.2952399999</v>
      </c>
      <c r="F16" s="76">
        <v>7737848.4011000004</v>
      </c>
      <c r="G16" s="83">
        <f>F16/E16</f>
        <v>0.99337821824850492</v>
      </c>
    </row>
    <row r="17" spans="1:7" s="58" customFormat="1" ht="51" customHeight="1" x14ac:dyDescent="0.3">
      <c r="A17" s="9"/>
      <c r="B17" s="10"/>
      <c r="C17" s="10"/>
      <c r="D17" s="10"/>
      <c r="E17" s="11"/>
      <c r="F17" s="12" t="s">
        <v>18</v>
      </c>
      <c r="G17" s="12"/>
    </row>
    <row r="18" spans="1:7" s="52" customFormat="1" ht="18.75" x14ac:dyDescent="0.3">
      <c r="A18" s="13"/>
      <c r="B18" s="89"/>
      <c r="C18" s="90"/>
      <c r="D18" s="68"/>
      <c r="E18" s="34"/>
      <c r="F18" s="14"/>
      <c r="G18" s="14"/>
    </row>
    <row r="19" spans="1:7" s="52" customFormat="1" ht="18.75" x14ac:dyDescent="0.3">
      <c r="A19" s="16"/>
      <c r="B19" s="91"/>
      <c r="C19" s="92"/>
      <c r="D19" s="62"/>
      <c r="E19" s="17"/>
      <c r="F19" s="18"/>
      <c r="G19" s="18"/>
    </row>
    <row r="20" spans="1:7" s="15" customFormat="1" x14ac:dyDescent="0.25">
      <c r="A20" s="19"/>
      <c r="B20" s="20"/>
      <c r="C20" s="21"/>
      <c r="D20" s="21"/>
      <c r="E20" s="14"/>
      <c r="F20" s="14"/>
      <c r="G20" s="14"/>
    </row>
    <row r="21" spans="1:7" ht="18.75" x14ac:dyDescent="0.3">
      <c r="A21" s="95" t="s">
        <v>19</v>
      </c>
      <c r="B21" s="95"/>
      <c r="C21" s="95"/>
      <c r="D21" s="59"/>
      <c r="E21" s="57"/>
      <c r="F21" s="100" t="s">
        <v>20</v>
      </c>
      <c r="G21" s="100"/>
    </row>
    <row r="22" spans="1:7" ht="18" x14ac:dyDescent="0.25">
      <c r="A22" s="53"/>
      <c r="B22" s="54"/>
      <c r="C22" s="55"/>
      <c r="D22" s="55"/>
      <c r="E22" s="54"/>
      <c r="F22" s="54"/>
      <c r="G22" s="51"/>
    </row>
    <row r="23" spans="1:7" ht="18" x14ac:dyDescent="0.25">
      <c r="A23" s="56"/>
      <c r="B23" s="93"/>
      <c r="C23" s="94"/>
      <c r="D23" s="63"/>
      <c r="E23" s="56"/>
      <c r="F23" s="56"/>
      <c r="G23" s="51"/>
    </row>
    <row r="24" spans="1:7" x14ac:dyDescent="0.25">
      <c r="A24" s="15"/>
      <c r="B24" s="91"/>
      <c r="C24" s="92"/>
      <c r="D24" s="62"/>
      <c r="E24" s="22"/>
      <c r="F24" s="22"/>
      <c r="G24" s="22"/>
    </row>
    <row r="25" spans="1:7" x14ac:dyDescent="0.25">
      <c r="A25" s="23"/>
      <c r="B25" s="24"/>
      <c r="C25" s="25"/>
      <c r="D25" s="25"/>
      <c r="E25" s="23"/>
      <c r="F25" s="23"/>
      <c r="G25" s="23"/>
    </row>
    <row r="26" spans="1:7" ht="15.75" x14ac:dyDescent="0.25">
      <c r="A26" s="26"/>
      <c r="B26" s="85"/>
      <c r="C26" s="86"/>
      <c r="D26" s="60"/>
      <c r="E26" s="27"/>
      <c r="F26" s="27"/>
      <c r="G26" s="27"/>
    </row>
    <row r="27" spans="1:7" ht="15.75" x14ac:dyDescent="0.25">
      <c r="A27" s="28"/>
      <c r="B27" s="87"/>
      <c r="C27" s="88"/>
      <c r="D27" s="61"/>
      <c r="E27" s="29"/>
      <c r="F27" s="27"/>
      <c r="G27" s="27"/>
    </row>
    <row r="28" spans="1:7" x14ac:dyDescent="0.25">
      <c r="A28" s="30"/>
      <c r="B28" s="30"/>
      <c r="C28" s="30"/>
      <c r="D28" s="30"/>
      <c r="E28" s="25"/>
      <c r="F28" s="23"/>
      <c r="G28" s="23"/>
    </row>
    <row r="29" spans="1:7" x14ac:dyDescent="0.25">
      <c r="A29" s="13"/>
      <c r="B29" s="31"/>
      <c r="C29" s="31"/>
      <c r="D29" s="31"/>
      <c r="E29" s="25"/>
      <c r="F29" s="32"/>
      <c r="G29" s="32"/>
    </row>
  </sheetData>
  <mergeCells count="17">
    <mergeCell ref="C1:G1"/>
    <mergeCell ref="A3:G3"/>
    <mergeCell ref="F21:G21"/>
    <mergeCell ref="A5:A6"/>
    <mergeCell ref="B5:B6"/>
    <mergeCell ref="C5:C6"/>
    <mergeCell ref="D5:D6"/>
    <mergeCell ref="E5:E6"/>
    <mergeCell ref="F5:F6"/>
    <mergeCell ref="G5:G6"/>
    <mergeCell ref="B26:C26"/>
    <mergeCell ref="B27:C27"/>
    <mergeCell ref="B18:C18"/>
    <mergeCell ref="B19:C19"/>
    <mergeCell ref="B23:C23"/>
    <mergeCell ref="B24:C24"/>
    <mergeCell ref="A21:C21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2025-01-23T11:40:28Z</dcterms:modified>
</cp:coreProperties>
</file>