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I92" i="1" l="1"/>
  <c r="I89" i="1" s="1"/>
  <c r="I86" i="1" s="1"/>
  <c r="H92" i="1"/>
  <c r="H89" i="1" s="1"/>
  <c r="H86" i="1" s="1"/>
  <c r="G92" i="1"/>
  <c r="G89" i="1" s="1"/>
  <c r="G86" i="1" s="1"/>
  <c r="H10" i="1" l="1"/>
  <c r="L10" i="1"/>
  <c r="E13" i="1"/>
  <c r="G13" i="1"/>
  <c r="I13" i="1"/>
  <c r="K13" i="1"/>
  <c r="M13" i="1"/>
  <c r="E16" i="1"/>
  <c r="E10" i="1" s="1"/>
  <c r="F16" i="1"/>
  <c r="F13" i="1" s="1"/>
  <c r="G16" i="1"/>
  <c r="G10" i="1" s="1"/>
  <c r="H16" i="1"/>
  <c r="H13" i="1" s="1"/>
  <c r="I16" i="1"/>
  <c r="I10" i="1" s="1"/>
  <c r="J16" i="1"/>
  <c r="J13" i="1" s="1"/>
  <c r="K16" i="1"/>
  <c r="K10" i="1" s="1"/>
  <c r="L16" i="1"/>
  <c r="L13" i="1" s="1"/>
  <c r="M16" i="1"/>
  <c r="M10" i="1" s="1"/>
  <c r="N16" i="1"/>
  <c r="N13" i="1" s="1"/>
  <c r="D19" i="1"/>
  <c r="D16" i="1" s="1"/>
  <c r="D13" i="1" l="1"/>
  <c r="D10" i="1"/>
  <c r="F10" i="1"/>
  <c r="N10" i="1"/>
  <c r="J10" i="1"/>
  <c r="D11" i="1"/>
  <c r="D12" i="1"/>
  <c r="D14" i="1"/>
  <c r="D15" i="1"/>
  <c r="D17" i="1"/>
  <c r="D18" i="1"/>
  <c r="D20" i="1"/>
  <c r="D21" i="1"/>
</calcChain>
</file>

<file path=xl/sharedStrings.xml><?xml version="1.0" encoding="utf-8"?>
<sst xmlns="http://schemas.openxmlformats.org/spreadsheetml/2006/main" count="78" uniqueCount="53">
  <si>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</si>
  <si>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</si>
  <si>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</si>
  <si>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</si>
  <si>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</si>
  <si>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</si>
  <si>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</si>
  <si>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</si>
  <si>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</si>
  <si>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</si>
  <si>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</si>
  <si>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</si>
  <si>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</si>
  <si>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</si>
  <si>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</si>
  <si>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</si>
  <si>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</si>
  <si>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</si>
  <si>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</si>
  <si>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</si>
  <si>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</si>
  <si>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</si>
  <si>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</si>
  <si>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</si>
  <si>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</si>
  <si>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</si>
  <si>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</si>
  <si>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</si>
  <si>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</si>
  <si>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</si>
  <si>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</si>
  <si>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</si>
  <si>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</si>
  <si>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</si>
  <si>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</si>
  <si>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</si>
  <si>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>2029 год</t>
  </si>
  <si>
    <t>Форма 1</t>
  </si>
  <si>
    <t xml:space="preserve">Раздел 3. ПЛАН МЕРОПРИЯТИЙ ПО ВЫПОЛНЕНИЮ 
 МУНИЦИПАЛЬНОЙ АДРЕСНОЙ ПРОГРАММЫ 
«ПЕРЕСЕЛЕНИЕ ГРАЖДАН НА ТЕРРИТОРИИ МУНИЦИПАЛЬНОГО ОКРУГА ПЕРВОУРАЛЬСК  
ИЗ АВАРИЙНОГО ЖИЛИЩНОГО ФОНДА В 2020 - 2029 ГОДАХ» 
</t>
  </si>
  <si>
    <t>Форма 2</t>
  </si>
  <si>
    <t>N п/п</t>
  </si>
  <si>
    <t>Наименование мероприятия/источники расходов на финансирование</t>
  </si>
  <si>
    <t>Объем финансирования муниципальной программы,</t>
  </si>
  <si>
    <t>тыс. рублей</t>
  </si>
  <si>
    <t>Текущий год</t>
  </si>
  <si>
    <t>1-ое полугодие</t>
  </si>
  <si>
    <t>Девять месяцев</t>
  </si>
  <si>
    <t>Всего по муниципальной программе (подпрограмме), в том числе:</t>
  </si>
  <si>
    <t>местный бюджет:</t>
  </si>
  <si>
    <t>в том числе: местный бюджет на условиях софинансирования</t>
  </si>
  <si>
    <t xml:space="preserve">«ПЛАН МЕРОПРИЯТИЙ ПО ВЫПОЛНЕНИЮ МУНИЦИПАЛЬНОЙ ПРОГРАММЫ»                                                                                                                                                                                                                                  МУНИЦИПАЛЬНОЙ АДРЕСНОЙ ПРОГРАММЫ  «ПЕРЕСЕЛЕНИЕ ГРАЖДАН НА ТЕРРИТОРИИ МУНИЦИПАЛЬНОГО ОКРУГА ПЕРВОУРАЛЬСК  
ИЗ АВАРИЙНОГО ЖИЛИЩНОГО ФОНДА В 2020 - 2029 ГОДАХ»                                                                                                                                                                                                                                                                              на текущий финансовый год
с разбивкой по отчетным периодам
</t>
  </si>
  <si>
    <t>Мероприятие 1.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</si>
  <si>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 xml:space="preserve">Приложение 3
к постановлению Администрации                                         муниципального округа  Первоуральск                                   от 05.02.2025 № 389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</si>
</sst>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view="pageLayout" zoomScale="75" zoomScaleNormal="85" zoomScalePageLayoutView="75" workbookViewId="0">
      <selection activeCell="D8" sqref="D8:N8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50" t="s">
        <v>52</v>
      </c>
      <c r="M1" s="50"/>
      <c r="N1" s="50"/>
      <c r="O1" s="50"/>
    </row>
    <row r="2" spans="1:15" x14ac:dyDescent="0.2">
      <c r="A2" s="51" t="s">
        <v>38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5.75" customHeight="1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x14ac:dyDescent="0.2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5" x14ac:dyDescent="0.2">
      <c r="A6" s="14" t="s">
        <v>37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17"/>
    </row>
    <row r="8" spans="1:15" ht="180" customHeight="1" x14ac:dyDescent="0.2">
      <c r="A8" s="38" t="s">
        <v>0</v>
      </c>
      <c r="B8" s="53" t="s">
        <v>1</v>
      </c>
      <c r="C8" s="53" t="s">
        <v>2</v>
      </c>
      <c r="D8" s="26" t="s">
        <v>3</v>
      </c>
      <c r="E8" s="27"/>
      <c r="F8" s="27"/>
      <c r="G8" s="27"/>
      <c r="H8" s="27"/>
      <c r="I8" s="27"/>
      <c r="J8" s="27"/>
      <c r="K8" s="27"/>
      <c r="L8" s="27"/>
      <c r="M8" s="27"/>
      <c r="N8" s="28"/>
      <c r="O8" s="2" t="s">
        <v>4</v>
      </c>
    </row>
    <row r="9" spans="1:15" x14ac:dyDescent="0.2">
      <c r="A9" s="40"/>
      <c r="B9" s="53"/>
      <c r="C9" s="53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36</v>
      </c>
      <c r="O9" s="2"/>
    </row>
    <row r="10" spans="1:15" ht="45" x14ac:dyDescent="0.2">
      <c r="A10" s="13" t="s">
        <v>30</v>
      </c>
      <c r="B10" s="3" t="s">
        <v>14</v>
      </c>
      <c r="C10" s="4"/>
      <c r="D10" s="5">
        <f>D16</f>
        <v>524331.82999999996</v>
      </c>
      <c r="E10" s="5">
        <f t="shared" ref="E10:N10" si="0">E16</f>
        <v>0</v>
      </c>
      <c r="F10" s="5">
        <f t="shared" si="0"/>
        <v>51814.55</v>
      </c>
      <c r="G10" s="5">
        <f t="shared" si="0"/>
        <v>6470.57</v>
      </c>
      <c r="H10" s="5">
        <f t="shared" si="0"/>
        <v>87885.4</v>
      </c>
      <c r="I10" s="5">
        <f t="shared" si="0"/>
        <v>283014.3</v>
      </c>
      <c r="J10" s="5">
        <f t="shared" si="0"/>
        <v>50000</v>
      </c>
      <c r="K10" s="5">
        <f t="shared" si="0"/>
        <v>22130.89</v>
      </c>
      <c r="L10" s="5">
        <f t="shared" si="0"/>
        <v>23016.12</v>
      </c>
      <c r="M10" s="5">
        <f t="shared" si="0"/>
        <v>0</v>
      </c>
      <c r="N10" s="5">
        <f t="shared" si="0"/>
        <v>0</v>
      </c>
      <c r="O10" s="4"/>
    </row>
    <row r="11" spans="1:15" x14ac:dyDescent="0.2">
      <c r="A11" s="13" t="s">
        <v>15</v>
      </c>
      <c r="B11" s="3" t="s">
        <v>16</v>
      </c>
      <c r="C11" s="4"/>
      <c r="D11" s="5">
        <f t="shared" ref="D11:D21" si="1">F11+G11+H11+I11+J11+K11+M11</f>
        <v>0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3" t="s">
        <v>17</v>
      </c>
      <c r="B12" s="3" t="s">
        <v>18</v>
      </c>
      <c r="C12" s="4"/>
      <c r="D12" s="5">
        <f t="shared" si="1"/>
        <v>0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3" t="s">
        <v>19</v>
      </c>
      <c r="B13" s="3" t="s">
        <v>20</v>
      </c>
      <c r="C13" s="4"/>
      <c r="D13" s="5">
        <f>D16</f>
        <v>524331.82999999996</v>
      </c>
      <c r="E13" s="5">
        <f t="shared" ref="E13:N13" si="2">E16</f>
        <v>0</v>
      </c>
      <c r="F13" s="5">
        <f t="shared" si="2"/>
        <v>51814.55</v>
      </c>
      <c r="G13" s="5">
        <f t="shared" si="2"/>
        <v>6470.57</v>
      </c>
      <c r="H13" s="5">
        <f t="shared" si="2"/>
        <v>87885.4</v>
      </c>
      <c r="I13" s="5">
        <f t="shared" si="2"/>
        <v>283014.3</v>
      </c>
      <c r="J13" s="5">
        <f t="shared" si="2"/>
        <v>50000</v>
      </c>
      <c r="K13" s="5">
        <f t="shared" si="2"/>
        <v>22130.89</v>
      </c>
      <c r="L13" s="5">
        <f t="shared" si="2"/>
        <v>23016.12</v>
      </c>
      <c r="M13" s="5">
        <f t="shared" si="2"/>
        <v>0</v>
      </c>
      <c r="N13" s="5">
        <f t="shared" si="2"/>
        <v>0</v>
      </c>
      <c r="O13" s="4"/>
    </row>
    <row r="14" spans="1:15" ht="45" x14ac:dyDescent="0.2">
      <c r="A14" s="13" t="s">
        <v>21</v>
      </c>
      <c r="B14" s="4" t="s">
        <v>22</v>
      </c>
      <c r="C14" s="4"/>
      <c r="D14" s="5">
        <f t="shared" si="1"/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5" t="s">
        <v>23</v>
      </c>
      <c r="B15" s="4" t="s">
        <v>24</v>
      </c>
      <c r="C15" s="4"/>
      <c r="D15" s="5">
        <f t="shared" si="1"/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3" t="s">
        <v>31</v>
      </c>
      <c r="B16" s="3" t="s">
        <v>34</v>
      </c>
      <c r="C16" s="4" t="s">
        <v>32</v>
      </c>
      <c r="D16" s="5">
        <f>D19</f>
        <v>524331.82999999996</v>
      </c>
      <c r="E16" s="5">
        <f t="shared" ref="E16:N16" si="3">E19</f>
        <v>0</v>
      </c>
      <c r="F16" s="5">
        <f t="shared" si="3"/>
        <v>51814.55</v>
      </c>
      <c r="G16" s="5">
        <f t="shared" si="3"/>
        <v>6470.57</v>
      </c>
      <c r="H16" s="5">
        <f t="shared" si="3"/>
        <v>87885.4</v>
      </c>
      <c r="I16" s="5">
        <f t="shared" si="3"/>
        <v>283014.3</v>
      </c>
      <c r="J16" s="5">
        <f t="shared" si="3"/>
        <v>50000</v>
      </c>
      <c r="K16" s="5">
        <f t="shared" si="3"/>
        <v>22130.89</v>
      </c>
      <c r="L16" s="5">
        <f t="shared" si="3"/>
        <v>23016.12</v>
      </c>
      <c r="M16" s="5">
        <f t="shared" si="3"/>
        <v>0</v>
      </c>
      <c r="N16" s="5">
        <f t="shared" si="3"/>
        <v>0</v>
      </c>
      <c r="O16" s="4" t="s">
        <v>33</v>
      </c>
    </row>
    <row r="17" spans="1:15" x14ac:dyDescent="0.2">
      <c r="A17" s="13" t="s">
        <v>25</v>
      </c>
      <c r="B17" s="4" t="s">
        <v>16</v>
      </c>
      <c r="C17" s="4"/>
      <c r="D17" s="5">
        <f t="shared" si="1"/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3" t="s">
        <v>26</v>
      </c>
      <c r="B18" s="4" t="s">
        <v>18</v>
      </c>
      <c r="C18" s="4"/>
      <c r="D18" s="5">
        <f t="shared" si="1"/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3" t="s">
        <v>27</v>
      </c>
      <c r="B19" s="4" t="s">
        <v>20</v>
      </c>
      <c r="C19" s="4"/>
      <c r="D19" s="5">
        <f>E19+F19+G19+H19+I19+J19+K19+L19+M19+N19</f>
        <v>524331.82999999996</v>
      </c>
      <c r="E19" s="5">
        <v>0</v>
      </c>
      <c r="F19" s="5">
        <v>51814.55</v>
      </c>
      <c r="G19" s="5">
        <v>6470.57</v>
      </c>
      <c r="H19" s="5">
        <v>87885.4</v>
      </c>
      <c r="I19" s="9">
        <v>283014.3</v>
      </c>
      <c r="J19" s="9">
        <v>50000</v>
      </c>
      <c r="K19" s="9">
        <v>22130.89</v>
      </c>
      <c r="L19" s="9">
        <v>23016.12</v>
      </c>
      <c r="M19" s="9">
        <v>0</v>
      </c>
      <c r="N19" s="9">
        <v>0</v>
      </c>
      <c r="O19" s="4"/>
    </row>
    <row r="20" spans="1:15" ht="45" x14ac:dyDescent="0.2">
      <c r="A20" s="13" t="s">
        <v>28</v>
      </c>
      <c r="B20" s="4" t="s">
        <v>22</v>
      </c>
      <c r="C20" s="4"/>
      <c r="D20" s="5">
        <f t="shared" si="1"/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16" t="s">
        <v>29</v>
      </c>
      <c r="B21" s="4" t="s">
        <v>24</v>
      </c>
      <c r="C21" s="4"/>
      <c r="D21" s="5">
        <f t="shared" si="1"/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  <row r="76" spans="2:9" x14ac:dyDescent="0.2">
      <c r="B76" s="8" t="s">
        <v>39</v>
      </c>
    </row>
    <row r="77" spans="2:9" ht="15" customHeight="1" x14ac:dyDescent="0.2">
      <c r="B77" s="29" t="s">
        <v>50</v>
      </c>
      <c r="C77" s="30"/>
      <c r="D77" s="30"/>
      <c r="E77" s="30"/>
      <c r="F77" s="30"/>
      <c r="G77" s="30"/>
      <c r="H77" s="30"/>
      <c r="I77" s="31"/>
    </row>
    <row r="78" spans="2:9" x14ac:dyDescent="0.2">
      <c r="B78" s="32"/>
      <c r="C78" s="33"/>
      <c r="D78" s="33"/>
      <c r="E78" s="33"/>
      <c r="F78" s="33"/>
      <c r="G78" s="33"/>
      <c r="H78" s="33"/>
      <c r="I78" s="34"/>
    </row>
    <row r="79" spans="2:9" x14ac:dyDescent="0.2">
      <c r="B79" s="32"/>
      <c r="C79" s="33"/>
      <c r="D79" s="33"/>
      <c r="E79" s="33"/>
      <c r="F79" s="33"/>
      <c r="G79" s="33"/>
      <c r="H79" s="33"/>
      <c r="I79" s="34"/>
    </row>
    <row r="80" spans="2:9" ht="74.25" customHeight="1" x14ac:dyDescent="0.2">
      <c r="B80" s="35"/>
      <c r="C80" s="36"/>
      <c r="D80" s="36"/>
      <c r="E80" s="36"/>
      <c r="F80" s="36"/>
      <c r="G80" s="36"/>
      <c r="H80" s="36"/>
      <c r="I80" s="37"/>
    </row>
    <row r="81" spans="2:9" x14ac:dyDescent="0.2">
      <c r="B81" s="18"/>
    </row>
    <row r="82" spans="2:9" ht="15" customHeight="1" x14ac:dyDescent="0.2">
      <c r="B82" s="38" t="s">
        <v>40</v>
      </c>
      <c r="C82" s="41" t="s">
        <v>41</v>
      </c>
      <c r="D82" s="42"/>
      <c r="E82" s="42"/>
      <c r="F82" s="43"/>
      <c r="G82" s="26" t="s">
        <v>42</v>
      </c>
      <c r="H82" s="27"/>
      <c r="I82" s="28"/>
    </row>
    <row r="83" spans="2:9" x14ac:dyDescent="0.2">
      <c r="B83" s="39"/>
      <c r="C83" s="44"/>
      <c r="D83" s="45"/>
      <c r="E83" s="45"/>
      <c r="F83" s="46"/>
      <c r="G83" s="26" t="s">
        <v>43</v>
      </c>
      <c r="H83" s="27"/>
      <c r="I83" s="28"/>
    </row>
    <row r="84" spans="2:9" ht="30" x14ac:dyDescent="0.2">
      <c r="B84" s="40"/>
      <c r="C84" s="47"/>
      <c r="D84" s="48"/>
      <c r="E84" s="48"/>
      <c r="F84" s="49"/>
      <c r="G84" s="19" t="s">
        <v>44</v>
      </c>
      <c r="H84" s="19" t="s">
        <v>45</v>
      </c>
      <c r="I84" s="19" t="s">
        <v>46</v>
      </c>
    </row>
    <row r="85" spans="2:9" x14ac:dyDescent="0.2">
      <c r="B85" s="19">
        <v>1</v>
      </c>
      <c r="C85" s="26">
        <v>2</v>
      </c>
      <c r="D85" s="27"/>
      <c r="E85" s="27"/>
      <c r="F85" s="28"/>
      <c r="G85" s="19">
        <v>4</v>
      </c>
      <c r="H85" s="19">
        <v>5</v>
      </c>
      <c r="I85" s="19">
        <v>6</v>
      </c>
    </row>
    <row r="86" spans="2:9" ht="42.75" customHeight="1" x14ac:dyDescent="0.2">
      <c r="B86" s="22" t="s">
        <v>30</v>
      </c>
      <c r="C86" s="23" t="s">
        <v>47</v>
      </c>
      <c r="D86" s="24"/>
      <c r="E86" s="24"/>
      <c r="F86" s="25"/>
      <c r="G86" s="20">
        <f>G89</f>
        <v>50000</v>
      </c>
      <c r="H86" s="20">
        <f t="shared" ref="H86:I86" si="4">H89</f>
        <v>23000</v>
      </c>
      <c r="I86" s="20">
        <f t="shared" si="4"/>
        <v>49000</v>
      </c>
    </row>
    <row r="87" spans="2:9" ht="42" customHeight="1" x14ac:dyDescent="0.2">
      <c r="B87" s="22" t="s">
        <v>15</v>
      </c>
      <c r="C87" s="23" t="s">
        <v>16</v>
      </c>
      <c r="D87" s="24"/>
      <c r="E87" s="24"/>
      <c r="F87" s="25"/>
      <c r="G87" s="20">
        <v>0</v>
      </c>
      <c r="H87" s="20">
        <v>0</v>
      </c>
      <c r="I87" s="20">
        <v>0</v>
      </c>
    </row>
    <row r="88" spans="2:9" ht="30.75" customHeight="1" x14ac:dyDescent="0.2">
      <c r="B88" s="22" t="s">
        <v>17</v>
      </c>
      <c r="C88" s="23" t="s">
        <v>18</v>
      </c>
      <c r="D88" s="24"/>
      <c r="E88" s="24"/>
      <c r="F88" s="25"/>
      <c r="G88" s="20">
        <v>0</v>
      </c>
      <c r="H88" s="20">
        <v>0</v>
      </c>
      <c r="I88" s="20">
        <v>0</v>
      </c>
    </row>
    <row r="89" spans="2:9" ht="36" customHeight="1" x14ac:dyDescent="0.2">
      <c r="B89" s="22" t="s">
        <v>19</v>
      </c>
      <c r="C89" s="23" t="s">
        <v>48</v>
      </c>
      <c r="D89" s="24"/>
      <c r="E89" s="24"/>
      <c r="F89" s="25"/>
      <c r="G89" s="20">
        <f>G92</f>
        <v>50000</v>
      </c>
      <c r="H89" s="20">
        <f t="shared" ref="H89:I89" si="5">H92</f>
        <v>23000</v>
      </c>
      <c r="I89" s="20">
        <f t="shared" si="5"/>
        <v>49000</v>
      </c>
    </row>
    <row r="90" spans="2:9" ht="47.25" customHeight="1" x14ac:dyDescent="0.2">
      <c r="B90" s="22" t="s">
        <v>21</v>
      </c>
      <c r="C90" s="23" t="s">
        <v>49</v>
      </c>
      <c r="D90" s="24"/>
      <c r="E90" s="24"/>
      <c r="F90" s="25"/>
      <c r="G90" s="20">
        <v>0</v>
      </c>
      <c r="H90" s="20">
        <v>0</v>
      </c>
      <c r="I90" s="20">
        <v>0</v>
      </c>
    </row>
    <row r="91" spans="2:9" ht="27" customHeight="1" x14ac:dyDescent="0.2">
      <c r="B91" s="15" t="s">
        <v>23</v>
      </c>
      <c r="C91" s="23" t="s">
        <v>24</v>
      </c>
      <c r="D91" s="24"/>
      <c r="E91" s="24"/>
      <c r="F91" s="25"/>
      <c r="G91" s="20">
        <v>0</v>
      </c>
      <c r="H91" s="20">
        <v>0</v>
      </c>
      <c r="I91" s="20">
        <v>0</v>
      </c>
    </row>
    <row r="92" spans="2:9" ht="123" customHeight="1" x14ac:dyDescent="0.2">
      <c r="B92" s="22" t="s">
        <v>31</v>
      </c>
      <c r="C92" s="23" t="s">
        <v>51</v>
      </c>
      <c r="D92" s="24"/>
      <c r="E92" s="24"/>
      <c r="F92" s="25"/>
      <c r="G92" s="20">
        <f>G95</f>
        <v>50000</v>
      </c>
      <c r="H92" s="20">
        <f t="shared" ref="H92:I92" si="6">H95</f>
        <v>23000</v>
      </c>
      <c r="I92" s="20">
        <f t="shared" si="6"/>
        <v>49000</v>
      </c>
    </row>
    <row r="93" spans="2:9" ht="35.25" customHeight="1" x14ac:dyDescent="0.2">
      <c r="B93" s="22" t="s">
        <v>25</v>
      </c>
      <c r="C93" s="23" t="s">
        <v>16</v>
      </c>
      <c r="D93" s="24"/>
      <c r="E93" s="24"/>
      <c r="F93" s="25"/>
      <c r="G93" s="20">
        <v>0</v>
      </c>
      <c r="H93" s="20">
        <v>0</v>
      </c>
      <c r="I93" s="20">
        <v>0</v>
      </c>
    </row>
    <row r="94" spans="2:9" ht="33" customHeight="1" x14ac:dyDescent="0.2">
      <c r="B94" s="22" t="s">
        <v>26</v>
      </c>
      <c r="C94" s="23" t="s">
        <v>18</v>
      </c>
      <c r="D94" s="24"/>
      <c r="E94" s="24"/>
      <c r="F94" s="25"/>
      <c r="G94" s="20">
        <v>0</v>
      </c>
      <c r="H94" s="20">
        <v>0</v>
      </c>
      <c r="I94" s="20">
        <v>0</v>
      </c>
    </row>
    <row r="95" spans="2:9" ht="32.25" customHeight="1" x14ac:dyDescent="0.2">
      <c r="B95" s="22" t="s">
        <v>27</v>
      </c>
      <c r="C95" s="23" t="s">
        <v>48</v>
      </c>
      <c r="D95" s="24"/>
      <c r="E95" s="24"/>
      <c r="F95" s="25"/>
      <c r="G95" s="21">
        <v>50000</v>
      </c>
      <c r="H95" s="20">
        <v>23000</v>
      </c>
      <c r="I95" s="20">
        <v>49000</v>
      </c>
    </row>
    <row r="96" spans="2:9" ht="33" customHeight="1" x14ac:dyDescent="0.2">
      <c r="B96" s="22" t="s">
        <v>28</v>
      </c>
      <c r="C96" s="23" t="s">
        <v>49</v>
      </c>
      <c r="D96" s="24"/>
      <c r="E96" s="24"/>
      <c r="F96" s="25"/>
      <c r="G96" s="20">
        <v>0</v>
      </c>
      <c r="H96" s="20">
        <v>0</v>
      </c>
      <c r="I96" s="20">
        <v>0</v>
      </c>
    </row>
    <row r="97" spans="2:9" ht="51" customHeight="1" x14ac:dyDescent="0.2">
      <c r="B97" s="16" t="s">
        <v>29</v>
      </c>
      <c r="C97" s="23" t="s">
        <v>24</v>
      </c>
      <c r="D97" s="24"/>
      <c r="E97" s="24"/>
      <c r="F97" s="25"/>
      <c r="G97" s="20">
        <v>0</v>
      </c>
      <c r="H97" s="20">
        <v>0</v>
      </c>
      <c r="I97" s="20">
        <v>0</v>
      </c>
    </row>
  </sheetData>
  <mergeCells count="24">
    <mergeCell ref="L1:O1"/>
    <mergeCell ref="A2:O5"/>
    <mergeCell ref="A8:A9"/>
    <mergeCell ref="B8:B9"/>
    <mergeCell ref="C8:C9"/>
    <mergeCell ref="D8:N8"/>
    <mergeCell ref="B77:I80"/>
    <mergeCell ref="B82:B84"/>
    <mergeCell ref="C82:F84"/>
    <mergeCell ref="G82:I82"/>
    <mergeCell ref="G83:I83"/>
    <mergeCell ref="C85:F85"/>
    <mergeCell ref="C86:F86"/>
    <mergeCell ref="C87:F87"/>
    <mergeCell ref="C88:F88"/>
    <mergeCell ref="C89:F89"/>
    <mergeCell ref="C95:F95"/>
    <mergeCell ref="C96:F96"/>
    <mergeCell ref="C97:F97"/>
    <mergeCell ref="C90:F90"/>
    <mergeCell ref="C91:F91"/>
    <mergeCell ref="C92:F92"/>
    <mergeCell ref="C93:F93"/>
    <mergeCell ref="C94:F94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2025-01-14T08:20:37Z</cp:lastPrinted>
  <dcterms:created xsi:type="dcterms:W3CDTF">2019-08-02T09:30:06Z</dcterms:created>
  <dcterms:modified xsi:type="dcterms:W3CDTF">2025-02-06T07:33:05Z</dcterms:modified>
</cp:coreProperties>
</file>