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440" windowHeight="78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45621"/>
</workbook>
</file>

<file path=xl/calcChain.xml><?xml version="1.0" encoding="utf-8"?>
<calcChain xmlns="http://schemas.openxmlformats.org/spreadsheetml/2006/main">
  <c r="F17" i="1" l="1"/>
  <c r="F8" i="1" s="1"/>
  <c r="E17" i="1" l="1"/>
  <c r="G13" i="1" l="1"/>
  <c r="G12" i="1" l="1"/>
  <c r="D17" i="1" l="1"/>
  <c r="G19" i="1" l="1"/>
  <c r="G18" i="1"/>
  <c r="G10" i="1"/>
</calcChain>
</file>

<file path=xl/sharedStrings.xml><?xml version="1.0" encoding="utf-8"?>
<sst xmlns="http://schemas.openxmlformats.org/spreadsheetml/2006/main" count="45" uniqueCount="35">
  <si>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</si>
  <si>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</si>
  <si>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</si>
  <si>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6</t>
  </si>
  <si>
    <t>x</t>
  </si>
  <si>
    <t>х</t>
  </si>
  <si>
    <t>в том числе:</t>
  </si>
  <si>
    <t>из них:</t>
  </si>
  <si>
    <t>-</t>
  </si>
  <si>
    <t>источники внешнего финансирования</t>
  </si>
  <si>
    <t>00001050000000000000</t>
  </si>
  <si>
    <t xml:space="preserve">  Увеличение прочих остатков денежных средств  бюджетов городских округов</t>
  </si>
  <si>
    <t>00001050201040000510</t>
  </si>
  <si>
    <t xml:space="preserve">  Уменьшение прочих остатков денежных средств бюджетов городских округов</t>
  </si>
  <si>
    <t>00001050201040000610</t>
  </si>
  <si>
    <t>(тыс.руб.)</t>
  </si>
  <si>
    <t/>
  </si>
  <si>
    <t>Процент исполнения к сумме, отраженной в графе 4</t>
  </si>
  <si>
    <t xml:space="preserve"> </t>
  </si>
  <si>
    <t>Руководитель финансового управления Администрации                                                  городского округа Первоуральск</t>
  </si>
  <si>
    <t>М.Ю. Ярославцева</t>
  </si>
  <si>
    <t>00001020000000000000</t>
  </si>
  <si>
    <t xml:space="preserve">  Кредиты кредитных организаций в валюте Российской Федерации</t>
  </si>
  <si>
    <t xml:space="preserve">  Привлечение кредитов от кредитных организаций бюджетами городских округов в валюте Российской Федерации</t>
  </si>
  <si>
    <t>00001020000040000710</t>
  </si>
  <si>
    <t>00001020000040000810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</si>
  <si>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</si>
  <si>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 Изменение остатков средств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</si>
  <si>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</si>
  <si>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</si>
  <si>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 xml:space="preserve">Объем средств предусмотренных на 2023 РПГД 249 от 19.12.2024 </t>
  </si>
  <si>
    <t>Утвержденные бюджетные назначения на 2025 год с учетом изменений</t>
  </si>
  <si>
    <t>Исполнение источников финансирования дефицита бюджета по состоянию на 01.03.2025</t>
  </si>
  <si>
    <t>Исполнено на 01.03.2025</t>
  </si>
  <si>
    <t xml:space="preserve">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</si>
</sst>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0.0%"/>
  </numFmts>
  <fonts count="19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8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68">
    <xf numFmtId="0" fontId="0" fillId="0" borderId="0"/>
    <xf numFmtId="49" fontId="4" fillId="0" borderId="0"/>
    <xf numFmtId="0" fontId="1" fillId="0" borderId="0">
      <alignment wrapText="1"/>
    </xf>
    <xf numFmtId="0" fontId="1" fillId="0" borderId="4">
      <alignment horizontal="left"/>
    </xf>
    <xf numFmtId="0" fontId="1" fillId="0" borderId="5">
      <alignment horizontal="left" wrapText="1" indent="2"/>
    </xf>
    <xf numFmtId="0" fontId="1" fillId="0" borderId="6">
      <alignment horizontal="left" wrapText="1" indent="2"/>
    </xf>
    <xf numFmtId="0" fontId="1" fillId="0" borderId="6">
      <alignment horizontal="left" wrapText="1" indent="2"/>
    </xf>
    <xf numFmtId="49" fontId="1" fillId="0" borderId="0">
      <alignment wrapText="1"/>
    </xf>
    <xf numFmtId="49" fontId="1" fillId="0" borderId="4">
      <alignment horizontal="left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0" fontId="1" fillId="0" borderId="9">
      <alignment horizontal="center" vertical="center" shrinkToFit="1"/>
    </xf>
    <xf numFmtId="0" fontId="1" fillId="0" borderId="10">
      <alignment horizontal="center" vertical="center" shrinkToFit="1"/>
    </xf>
    <xf numFmtId="49" fontId="1" fillId="0" borderId="0">
      <alignment horizontal="center"/>
    </xf>
    <xf numFmtId="0" fontId="1" fillId="0" borderId="4">
      <alignment horizontal="center" shrinkToFit="1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13">
      <alignment horizontal="center" vertical="center"/>
    </xf>
    <xf numFmtId="49" fontId="1" fillId="0" borderId="14">
      <alignment horizontal="center" vertical="center"/>
    </xf>
    <xf numFmtId="49" fontId="1" fillId="0" borderId="4">
      <alignment horizontal="center" vertical="center" shrinkToFit="1"/>
    </xf>
    <xf numFmtId="164" fontId="1" fillId="0" borderId="12">
      <alignment horizontal="right" vertical="center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49" fontId="2" fillId="0" borderId="0"/>
    <xf numFmtId="49" fontId="4" fillId="0" borderId="4">
      <alignment shrinkToFit="1"/>
    </xf>
    <xf numFmtId="49" fontId="1" fillId="0" borderId="4">
      <alignment horizontal="right"/>
    </xf>
    <xf numFmtId="164" fontId="1" fillId="0" borderId="5">
      <alignment horizontal="right" vertical="center" shrinkToFit="1"/>
    </xf>
    <xf numFmtId="4" fontId="1" fillId="0" borderId="15">
      <alignment horizontal="right" shrinkToFit="1"/>
    </xf>
    <xf numFmtId="164" fontId="1" fillId="0" borderId="16">
      <alignment horizontal="right" vertical="center" shrinkToFit="1"/>
    </xf>
    <xf numFmtId="4" fontId="1" fillId="0" borderId="16">
      <alignment horizontal="right" shrinkToFit="1"/>
    </xf>
    <xf numFmtId="0" fontId="5" fillId="0" borderId="16">
      <alignment wrapText="1"/>
    </xf>
    <xf numFmtId="0" fontId="5" fillId="0" borderId="16"/>
    <xf numFmtId="49" fontId="1" fillId="0" borderId="16">
      <alignment horizontal="center" shrinkToFit="1"/>
    </xf>
    <xf numFmtId="49" fontId="1" fillId="0" borderId="14">
      <alignment horizontal="center" vertical="center" shrinkToFit="1"/>
    </xf>
    <xf numFmtId="0" fontId="4" fillId="0" borderId="17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8">
      <alignment horizontal="left"/>
    </xf>
    <xf numFmtId="0" fontId="1" fillId="0" borderId="4">
      <alignment horizontal="center" wrapText="1"/>
    </xf>
    <xf numFmtId="0" fontId="6" fillId="0" borderId="17">
      <alignment horizontal="center"/>
    </xf>
    <xf numFmtId="0" fontId="4" fillId="0" borderId="0">
      <alignment horizontal="center"/>
    </xf>
    <xf numFmtId="0" fontId="1" fillId="0" borderId="4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8"/>
    <xf numFmtId="0" fontId="6" fillId="0" borderId="0"/>
    <xf numFmtId="49" fontId="4" fillId="0" borderId="18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4">
      <alignment horizontal="center" vertical="top" wrapText="1"/>
    </xf>
    <xf numFmtId="0" fontId="1" fillId="0" borderId="14">
      <alignment horizontal="center" vertical="center"/>
    </xf>
    <xf numFmtId="0" fontId="8" fillId="0" borderId="0"/>
    <xf numFmtId="0" fontId="1" fillId="0" borderId="19">
      <alignment horizontal="center" vertical="center"/>
    </xf>
    <xf numFmtId="49" fontId="1" fillId="0" borderId="0"/>
    <xf numFmtId="4" fontId="1" fillId="0" borderId="11">
      <alignment horizontal="right" shrinkToFit="1"/>
    </xf>
    <xf numFmtId="4" fontId="1" fillId="0" borderId="13">
      <alignment horizontal="right" shrinkToFit="1"/>
    </xf>
    <xf numFmtId="0" fontId="1" fillId="0" borderId="20">
      <alignment horizontal="left" wrapText="1"/>
    </xf>
    <xf numFmtId="0" fontId="1" fillId="0" borderId="16">
      <alignment horizontal="left" wrapText="1"/>
    </xf>
    <xf numFmtId="0" fontId="1" fillId="0" borderId="19">
      <alignment horizontal="center" vertical="center" shrinkToFit="1"/>
    </xf>
    <xf numFmtId="49" fontId="1" fillId="0" borderId="19">
      <alignment horizontal="center" vertical="center" shrinkToFit="1"/>
    </xf>
    <xf numFmtId="49" fontId="1" fillId="0" borderId="0">
      <alignment horizontal="right"/>
    </xf>
    <xf numFmtId="4" fontId="1" fillId="0" borderId="21">
      <alignment horizontal="right" shrinkToFit="1"/>
    </xf>
    <xf numFmtId="0" fontId="15" fillId="0" borderId="14">
      <alignment horizontal="center" vertical="center" wrapText="1"/>
    </xf>
    <xf numFmtId="0" fontId="15" fillId="0" borderId="14">
      <alignment horizontal="center" vertical="center" wrapText="1"/>
    </xf>
  </cellStyleXfs>
  <cellXfs count="114">
    <xf numFmtId="0" fontId="0" fillId="0" borderId="0" xfId="0"/>
    <xf numFmtId="0" fontId="1" fillId="0" borderId="0" xfId="2" applyNumberFormat="1" applyProtection="1">
      <alignment wrapText="1"/>
    </xf>
    <xf numFmtId="49" fontId="1" fillId="0" borderId="0" xfId="7" applyNumberFormat="1" applyProtection="1">
      <alignment wrapText="1"/>
    </xf>
    <xf numFmtId="0" fontId="0" fillId="0" borderId="0" xfId="0" applyProtection="1">
      <protection locked="0"/>
    </xf>
    <xf numFmtId="0" fontId="1" fillId="0" borderId="0" xfId="3" applyNumberFormat="1" applyBorder="1" applyProtection="1">
      <alignment horizontal="left"/>
    </xf>
    <xf numFmtId="49" fontId="1" fillId="0" borderId="0" xfId="8" applyNumberFormat="1" applyBorder="1" applyProtection="1">
      <alignment horizontal="left"/>
    </xf>
    <xf numFmtId="0" fontId="1" fillId="0" borderId="0" xfId="14" applyNumberFormat="1" applyBorder="1" applyProtection="1">
      <alignment horizontal="center" shrinkToFit="1"/>
    </xf>
    <xf numFmtId="49" fontId="1" fillId="0" borderId="0" xfId="19" applyNumberFormat="1" applyBorder="1" applyProtection="1">
      <alignment horizontal="center" vertical="center" shrinkToFit="1"/>
    </xf>
    <xf numFmtId="49" fontId="4" fillId="0" borderId="0" xfId="24" applyNumberFormat="1" applyBorder="1" applyProtection="1">
      <alignment shrinkToFit="1"/>
    </xf>
    <xf numFmtId="0" fontId="4" fillId="0" borderId="0" xfId="34" applyNumberFormat="1" applyBorder="1" applyProtection="1">
      <alignment horizontal="left"/>
    </xf>
    <xf numFmtId="0" fontId="4" fillId="0" borderId="0" xfId="38" applyNumberFormat="1" applyBorder="1" applyProtection="1">
      <alignment horizontal="left"/>
    </xf>
    <xf numFmtId="0" fontId="1" fillId="0" borderId="0" xfId="45" applyNumberFormat="1" applyBorder="1" applyProtection="1"/>
    <xf numFmtId="49" fontId="4" fillId="0" borderId="0" xfId="47" applyNumberFormat="1" applyBorder="1" applyProtection="1"/>
    <xf numFmtId="0" fontId="1" fillId="0" borderId="0" xfId="52" applyNumberFormat="1" applyBorder="1" applyProtection="1">
      <alignment horizontal="left"/>
    </xf>
    <xf numFmtId="49" fontId="4" fillId="0" borderId="0" xfId="1" applyNumberFormat="1" applyBorder="1" applyProtection="1"/>
    <xf numFmtId="0" fontId="0" fillId="0" borderId="0" xfId="0" applyBorder="1" applyProtection="1">
      <protection locked="0"/>
    </xf>
    <xf numFmtId="0" fontId="6" fillId="0" borderId="0" xfId="35" applyNumberFormat="1" applyBorder="1" applyProtection="1">
      <alignment horizontal="center"/>
    </xf>
    <xf numFmtId="0" fontId="6" fillId="0" borderId="0" xfId="46" applyNumberFormat="1" applyBorder="1" applyProtection="1"/>
    <xf numFmtId="49" fontId="6" fillId="0" borderId="0" xfId="48" applyNumberFormat="1" applyBorder="1" applyProtection="1"/>
    <xf numFmtId="0" fontId="4" fillId="0" borderId="0" xfId="36" applyNumberFormat="1" applyBorder="1" applyProtection="1">
      <alignment horizontal="left"/>
    </xf>
    <xf numFmtId="0" fontId="4" fillId="0" borderId="0" xfId="41" applyNumberFormat="1" applyBorder="1" applyProtection="1">
      <alignment horizontal="center"/>
    </xf>
    <xf numFmtId="0" fontId="2" fillId="0" borderId="0" xfId="44" applyNumberFormat="1" applyBorder="1" applyProtection="1">
      <alignment horizontal="left"/>
    </xf>
    <xf numFmtId="0" fontId="1" fillId="0" borderId="0" xfId="51" applyNumberFormat="1" applyBorder="1" applyProtection="1"/>
    <xf numFmtId="0" fontId="1" fillId="0" borderId="0" xfId="51" applyNumberFormat="1" applyProtection="1"/>
    <xf numFmtId="0" fontId="1" fillId="0" borderId="0" xfId="43" applyNumberFormat="1" applyProtection="1">
      <alignment horizontal="center"/>
    </xf>
    <xf numFmtId="0" fontId="2" fillId="0" borderId="0" xfId="44" applyNumberFormat="1" applyProtection="1">
      <alignment horizontal="left"/>
    </xf>
    <xf numFmtId="0" fontId="7" fillId="0" borderId="0" xfId="52" applyNumberFormat="1" applyFont="1" applyBorder="1" applyAlignment="1" applyProtection="1"/>
    <xf numFmtId="0" fontId="7" fillId="0" borderId="0" xfId="51" applyNumberFormat="1" applyFont="1" applyProtection="1"/>
    <xf numFmtId="0" fontId="7" fillId="0" borderId="0" xfId="35" applyNumberFormat="1" applyFont="1" applyBorder="1" applyAlignment="1" applyProtection="1"/>
    <xf numFmtId="0" fontId="7" fillId="0" borderId="0" xfId="55" applyNumberFormat="1" applyFont="1" applyProtection="1"/>
    <xf numFmtId="0" fontId="1" fillId="0" borderId="0" xfId="52" applyNumberFormat="1" applyProtection="1">
      <alignment horizontal="left"/>
    </xf>
    <xf numFmtId="0" fontId="4" fillId="0" borderId="0" xfId="36" applyNumberFormat="1" applyProtection="1">
      <alignment horizontal="left"/>
    </xf>
    <xf numFmtId="0" fontId="4" fillId="0" borderId="0" xfId="49" applyNumberFormat="1" applyProtection="1"/>
    <xf numFmtId="49" fontId="4" fillId="0" borderId="0" xfId="25" applyNumberFormat="1" applyFont="1" applyBorder="1" applyProtection="1">
      <alignment horizontal="right"/>
    </xf>
    <xf numFmtId="2" fontId="1" fillId="0" borderId="0" xfId="37" applyNumberFormat="1" applyBorder="1" applyProtection="1">
      <alignment horizontal="left"/>
    </xf>
    <xf numFmtId="49" fontId="9" fillId="0" borderId="0" xfId="64" applyNumberFormat="1" applyFont="1" applyAlignment="1" applyProtection="1">
      <alignment horizontal="left"/>
    </xf>
    <xf numFmtId="0" fontId="0" fillId="0" borderId="0" xfId="0" applyAlignment="1"/>
    <xf numFmtId="49" fontId="7" fillId="0" borderId="1" xfId="63" applyNumberFormat="1" applyFont="1" applyBorder="1" applyProtection="1">
      <alignment horizontal="center" vertical="center" shrinkToFit="1"/>
    </xf>
    <xf numFmtId="0" fontId="7" fillId="0" borderId="1" xfId="61" applyNumberFormat="1" applyFont="1" applyFill="1" applyBorder="1" applyProtection="1">
      <alignment horizontal="left" wrapText="1"/>
    </xf>
    <xf numFmtId="0" fontId="7" fillId="0" borderId="1" xfId="11" applyNumberFormat="1" applyFont="1" applyFill="1" applyBorder="1" applyProtection="1">
      <alignment horizontal="center" vertical="center" shrinkToFit="1"/>
    </xf>
    <xf numFmtId="49" fontId="7" fillId="0" borderId="1" xfId="15" applyNumberFormat="1" applyFont="1" applyFill="1" applyBorder="1" applyProtection="1">
      <alignment horizontal="center" vertical="center"/>
    </xf>
    <xf numFmtId="0" fontId="7" fillId="0" borderId="1" xfId="4" applyNumberFormat="1" applyFont="1" applyFill="1" applyBorder="1" applyProtection="1">
      <alignment horizontal="left" wrapText="1" indent="2"/>
    </xf>
    <xf numFmtId="0" fontId="7" fillId="0" borderId="1" xfId="12" applyNumberFormat="1" applyFont="1" applyFill="1" applyBorder="1" applyProtection="1">
      <alignment horizontal="center" vertical="center" shrinkToFit="1"/>
    </xf>
    <xf numFmtId="49" fontId="7" fillId="0" borderId="1" xfId="16" applyNumberFormat="1" applyFont="1" applyFill="1" applyBorder="1" applyProtection="1">
      <alignment horizontal="center" vertical="center"/>
    </xf>
    <xf numFmtId="0" fontId="7" fillId="0" borderId="1" xfId="5" applyNumberFormat="1" applyFont="1" applyBorder="1" applyAlignment="1" applyProtection="1">
      <alignment horizontal="left" wrapText="1"/>
    </xf>
    <xf numFmtId="0" fontId="7" fillId="0" borderId="1" xfId="12" applyNumberFormat="1" applyFont="1" applyBorder="1" applyProtection="1">
      <alignment horizontal="center" vertical="center" shrinkToFit="1"/>
    </xf>
    <xf numFmtId="49" fontId="7" fillId="0" borderId="1" xfId="16" applyNumberFormat="1" applyFont="1" applyBorder="1" applyProtection="1">
      <alignment horizontal="center" vertical="center"/>
    </xf>
    <xf numFmtId="0" fontId="7" fillId="0" borderId="1" xfId="6" applyNumberFormat="1" applyFont="1" applyBorder="1" applyProtection="1">
      <alignment horizontal="left" wrapText="1" indent="2"/>
    </xf>
    <xf numFmtId="0" fontId="7" fillId="0" borderId="1" xfId="60" applyNumberFormat="1" applyFont="1" applyBorder="1" applyProtection="1">
      <alignment horizontal="left" wrapText="1"/>
    </xf>
    <xf numFmtId="0" fontId="7" fillId="0" borderId="1" xfId="26" applyNumberFormat="1" applyFont="1" applyBorder="1" applyAlignment="1" applyProtection="1">
      <alignment wrapText="1"/>
    </xf>
    <xf numFmtId="0" fontId="7" fillId="0" borderId="1" xfId="27" applyNumberFormat="1" applyFont="1" applyBorder="1" applyAlignment="1" applyProtection="1"/>
    <xf numFmtId="49" fontId="12" fillId="0" borderId="0" xfId="1" applyNumberFormat="1" applyFont="1" applyBorder="1" applyProtection="1"/>
    <xf numFmtId="0" fontId="13" fillId="0" borderId="0" xfId="0" applyFont="1" applyBorder="1" applyProtection="1">
      <protection locked="0"/>
    </xf>
    <xf numFmtId="49" fontId="12" fillId="0" borderId="0" xfId="37" applyNumberFormat="1" applyFont="1" applyBorder="1" applyProtection="1">
      <alignment horizontal="left"/>
    </xf>
    <xf numFmtId="49" fontId="12" fillId="0" borderId="0" xfId="13" applyNumberFormat="1" applyFont="1" applyBorder="1" applyProtection="1">
      <alignment horizontal="center"/>
    </xf>
    <xf numFmtId="0" fontId="12" fillId="0" borderId="0" xfId="44" applyNumberFormat="1" applyFont="1" applyBorder="1" applyProtection="1">
      <alignment horizontal="left"/>
    </xf>
    <xf numFmtId="0" fontId="12" fillId="0" borderId="0" xfId="51" applyNumberFormat="1" applyFont="1" applyBorder="1" applyProtection="1"/>
    <xf numFmtId="49" fontId="10" fillId="0" borderId="0" xfId="1" applyNumberFormat="1" applyFont="1" applyBorder="1" applyProtection="1"/>
    <xf numFmtId="0" fontId="14" fillId="0" borderId="0" xfId="0" applyFont="1" applyBorder="1" applyProtection="1">
      <protection locked="0"/>
    </xf>
    <xf numFmtId="0" fontId="10" fillId="0" borderId="0" xfId="36" applyNumberFormat="1" applyFont="1" applyBorder="1" applyAlignment="1" applyProtection="1">
      <alignment horizontal="left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>
      <alignment horizontal="center"/>
    </xf>
    <xf numFmtId="49" fontId="7" fillId="0" borderId="1" xfId="54" applyNumberFormat="1" applyFont="1" applyBorder="1" applyProtection="1">
      <alignment horizontal="center" vertical="center"/>
    </xf>
    <xf numFmtId="49" fontId="7" fillId="0" borderId="1" xfId="56" applyNumberFormat="1" applyFont="1" applyBorder="1" applyProtection="1">
      <alignment horizontal="center" vertical="center"/>
    </xf>
    <xf numFmtId="49" fontId="7" fillId="0" borderId="1" xfId="62" applyNumberFormat="1" applyFont="1" applyBorder="1" applyProtection="1">
      <alignment horizontal="center" vertical="center" shrinkToFit="1"/>
    </xf>
    <xf numFmtId="0" fontId="17" fillId="0" borderId="0" xfId="0" applyFont="1" applyProtection="1">
      <protection locked="0"/>
    </xf>
    <xf numFmtId="4" fontId="1" fillId="0" borderId="0" xfId="39" applyNumberFormat="1" applyBorder="1">
      <alignment horizontal="center" wrapText="1"/>
    </xf>
    <xf numFmtId="49" fontId="7" fillId="0" borderId="1" xfId="63" applyNumberFormat="1" applyFont="1" applyBorder="1" applyAlignment="1" applyProtection="1">
      <alignment horizontal="center" shrinkToFit="1"/>
    </xf>
    <xf numFmtId="4" fontId="7" fillId="2" borderId="1" xfId="16" applyNumberFormat="1" applyFont="1" applyFill="1" applyBorder="1" applyAlignment="1" applyProtection="1">
      <alignment horizontal="center"/>
    </xf>
    <xf numFmtId="4" fontId="0" fillId="0" borderId="0" xfId="0" applyNumberFormat="1" applyProtection="1">
      <protection locked="0"/>
    </xf>
    <xf numFmtId="0" fontId="7" fillId="0" borderId="1" xfId="6" applyNumberFormat="1" applyFont="1" applyBorder="1" applyAlignment="1" applyProtection="1">
      <alignment wrapText="1"/>
    </xf>
    <xf numFmtId="4" fontId="0" fillId="0" borderId="0" xfId="0" applyNumberFormat="1" applyBorder="1" applyProtection="1">
      <protection locked="0"/>
    </xf>
    <xf numFmtId="4" fontId="7" fillId="2" borderId="1" xfId="15" applyNumberFormat="1" applyFont="1" applyFill="1" applyBorder="1" applyAlignment="1" applyProtection="1">
      <alignment horizontal="center"/>
    </xf>
    <xf numFmtId="4" fontId="18" fillId="2" borderId="1" xfId="18" applyNumberFormat="1" applyFont="1" applyFill="1" applyBorder="1" applyAlignment="1" applyProtection="1">
      <alignment horizontal="center" shrinkToFit="1"/>
    </xf>
    <xf numFmtId="165" fontId="18" fillId="2" borderId="1" xfId="23" applyNumberFormat="1" applyFont="1" applyFill="1" applyBorder="1" applyAlignment="1" applyProtection="1">
      <alignment horizontal="right" shrinkToFit="1"/>
    </xf>
    <xf numFmtId="4" fontId="7" fillId="2" borderId="1" xfId="19" applyNumberFormat="1" applyFont="1" applyFill="1" applyBorder="1" applyAlignment="1" applyProtection="1">
      <alignment horizontal="center" shrinkToFit="1"/>
    </xf>
    <xf numFmtId="4" fontId="7" fillId="2" borderId="1" xfId="58" applyNumberFormat="1" applyFont="1" applyFill="1" applyBorder="1" applyAlignment="1" applyProtection="1">
      <alignment horizontal="center" shrinkToFit="1"/>
    </xf>
    <xf numFmtId="4" fontId="7" fillId="2" borderId="1" xfId="18" applyNumberFormat="1" applyFont="1" applyFill="1" applyBorder="1" applyAlignment="1" applyProtection="1">
      <alignment horizontal="center" shrinkToFit="1"/>
    </xf>
    <xf numFmtId="4" fontId="7" fillId="2" borderId="1" xfId="65" applyNumberFormat="1" applyFont="1" applyFill="1" applyBorder="1" applyAlignment="1" applyProtection="1">
      <alignment horizontal="center" shrinkToFit="1"/>
    </xf>
    <xf numFmtId="164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right" shrinkToFit="1"/>
    </xf>
    <xf numFmtId="165" fontId="7" fillId="2" borderId="1" xfId="28" applyNumberFormat="1" applyFont="1" applyFill="1" applyBorder="1" applyAlignment="1" applyProtection="1">
      <alignment horizontal="right" shrinkToFit="1"/>
    </xf>
    <xf numFmtId="165" fontId="7" fillId="0" borderId="1" xfId="28" applyNumberFormat="1" applyFont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center" shrinkToFit="1"/>
    </xf>
    <xf numFmtId="49" fontId="10" fillId="0" borderId="0" xfId="64" applyNumberFormat="1" applyFont="1" applyAlignment="1" applyProtection="1">
      <alignment horizontal="right"/>
    </xf>
    <xf numFmtId="0" fontId="13" fillId="0" borderId="0" xfId="0" applyFont="1" applyAlignment="1">
      <alignment horizontal="right"/>
    </xf>
    <xf numFmtId="0" fontId="11" fillId="0" borderId="0" xfId="50" applyNumberFormat="1" applyFont="1" applyAlignment="1" applyProtection="1">
      <alignment horizontal="center" wrapText="1"/>
    </xf>
    <xf numFmtId="0" fontId="11" fillId="0" borderId="0" xfId="50" applyNumberFormat="1" applyFont="1" applyAlignment="1">
      <alignment horizontal="center" wrapText="1"/>
    </xf>
    <xf numFmtId="49" fontId="10" fillId="0" borderId="0" xfId="1" applyNumberFormat="1" applyFont="1" applyBorder="1" applyAlignment="1" applyProtection="1">
      <alignment horizontal="right"/>
    </xf>
    <xf numFmtId="0" fontId="5" fillId="0" borderId="1" xfId="53" applyNumberFormat="1" applyFont="1" applyBorder="1" applyAlignment="1" applyProtection="1">
      <alignment horizontal="center" vertical="center" wrapText="1"/>
    </xf>
    <xf numFmtId="0" fontId="5" fillId="0" borderId="1" xfId="53" applyNumberFormat="1" applyFont="1" applyBorder="1" applyAlignment="1">
      <alignment horizontal="center" vertical="center" wrapText="1"/>
    </xf>
    <xf numFmtId="0" fontId="5" fillId="0" borderId="2" xfId="53" applyNumberFormat="1" applyFont="1" applyBorder="1" applyAlignment="1" applyProtection="1">
      <alignment horizontal="center" vertical="center" wrapText="1"/>
    </xf>
    <xf numFmtId="0" fontId="5" fillId="0" borderId="3" xfId="53" applyNumberFormat="1" applyFont="1" applyBorder="1" applyAlignment="1" applyProtection="1">
      <alignment horizontal="center" vertical="center" wrapText="1"/>
    </xf>
    <xf numFmtId="0" fontId="16" fillId="0" borderId="1" xfId="66" applyNumberFormat="1" applyFont="1" applyFill="1" applyBorder="1" applyProtection="1">
      <alignment horizontal="center" vertical="center" wrapText="1"/>
    </xf>
    <xf numFmtId="0" fontId="16" fillId="0" borderId="1" xfId="66" applyFont="1" applyFill="1" applyBorder="1" applyProtection="1">
      <alignment horizontal="center" vertical="center" wrapText="1"/>
      <protection locked="0"/>
    </xf>
    <xf numFmtId="0" fontId="16" fillId="0" borderId="14" xfId="67" applyNumberFormat="1" applyFont="1" applyFill="1" applyProtection="1">
      <alignment horizontal="center" vertical="center" wrapText="1"/>
    </xf>
    <xf numFmtId="0" fontId="16" fillId="0" borderId="14" xfId="67" applyFont="1" applyFill="1" applyProtection="1">
      <alignment horizontal="center" vertical="center" wrapText="1"/>
      <protection locked="0"/>
    </xf>
    <xf numFmtId="0" fontId="16" fillId="0" borderId="14" xfId="59" applyNumberFormat="1" applyFont="1" applyFill="1" applyBorder="1" applyAlignment="1" applyProtection="1">
      <alignment horizontal="center" vertical="center" wrapText="1"/>
    </xf>
    <xf numFmtId="0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165" fontId="16" fillId="0" borderId="14" xfId="59" applyNumberFormat="1" applyFont="1" applyFill="1" applyBorder="1" applyAlignment="1" applyProtection="1">
      <alignment horizontal="center" vertical="center" wrapText="1"/>
    </xf>
    <xf numFmtId="165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39" applyNumberFormat="1" applyFont="1" applyBorder="1" applyProtection="1">
      <alignment horizontal="center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 applyProtection="1">
      <alignment horizontal="center"/>
    </xf>
    <xf numFmtId="0" fontId="7" fillId="0" borderId="0" xfId="40" applyNumberFormat="1" applyFont="1" applyBorder="1">
      <alignment horizontal="center"/>
    </xf>
    <xf numFmtId="0" fontId="1" fillId="0" borderId="0" xfId="39" applyNumberFormat="1" applyBorder="1" applyProtection="1">
      <alignment horizontal="center" wrapText="1"/>
    </xf>
    <xf numFmtId="0" fontId="1" fillId="0" borderId="0" xfId="39" applyNumberFormat="1" applyBorder="1">
      <alignment horizontal="center" wrapText="1"/>
    </xf>
    <xf numFmtId="0" fontId="6" fillId="0" borderId="0" xfId="40" applyNumberFormat="1" applyBorder="1" applyProtection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 applyProtection="1">
      <alignment horizontal="center"/>
    </xf>
    <xf numFmtId="0" fontId="12" fillId="0" borderId="0" xfId="42" applyNumberFormat="1" applyFont="1" applyBorder="1">
      <alignment horizontal="center"/>
    </xf>
    <xf numFmtId="0" fontId="10" fillId="0" borderId="0" xfId="36" applyNumberFormat="1" applyFont="1" applyBorder="1" applyAlignment="1" applyProtection="1">
      <alignment horizontal="left" wrapText="1"/>
    </xf>
  </cellXfs>
  <cellStyles count="68">
    <cellStyle name="xl100" xfId="1"/>
    <cellStyle name="xl102" xfId="2"/>
    <cellStyle name="xl103" xfId="3"/>
    <cellStyle name="xl104" xfId="4"/>
    <cellStyle name="xl105" xfId="5"/>
    <cellStyle name="xl106" xfId="6"/>
    <cellStyle name="xl107" xfId="7"/>
    <cellStyle name="xl108" xfId="8"/>
    <cellStyle name="xl109" xfId="9"/>
    <cellStyle name="xl110" xfId="10"/>
    <cellStyle name="xl111" xfId="11"/>
    <cellStyle name="xl112" xfId="12"/>
    <cellStyle name="xl114" xfId="13"/>
    <cellStyle name="xl115" xfId="14"/>
    <cellStyle name="xl116" xfId="15"/>
    <cellStyle name="xl117" xfId="16"/>
    <cellStyle name="xl118" xfId="17"/>
    <cellStyle name="xl119" xfId="18"/>
    <cellStyle name="xl120" xfId="19"/>
    <cellStyle name="xl121" xfId="20"/>
    <cellStyle name="xl122" xfId="21"/>
    <cellStyle name="xl123" xfId="22"/>
    <cellStyle name="xl124" xfId="23"/>
    <cellStyle name="xl125" xfId="24"/>
    <cellStyle name="xl126" xfId="25"/>
    <cellStyle name="xl127" xfId="26"/>
    <cellStyle name="xl128" xfId="27"/>
    <cellStyle name="xl129" xfId="28"/>
    <cellStyle name="xl130" xfId="29"/>
    <cellStyle name="xl132" xfId="30"/>
    <cellStyle name="xl133" xfId="31"/>
    <cellStyle name="xl134" xfId="32"/>
    <cellStyle name="xl135" xfId="33"/>
    <cellStyle name="xl136" xfId="34"/>
    <cellStyle name="xl137" xfId="35"/>
    <cellStyle name="xl138" xfId="36"/>
    <cellStyle name="xl139" xfId="37"/>
    <cellStyle name="xl141" xfId="38"/>
    <cellStyle name="xl142" xfId="39"/>
    <cellStyle name="xl143" xfId="40"/>
    <cellStyle name="xl144" xfId="41"/>
    <cellStyle name="xl145" xfId="42"/>
    <cellStyle name="xl146" xfId="43"/>
    <cellStyle name="xl147" xfId="44"/>
    <cellStyle name="xl148" xfId="45"/>
    <cellStyle name="xl149" xfId="46"/>
    <cellStyle name="xl150" xfId="47"/>
    <cellStyle name="xl151" xfId="48"/>
    <cellStyle name="xl22" xfId="49"/>
    <cellStyle name="xl23" xfId="50"/>
    <cellStyle name="xl25" xfId="51"/>
    <cellStyle name="xl26" xfId="52"/>
    <cellStyle name="xl28" xfId="53"/>
    <cellStyle name="xl29" xfId="54"/>
    <cellStyle name="xl34" xfId="55"/>
    <cellStyle name="xl38" xfId="56"/>
    <cellStyle name="xl42" xfId="67"/>
    <cellStyle name="xl43" xfId="66"/>
    <cellStyle name="xl46" xfId="57"/>
    <cellStyle name="xl50" xfId="58"/>
    <cellStyle name="xl52" xfId="59"/>
    <cellStyle name="xl73" xfId="60"/>
    <cellStyle name="xl75" xfId="61"/>
    <cellStyle name="xl83" xfId="62"/>
    <cellStyle name="xl86" xfId="63"/>
    <cellStyle name="xl90" xfId="64"/>
    <cellStyle name="xl91" xfId="6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zoomScalePageLayoutView="80" workbookViewId="0">
      <selection activeCell="I13" sqref="I13"/>
    </sheetView>
  </sheetViews>
  <sheetFormatPr defaultColWidth="8.85546875" defaultRowHeight="15" x14ac:dyDescent="0.25"/>
  <cols>
    <col min="1" max="1" width="47" style="3" customWidth="1"/>
    <col min="2" max="2" width="13.28515625" style="3" hidden="1" customWidth="1"/>
    <col min="3" max="3" width="26" style="3" customWidth="1"/>
    <col min="4" max="4" width="18.7109375" style="3" customWidth="1"/>
    <col min="5" max="5" width="15.5703125" style="3" customWidth="1"/>
    <col min="6" max="6" width="15" style="3" customWidth="1"/>
    <col min="7" max="7" width="11.85546875" style="3" customWidth="1"/>
    <col min="8" max="8" width="10.7109375" style="3" customWidth="1"/>
    <col min="9" max="10" width="10.7109375" style="3" bestFit="1" customWidth="1"/>
    <col min="11" max="11" width="10" style="3" bestFit="1" customWidth="1"/>
    <col min="12" max="16384" width="8.85546875" style="3"/>
  </cols>
  <sheetData>
    <row r="1" spans="1:10" ht="18.75" x14ac:dyDescent="0.3">
      <c r="A1" s="1"/>
      <c r="B1" s="2"/>
      <c r="C1" s="86" t="s">
        <v>34</v>
      </c>
      <c r="D1" s="86"/>
      <c r="E1" s="87"/>
      <c r="F1" s="87"/>
      <c r="G1" s="87"/>
    </row>
    <row r="2" spans="1:10" ht="23.25" x14ac:dyDescent="0.35">
      <c r="A2" s="1"/>
      <c r="B2" s="2"/>
      <c r="C2" s="35"/>
      <c r="D2" s="35"/>
      <c r="E2" s="36"/>
      <c r="F2" s="36"/>
      <c r="G2" s="36"/>
    </row>
    <row r="3" spans="1:10" ht="18.75" x14ac:dyDescent="0.3">
      <c r="A3" s="88" t="s">
        <v>32</v>
      </c>
      <c r="B3" s="89"/>
      <c r="C3" s="89"/>
      <c r="D3" s="89"/>
      <c r="E3" s="89"/>
      <c r="F3" s="89"/>
      <c r="G3" s="89"/>
    </row>
    <row r="4" spans="1:10" x14ac:dyDescent="0.25">
      <c r="A4" s="4"/>
      <c r="B4" s="5"/>
      <c r="C4" s="6"/>
      <c r="D4" s="6"/>
      <c r="E4" s="7"/>
      <c r="F4" s="8"/>
      <c r="G4" s="33" t="s">
        <v>15</v>
      </c>
    </row>
    <row r="5" spans="1:10" s="67" customFormat="1" ht="35.25" customHeight="1" x14ac:dyDescent="0.2">
      <c r="A5" s="91" t="s">
        <v>0</v>
      </c>
      <c r="B5" s="93" t="s">
        <v>1</v>
      </c>
      <c r="C5" s="91" t="s">
        <v>2</v>
      </c>
      <c r="D5" s="95" t="s">
        <v>30</v>
      </c>
      <c r="E5" s="97" t="s">
        <v>31</v>
      </c>
      <c r="F5" s="99" t="s">
        <v>33</v>
      </c>
      <c r="G5" s="101" t="s">
        <v>17</v>
      </c>
    </row>
    <row r="6" spans="1:10" s="67" customFormat="1" ht="27" customHeight="1" x14ac:dyDescent="0.2">
      <c r="A6" s="92"/>
      <c r="B6" s="94"/>
      <c r="C6" s="92"/>
      <c r="D6" s="96"/>
      <c r="E6" s="98"/>
      <c r="F6" s="100"/>
      <c r="G6" s="102"/>
    </row>
    <row r="7" spans="1:10" ht="15.75" x14ac:dyDescent="0.25">
      <c r="A7" s="64">
        <v>1</v>
      </c>
      <c r="B7" s="65">
        <v>2</v>
      </c>
      <c r="C7" s="66">
        <v>2</v>
      </c>
      <c r="D7" s="66">
        <v>3</v>
      </c>
      <c r="E7" s="69">
        <v>4</v>
      </c>
      <c r="F7" s="69">
        <v>5</v>
      </c>
      <c r="G7" s="37" t="s">
        <v>3</v>
      </c>
    </row>
    <row r="8" spans="1:10" ht="31.5" x14ac:dyDescent="0.25">
      <c r="A8" s="38" t="s">
        <v>28</v>
      </c>
      <c r="B8" s="39">
        <v>500</v>
      </c>
      <c r="C8" s="40" t="s">
        <v>4</v>
      </c>
      <c r="D8" s="74">
        <v>202275.25</v>
      </c>
      <c r="E8" s="74">
        <v>202275.25</v>
      </c>
      <c r="F8" s="78">
        <f>F17</f>
        <v>-286833.13269999996</v>
      </c>
      <c r="G8" s="80" t="s">
        <v>5</v>
      </c>
    </row>
    <row r="9" spans="1:10" ht="15.75" x14ac:dyDescent="0.25">
      <c r="A9" s="41" t="s">
        <v>6</v>
      </c>
      <c r="B9" s="42"/>
      <c r="C9" s="43" t="s">
        <v>16</v>
      </c>
      <c r="D9" s="70"/>
      <c r="E9" s="79"/>
      <c r="F9" s="79"/>
      <c r="G9" s="81"/>
    </row>
    <row r="10" spans="1:10" ht="31.5" x14ac:dyDescent="0.25">
      <c r="A10" s="44" t="s">
        <v>29</v>
      </c>
      <c r="B10" s="45">
        <v>520</v>
      </c>
      <c r="C10" s="46" t="s">
        <v>4</v>
      </c>
      <c r="D10" s="74">
        <v>134521.53</v>
      </c>
      <c r="E10" s="74">
        <v>134521.53</v>
      </c>
      <c r="F10" s="77">
        <v>0</v>
      </c>
      <c r="G10" s="82">
        <f>F10/E10</f>
        <v>0</v>
      </c>
      <c r="H10" s="71"/>
    </row>
    <row r="11" spans="1:10" ht="15.75" x14ac:dyDescent="0.25">
      <c r="A11" s="47" t="s">
        <v>7</v>
      </c>
      <c r="B11" s="45"/>
      <c r="C11" s="46" t="s">
        <v>16</v>
      </c>
      <c r="D11" s="70"/>
      <c r="E11" s="79"/>
      <c r="F11" s="79"/>
      <c r="G11" s="82"/>
    </row>
    <row r="12" spans="1:10" ht="31.5" x14ac:dyDescent="0.25">
      <c r="A12" s="72" t="s">
        <v>22</v>
      </c>
      <c r="B12" s="45"/>
      <c r="C12" s="46" t="s">
        <v>21</v>
      </c>
      <c r="D12" s="74">
        <v>134521.53</v>
      </c>
      <c r="E12" s="74">
        <v>134521.53</v>
      </c>
      <c r="F12" s="79">
        <v>0</v>
      </c>
      <c r="G12" s="82">
        <f>F12/E12</f>
        <v>0</v>
      </c>
    </row>
    <row r="13" spans="1:10" ht="47.25" x14ac:dyDescent="0.25">
      <c r="A13" s="48" t="s">
        <v>23</v>
      </c>
      <c r="B13" s="45"/>
      <c r="C13" s="46" t="s">
        <v>24</v>
      </c>
      <c r="D13" s="74">
        <v>146750.53</v>
      </c>
      <c r="E13" s="74">
        <v>146750.53</v>
      </c>
      <c r="F13" s="79">
        <v>0</v>
      </c>
      <c r="G13" s="82">
        <f>F13/E13</f>
        <v>0</v>
      </c>
      <c r="J13" s="71"/>
    </row>
    <row r="14" spans="1:10" ht="47.25" x14ac:dyDescent="0.25">
      <c r="A14" s="48" t="s">
        <v>26</v>
      </c>
      <c r="B14" s="45"/>
      <c r="C14" s="46" t="s">
        <v>25</v>
      </c>
      <c r="D14" s="70">
        <v>-12229</v>
      </c>
      <c r="E14" s="70">
        <v>-12229</v>
      </c>
      <c r="F14" s="79">
        <v>0</v>
      </c>
      <c r="G14" s="82">
        <v>0</v>
      </c>
      <c r="J14" s="71"/>
    </row>
    <row r="15" spans="1:10" ht="15.75" x14ac:dyDescent="0.25">
      <c r="A15" s="49" t="s">
        <v>9</v>
      </c>
      <c r="B15" s="45">
        <v>620</v>
      </c>
      <c r="C15" s="46" t="s">
        <v>4</v>
      </c>
      <c r="D15" s="70"/>
      <c r="E15" s="77" t="s">
        <v>8</v>
      </c>
      <c r="F15" s="77" t="s">
        <v>8</v>
      </c>
      <c r="G15" s="82" t="s">
        <v>8</v>
      </c>
    </row>
    <row r="16" spans="1:10" ht="15.75" x14ac:dyDescent="0.25">
      <c r="A16" s="50" t="s">
        <v>7</v>
      </c>
      <c r="B16" s="45"/>
      <c r="C16" s="46" t="s">
        <v>16</v>
      </c>
      <c r="D16" s="70"/>
      <c r="E16" s="75"/>
      <c r="F16" s="75"/>
      <c r="G16" s="76"/>
    </row>
    <row r="17" spans="1:9" s="15" customFormat="1" ht="15.75" x14ac:dyDescent="0.25">
      <c r="A17" s="49" t="s">
        <v>27</v>
      </c>
      <c r="B17" s="45">
        <v>700</v>
      </c>
      <c r="C17" s="46" t="s">
        <v>10</v>
      </c>
      <c r="D17" s="70">
        <f>D8+D10*-1</f>
        <v>67753.72</v>
      </c>
      <c r="E17" s="77">
        <f>E18+E19</f>
        <v>67753.720000000671</v>
      </c>
      <c r="F17" s="78">
        <f>F18+F19</f>
        <v>-286833.13269999996</v>
      </c>
      <c r="G17" s="85" t="s">
        <v>5</v>
      </c>
      <c r="I17" s="73"/>
    </row>
    <row r="18" spans="1:9" s="15" customFormat="1" ht="31.5" x14ac:dyDescent="0.25">
      <c r="A18" s="48" t="s">
        <v>11</v>
      </c>
      <c r="B18" s="45">
        <v>710</v>
      </c>
      <c r="C18" s="46" t="s">
        <v>12</v>
      </c>
      <c r="D18" s="70" t="s">
        <v>5</v>
      </c>
      <c r="E18" s="77">
        <v>-8338072.4962799996</v>
      </c>
      <c r="F18" s="77">
        <v>-1157046.3988699999</v>
      </c>
      <c r="G18" s="83">
        <f>F18/E18</f>
        <v>0.13876665133173308</v>
      </c>
    </row>
    <row r="19" spans="1:9" s="15" customFormat="1" ht="31.5" x14ac:dyDescent="0.25">
      <c r="A19" s="48" t="s">
        <v>13</v>
      </c>
      <c r="B19" s="45">
        <v>720</v>
      </c>
      <c r="C19" s="46" t="s">
        <v>14</v>
      </c>
      <c r="D19" s="70" t="s">
        <v>5</v>
      </c>
      <c r="E19" s="77">
        <v>8405826.2162800003</v>
      </c>
      <c r="F19" s="77">
        <v>870213.26616999996</v>
      </c>
      <c r="G19" s="84">
        <f>F19/E19</f>
        <v>0.10352501274468567</v>
      </c>
    </row>
    <row r="20" spans="1:9" s="58" customFormat="1" ht="51" customHeight="1" x14ac:dyDescent="0.3">
      <c r="A20" s="9"/>
      <c r="B20" s="10"/>
      <c r="C20" s="10"/>
      <c r="D20" s="10"/>
      <c r="E20" s="11"/>
      <c r="F20" s="12" t="s">
        <v>18</v>
      </c>
      <c r="G20" s="12"/>
    </row>
    <row r="21" spans="1:9" s="52" customFormat="1" ht="18.75" x14ac:dyDescent="0.3">
      <c r="A21" s="13"/>
      <c r="B21" s="107"/>
      <c r="C21" s="108"/>
      <c r="D21" s="68"/>
      <c r="E21" s="34"/>
      <c r="F21" s="14"/>
      <c r="G21" s="14"/>
    </row>
    <row r="22" spans="1:9" s="52" customFormat="1" ht="18.75" x14ac:dyDescent="0.3">
      <c r="A22" s="16"/>
      <c r="B22" s="109"/>
      <c r="C22" s="110"/>
      <c r="D22" s="62"/>
      <c r="E22" s="17"/>
      <c r="F22" s="18"/>
      <c r="G22" s="18"/>
    </row>
    <row r="23" spans="1:9" s="15" customFormat="1" x14ac:dyDescent="0.25">
      <c r="A23" s="19"/>
      <c r="B23" s="20"/>
      <c r="C23" s="21"/>
      <c r="D23" s="21"/>
      <c r="E23" s="14"/>
      <c r="F23" s="14"/>
      <c r="G23" s="14"/>
    </row>
    <row r="24" spans="1:9" ht="18.75" x14ac:dyDescent="0.3">
      <c r="A24" s="113" t="s">
        <v>19</v>
      </c>
      <c r="B24" s="113"/>
      <c r="C24" s="113"/>
      <c r="D24" s="59"/>
      <c r="E24" s="57"/>
      <c r="F24" s="90" t="s">
        <v>20</v>
      </c>
      <c r="G24" s="90"/>
    </row>
    <row r="25" spans="1:9" ht="18" x14ac:dyDescent="0.25">
      <c r="A25" s="53"/>
      <c r="B25" s="54"/>
      <c r="C25" s="55"/>
      <c r="D25" s="55"/>
      <c r="E25" s="54"/>
      <c r="F25" s="54"/>
      <c r="G25" s="51"/>
    </row>
    <row r="26" spans="1:9" ht="18" x14ac:dyDescent="0.25">
      <c r="A26" s="56"/>
      <c r="B26" s="111"/>
      <c r="C26" s="112"/>
      <c r="D26" s="63"/>
      <c r="E26" s="56"/>
      <c r="F26" s="56"/>
      <c r="G26" s="51"/>
    </row>
    <row r="27" spans="1:9" x14ac:dyDescent="0.25">
      <c r="A27" s="15"/>
      <c r="B27" s="109"/>
      <c r="C27" s="110"/>
      <c r="D27" s="62"/>
      <c r="E27" s="22"/>
      <c r="F27" s="22"/>
      <c r="G27" s="22"/>
    </row>
    <row r="28" spans="1:9" x14ac:dyDescent="0.25">
      <c r="A28" s="23"/>
      <c r="B28" s="24"/>
      <c r="C28" s="25"/>
      <c r="D28" s="25"/>
      <c r="E28" s="23"/>
      <c r="F28" s="23"/>
      <c r="G28" s="23"/>
    </row>
    <row r="29" spans="1:9" ht="15.75" x14ac:dyDescent="0.25">
      <c r="A29" s="26"/>
      <c r="B29" s="103"/>
      <c r="C29" s="104"/>
      <c r="D29" s="60"/>
      <c r="E29" s="27"/>
      <c r="F29" s="27"/>
      <c r="G29" s="27"/>
    </row>
    <row r="30" spans="1:9" ht="15.75" x14ac:dyDescent="0.25">
      <c r="A30" s="28"/>
      <c r="B30" s="105"/>
      <c r="C30" s="106"/>
      <c r="D30" s="61"/>
      <c r="E30" s="29"/>
      <c r="F30" s="27"/>
      <c r="G30" s="27"/>
    </row>
    <row r="31" spans="1:9" x14ac:dyDescent="0.25">
      <c r="A31" s="30"/>
      <c r="B31" s="30"/>
      <c r="C31" s="30"/>
      <c r="D31" s="30"/>
      <c r="E31" s="25"/>
      <c r="F31" s="23"/>
      <c r="G31" s="23"/>
    </row>
    <row r="32" spans="1:9" x14ac:dyDescent="0.25">
      <c r="A32" s="13"/>
      <c r="B32" s="31"/>
      <c r="C32" s="31"/>
      <c r="D32" s="31"/>
      <c r="E32" s="25"/>
      <c r="F32" s="32"/>
      <c r="G32" s="32"/>
    </row>
  </sheetData>
  <mergeCells count="17">
    <mergeCell ref="B29:C29"/>
    <mergeCell ref="B30:C30"/>
    <mergeCell ref="B21:C21"/>
    <mergeCell ref="B22:C22"/>
    <mergeCell ref="B26:C26"/>
    <mergeCell ref="B27:C27"/>
    <mergeCell ref="A24:C24"/>
    <mergeCell ref="C1:G1"/>
    <mergeCell ref="A3:G3"/>
    <mergeCell ref="F24:G24"/>
    <mergeCell ref="A5:A6"/>
    <mergeCell ref="B5:B6"/>
    <mergeCell ref="C5:C6"/>
    <mergeCell ref="D5:D6"/>
    <mergeCell ref="E5:E6"/>
    <mergeCell ref="F5:F6"/>
    <mergeCell ref="G5:G6"/>
  </mergeCells>
  <pageMargins left="0.76" right="0.3" top="0.78740157480314965" bottom="0.78740157480314965" header="0.39370078740157483" footer="0.39370078740157483"/>
  <pageSetup paperSize="9" scale="65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Пользователь Windows</cp:lastModifiedBy>
  <cp:lastPrinted>2020-06-11T09:33:17Z</cp:lastPrinted>
  <dcterms:created xsi:type="dcterms:W3CDTF">2015-07-03T10:17:50Z</dcterms:created>
  <dcterms:modified xsi:type="dcterms:W3CDTF">2025-03-14T08:48:44Z</dcterms:modified>
</cp:coreProperties>
</file>