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РАЗДЕЛ 4" sheetId="1" r:id="rId1"/>
  </sheets>
  <definedNames>
    <definedName name="_xlnm._FilterDatabase" localSheetId="0" hidden="1">'РАЗДЕЛ 4'!$A$11:$P$18</definedName>
    <definedName name="_xlnm.Print_Titles" localSheetId="0">'РАЗДЕЛ 4'!$11:$11</definedName>
    <definedName name="_xlnm.Print_Area" localSheetId="0">'РАЗДЕЛ 4'!$A$1:$P$18</definedName>
  </definedNames>
  <calcPr calcId="145621"/>
</workbook>
</file>

<file path=xl/calcChain.xml><?xml version="1.0" encoding="utf-8"?>
<calcChain xmlns="http://schemas.openxmlformats.org/spreadsheetml/2006/main">
  <c r="O13" i="1" l="1"/>
  <c r="J18" i="1" l="1"/>
  <c r="J16" i="1" l="1"/>
  <c r="J13" i="1" s="1"/>
  <c r="P13" i="1" l="1"/>
  <c r="N13" i="1"/>
  <c r="M13" i="1"/>
  <c r="L13" i="1"/>
  <c r="K13" i="1"/>
  <c r="G13" i="1"/>
  <c r="F13" i="1"/>
</calcChain>
</file>

<file path=xl/sharedStrings.xml><?xml version="1.0" encoding="utf-8"?>
<sst xmlns="http://schemas.openxmlformats.org/spreadsheetml/2006/main" count="35" uniqueCount="35">
  <si>
    <t>к постановлению Администрации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</si>
  <si>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</si>
  <si>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</si>
  <si>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</si>
  <si>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</si>
  <si>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</si>
  <si>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</si>
  <si>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</si>
  <si>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</si>
  <si>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</si>
  <si>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</si>
  <si>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</si>
  <si>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Муници-пальная</t>
  </si>
  <si>
    <t>федеральный бюджет</t>
  </si>
  <si>
    <t>областной бюджет</t>
  </si>
  <si>
    <t>местный бюджет</t>
  </si>
  <si>
    <t>внебюджетные источники</t>
  </si>
  <si>
    <t>2024 год</t>
  </si>
  <si>
    <t>2025 год</t>
  </si>
  <si>
    <t>2026 год</t>
  </si>
  <si>
    <t>2027 год</t>
  </si>
  <si>
    <t>2028 год</t>
  </si>
  <si>
    <t>РАЗДЕЛ 4. ПЕРЕЧЕНЬ ОБЪЕКТОВ КАПИТАЛЬНОГО СТРОИТЕЛЬСТВА (РЕКОНСТРУКЦИИ)  ДЛЯ БЮДЖЕТНЫХ ИНВЕСТИЦИЙ</t>
  </si>
  <si>
    <t>Номер и наименование мероприятия в рамках которого осуществляется строительство объекта</t>
  </si>
  <si>
    <t>в том числе местный бюджет на условиях софинансирования</t>
  </si>
  <si>
    <t>Всего по объекту 1, в том числе</t>
  </si>
  <si>
    <t>2029 год</t>
  </si>
  <si>
    <t>Адрес объекта капитального строительства (реконструкции)</t>
  </si>
  <si>
    <t>муниципального округа Первоуральск</t>
  </si>
  <si>
    <t>Приложение 3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</si>
  <si>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разработка и актуализация программы комплексного развития транспортной инфраструктуры муниципального округа всего, в том числе:</t>
  </si>
  <si>
    <t>«БЕЗОПАСНОСТЬ ДОРОЖНОГО ДВИЖЕНИЯ В МУНИЦИПАЛЬНОМ ОКРУГЕ ПЕРВОУРАЛЬСК НА 2024 - 2029 ГОДЫ»</t>
  </si>
  <si>
    <t>муниципальный округ Первоуральск</t>
  </si>
  <si>
    <t>Капитальный ремонт автомобильной дороги от ул. Емлина, д. 22 до Гагарина, д. 46</t>
  </si>
  <si>
    <t>от 31.03.2025    № 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</si>
</sst>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name val="Times New Roman"/>
      <family val="1"/>
      <charset val="204"/>
    </font>
    <font>
      <sz val="8"/>
      <name val="Liberation Serif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4">
      <alignment vertical="top" wrapText="1"/>
    </xf>
    <xf numFmtId="1" fontId="11" fillId="0" borderId="4">
      <alignment horizontal="center" vertical="top" shrinkToFit="1"/>
    </xf>
    <xf numFmtId="4" fontId="10" fillId="2" borderId="4">
      <alignment horizontal="right" vertical="top" shrinkToFit="1"/>
    </xf>
  </cellStyleXfs>
  <cellXfs count="37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5">
    <cellStyle name="xl32" xfId="2"/>
    <cellStyle name="xl34" xfId="3"/>
    <cellStyle name="xl36" xf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view="pageBreakPreview" zoomScaleNormal="100" zoomScaleSheetLayoutView="100" workbookViewId="0">
      <selection activeCell="E12" sqref="E12"/>
    </sheetView>
  </sheetViews>
  <sheetFormatPr defaultRowHeight="15.75" x14ac:dyDescent="0.25"/>
  <cols>
    <col min="1" max="1" width="4.42578125" style="17" customWidth="1"/>
    <col min="2" max="2" width="43.140625" style="17" customWidth="1"/>
    <col min="3" max="3" width="27.85546875" style="11" customWidth="1"/>
    <col min="4" max="4" width="13" style="11" customWidth="1"/>
    <col min="5" max="5" width="7.42578125" style="11" customWidth="1"/>
    <col min="6" max="6" width="10.28515625" style="11" customWidth="1"/>
    <col min="7" max="7" width="11" style="11" customWidth="1"/>
    <col min="8" max="8" width="6.85546875" style="11" customWidth="1"/>
    <col min="9" max="9" width="7.5703125" style="11" customWidth="1"/>
    <col min="10" max="10" width="10.140625" style="11" customWidth="1"/>
    <col min="11" max="16" width="9" style="11" customWidth="1"/>
    <col min="17" max="16384" width="9.140625" style="11"/>
  </cols>
  <sheetData>
    <row r="1" spans="1:17" x14ac:dyDescent="0.25">
      <c r="A1" s="14"/>
      <c r="B1" s="14"/>
      <c r="C1" s="1"/>
      <c r="D1" s="1"/>
      <c r="E1" s="1"/>
      <c r="F1" s="1"/>
      <c r="G1" s="1"/>
      <c r="H1" s="1"/>
      <c r="I1" s="1"/>
      <c r="J1" s="1"/>
      <c r="L1" s="22" t="s">
        <v>29</v>
      </c>
      <c r="M1" s="1"/>
      <c r="N1" s="1"/>
      <c r="O1" s="1"/>
      <c r="P1" s="1"/>
    </row>
    <row r="2" spans="1:17" x14ac:dyDescent="0.25">
      <c r="A2" s="14"/>
      <c r="B2" s="14"/>
      <c r="C2" s="1"/>
      <c r="D2" s="1"/>
      <c r="E2" s="1"/>
      <c r="F2" s="1"/>
      <c r="G2" s="1"/>
      <c r="H2" s="1"/>
      <c r="I2" s="1"/>
      <c r="J2" s="1"/>
      <c r="L2" s="22" t="s">
        <v>0</v>
      </c>
      <c r="M2" s="1"/>
      <c r="N2" s="1"/>
      <c r="O2" s="1"/>
      <c r="P2" s="1"/>
    </row>
    <row r="3" spans="1:17" x14ac:dyDescent="0.25">
      <c r="A3" s="14"/>
      <c r="B3" s="14"/>
      <c r="C3" s="1"/>
      <c r="D3" s="1"/>
      <c r="E3" s="1"/>
      <c r="F3" s="1"/>
      <c r="G3" s="1"/>
      <c r="H3" s="1"/>
      <c r="I3" s="1"/>
      <c r="J3" s="1"/>
      <c r="L3" s="22" t="s">
        <v>28</v>
      </c>
      <c r="M3" s="1"/>
      <c r="N3" s="1"/>
      <c r="O3" s="1"/>
      <c r="P3" s="1"/>
    </row>
    <row r="4" spans="1:17" x14ac:dyDescent="0.25">
      <c r="A4" s="14"/>
      <c r="B4" s="14"/>
      <c r="C4" s="1"/>
      <c r="D4" s="1"/>
      <c r="E4" s="1"/>
      <c r="F4" s="1"/>
      <c r="G4" s="1"/>
      <c r="H4" s="1"/>
      <c r="I4" s="1"/>
      <c r="J4" s="1"/>
      <c r="L4" s="22" t="s">
        <v>34</v>
      </c>
      <c r="M4" s="1"/>
      <c r="N4" s="1"/>
      <c r="O4" s="1"/>
      <c r="P4" s="1"/>
    </row>
    <row r="5" spans="1:17" x14ac:dyDescent="0.25">
      <c r="A5" s="14"/>
      <c r="B5" s="1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7" s="15" customFormat="1" ht="15" x14ac:dyDescent="0.2">
      <c r="A6" s="32" t="s">
        <v>22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7" s="15" customFormat="1" ht="15" x14ac:dyDescent="0.2">
      <c r="A7" s="31" t="s">
        <v>31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7" s="15" customFormat="1" ht="12.75" x14ac:dyDescent="0.2">
      <c r="A8" s="16"/>
      <c r="B8" s="16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7" s="15" customFormat="1" ht="27.75" customHeight="1" x14ac:dyDescent="0.2">
      <c r="A9" s="33" t="s">
        <v>1</v>
      </c>
      <c r="B9" s="35" t="s">
        <v>23</v>
      </c>
      <c r="C9" s="33" t="s">
        <v>2</v>
      </c>
      <c r="D9" s="33" t="s">
        <v>27</v>
      </c>
      <c r="E9" s="33" t="s">
        <v>3</v>
      </c>
      <c r="F9" s="34" t="s">
        <v>4</v>
      </c>
      <c r="G9" s="34"/>
      <c r="H9" s="34" t="s">
        <v>5</v>
      </c>
      <c r="I9" s="34"/>
      <c r="J9" s="34" t="s">
        <v>6</v>
      </c>
      <c r="K9" s="34"/>
      <c r="L9" s="34"/>
      <c r="M9" s="34"/>
      <c r="N9" s="34"/>
      <c r="O9" s="34"/>
      <c r="P9" s="34"/>
      <c r="Q9" s="2"/>
    </row>
    <row r="10" spans="1:17" s="15" customFormat="1" ht="60.75" customHeight="1" x14ac:dyDescent="0.2">
      <c r="A10" s="33"/>
      <c r="B10" s="36"/>
      <c r="C10" s="33"/>
      <c r="D10" s="33"/>
      <c r="E10" s="33"/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  <c r="K10" s="12" t="s">
        <v>17</v>
      </c>
      <c r="L10" s="23" t="s">
        <v>18</v>
      </c>
      <c r="M10" s="21" t="s">
        <v>19</v>
      </c>
      <c r="N10" s="21" t="s">
        <v>20</v>
      </c>
      <c r="O10" s="19" t="s">
        <v>21</v>
      </c>
      <c r="P10" s="12" t="s">
        <v>26</v>
      </c>
      <c r="Q10" s="2"/>
    </row>
    <row r="11" spans="1:17" s="15" customFormat="1" ht="10.5" customHeight="1" x14ac:dyDescent="0.2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2"/>
    </row>
    <row r="12" spans="1:17" s="15" customFormat="1" ht="169.5" customHeight="1" x14ac:dyDescent="0.2">
      <c r="A12" s="18">
        <v>1</v>
      </c>
      <c r="B12" s="3" t="s">
        <v>30</v>
      </c>
      <c r="C12" s="3" t="s">
        <v>33</v>
      </c>
      <c r="D12" s="24" t="s">
        <v>32</v>
      </c>
      <c r="E12" s="3" t="s">
        <v>12</v>
      </c>
      <c r="F12" s="6"/>
      <c r="G12" s="6"/>
      <c r="H12" s="3"/>
      <c r="I12" s="3"/>
      <c r="J12" s="4"/>
      <c r="K12" s="7"/>
      <c r="L12" s="7"/>
      <c r="M12" s="7"/>
      <c r="N12" s="7"/>
      <c r="O12" s="7"/>
      <c r="P12" s="7"/>
      <c r="Q12" s="2"/>
    </row>
    <row r="13" spans="1:17" s="15" customFormat="1" ht="12" customHeight="1" x14ac:dyDescent="0.2">
      <c r="A13" s="18">
        <v>2</v>
      </c>
      <c r="B13" s="18"/>
      <c r="C13" s="25" t="s">
        <v>25</v>
      </c>
      <c r="D13" s="26"/>
      <c r="E13" s="27"/>
      <c r="F13" s="8">
        <f>SUM(F18,F14:F16)</f>
        <v>10000</v>
      </c>
      <c r="G13" s="8">
        <f>SUM(G18,G14:G16)</f>
        <v>10000</v>
      </c>
      <c r="H13" s="5">
        <v>2026</v>
      </c>
      <c r="I13" s="5">
        <v>2026</v>
      </c>
      <c r="J13" s="8">
        <f>SUM(J18,J14:J16)</f>
        <v>10000</v>
      </c>
      <c r="K13" s="8">
        <f t="shared" ref="K13:P13" si="0">K14+K15+K16+K18</f>
        <v>0</v>
      </c>
      <c r="L13" s="8">
        <f t="shared" si="0"/>
        <v>0</v>
      </c>
      <c r="M13" s="8">
        <f t="shared" si="0"/>
        <v>10000</v>
      </c>
      <c r="N13" s="8">
        <f t="shared" si="0"/>
        <v>0</v>
      </c>
      <c r="O13" s="8">
        <f t="shared" ref="O13" si="1">O14+O15+O16+O18</f>
        <v>0</v>
      </c>
      <c r="P13" s="8">
        <f t="shared" si="0"/>
        <v>0</v>
      </c>
      <c r="Q13" s="2"/>
    </row>
    <row r="14" spans="1:17" s="15" customFormat="1" ht="12" customHeight="1" x14ac:dyDescent="0.2">
      <c r="A14" s="20">
        <v>3</v>
      </c>
      <c r="B14" s="18"/>
      <c r="C14" s="28" t="s">
        <v>13</v>
      </c>
      <c r="D14" s="29"/>
      <c r="E14" s="30"/>
      <c r="F14" s="6">
        <v>0</v>
      </c>
      <c r="G14" s="6">
        <v>0</v>
      </c>
      <c r="H14" s="3"/>
      <c r="I14" s="3"/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2"/>
    </row>
    <row r="15" spans="1:17" s="15" customFormat="1" ht="12" customHeight="1" x14ac:dyDescent="0.2">
      <c r="A15" s="20">
        <v>4</v>
      </c>
      <c r="B15" s="18"/>
      <c r="C15" s="28" t="s">
        <v>14</v>
      </c>
      <c r="D15" s="29"/>
      <c r="E15" s="30"/>
      <c r="F15" s="6">
        <v>0</v>
      </c>
      <c r="G15" s="6">
        <v>0</v>
      </c>
      <c r="H15" s="3"/>
      <c r="I15" s="3"/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2"/>
    </row>
    <row r="16" spans="1:17" s="15" customFormat="1" ht="12" customHeight="1" x14ac:dyDescent="0.2">
      <c r="A16" s="20">
        <v>5</v>
      </c>
      <c r="B16" s="18"/>
      <c r="C16" s="28" t="s">
        <v>15</v>
      </c>
      <c r="D16" s="29"/>
      <c r="E16" s="30"/>
      <c r="F16" s="8">
        <v>10000</v>
      </c>
      <c r="G16" s="8">
        <v>10000</v>
      </c>
      <c r="H16" s="3"/>
      <c r="I16" s="3"/>
      <c r="J16" s="9">
        <f>SUM(K16:P16)</f>
        <v>10000</v>
      </c>
      <c r="K16" s="9">
        <v>0</v>
      </c>
      <c r="L16" s="9">
        <v>0</v>
      </c>
      <c r="M16" s="9">
        <v>10000</v>
      </c>
      <c r="N16" s="9">
        <v>0</v>
      </c>
      <c r="O16" s="9">
        <v>0</v>
      </c>
      <c r="P16" s="9">
        <v>0</v>
      </c>
      <c r="Q16" s="2"/>
    </row>
    <row r="17" spans="1:17" s="15" customFormat="1" ht="12.75" x14ac:dyDescent="0.2">
      <c r="A17" s="20">
        <v>6</v>
      </c>
      <c r="B17" s="18"/>
      <c r="C17" s="28" t="s">
        <v>24</v>
      </c>
      <c r="D17" s="29"/>
      <c r="E17" s="30"/>
      <c r="F17" s="10">
        <v>0</v>
      </c>
      <c r="G17" s="10">
        <v>0</v>
      </c>
      <c r="H17" s="3"/>
      <c r="I17" s="3"/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2"/>
    </row>
    <row r="18" spans="1:17" s="15" customFormat="1" ht="12" customHeight="1" x14ac:dyDescent="0.2">
      <c r="A18" s="20">
        <v>7</v>
      </c>
      <c r="B18" s="18"/>
      <c r="C18" s="28" t="s">
        <v>16</v>
      </c>
      <c r="D18" s="29"/>
      <c r="E18" s="30"/>
      <c r="F18" s="6">
        <v>0</v>
      </c>
      <c r="G18" s="6">
        <v>0</v>
      </c>
      <c r="H18" s="3"/>
      <c r="I18" s="3"/>
      <c r="J18" s="9">
        <f>K18+L18+M18+N18+P18</f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2"/>
    </row>
  </sheetData>
  <autoFilter ref="A11:P18"/>
  <mergeCells count="16">
    <mergeCell ref="A7:P7"/>
    <mergeCell ref="A6:P6"/>
    <mergeCell ref="A9:A10"/>
    <mergeCell ref="C9:C10"/>
    <mergeCell ref="D9:D10"/>
    <mergeCell ref="E9:E10"/>
    <mergeCell ref="F9:G9"/>
    <mergeCell ref="H9:I9"/>
    <mergeCell ref="J9:P9"/>
    <mergeCell ref="B9:B10"/>
    <mergeCell ref="C13:E13"/>
    <mergeCell ref="C18:E18"/>
    <mergeCell ref="C17:E17"/>
    <mergeCell ref="C16:E16"/>
    <mergeCell ref="C15:E15"/>
    <mergeCell ref="C14:E14"/>
  </mergeCells>
  <pageMargins left="0.39370078740157483" right="0.39370078740157483" top="1.1811023622047245" bottom="0.59055118110236227" header="0.43307086614173229" footer="0.19685039370078741"/>
  <pageSetup paperSize="9" scale="71" fitToHeight="0" orientation="landscape" useFirstPageNumber="1" r:id="rId1"/>
  <headerFooter differentFirst="1"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4</vt:lpstr>
      <vt:lpstr>'РАЗДЕЛ 4'!Заголовки_для_печати</vt:lpstr>
      <vt:lpstr>'РАЗДЕЛ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2024-05-17T05:00:53Z</cp:lastPrinted>
  <dcterms:created xsi:type="dcterms:W3CDTF">2020-04-13T04:33:37Z</dcterms:created>
  <dcterms:modified xsi:type="dcterms:W3CDTF">2025-03-31T04:44:45Z</dcterms:modified>
</cp:coreProperties>
</file>