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fscons\Экономика\5.Отчетность\Мониторинг социально-экономического развития\Отчет за 2024\Утверждение сводного отчета\"/>
    </mc:Choice>
  </mc:AlternateContent>
  <xr:revisionPtr revIDLastSave="0" documentId="13_ncr:1_{E7D2946E-F78C-44F6-827D-BB24E57F50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Лист1!$7:$8</definedName>
    <definedName name="_xlnm.Print_Area" localSheetId="0">Лист1!$A$1:$L$477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I13" i="1"/>
  <c r="K12" i="1"/>
  <c r="I12" i="1"/>
  <c r="I261" i="1" l="1"/>
  <c r="I14" i="1"/>
  <c r="I15" i="1"/>
  <c r="I16" i="1"/>
  <c r="I17" i="1"/>
  <c r="I18" i="1"/>
  <c r="K18" i="1"/>
  <c r="I20" i="1"/>
  <c r="I21" i="1"/>
  <c r="I22" i="1"/>
  <c r="I23" i="1"/>
  <c r="I24" i="1"/>
  <c r="I25" i="1"/>
  <c r="I26" i="1"/>
  <c r="I29" i="1"/>
  <c r="K30" i="1"/>
  <c r="I30" i="1"/>
  <c r="I31" i="1"/>
  <c r="I32" i="1"/>
  <c r="K33" i="1"/>
  <c r="K37" i="1"/>
  <c r="K38" i="1"/>
  <c r="K40" i="1"/>
  <c r="K41" i="1"/>
  <c r="K43" i="1"/>
  <c r="K44" i="1"/>
  <c r="K46" i="1"/>
  <c r="K47" i="1"/>
  <c r="K50" i="1"/>
  <c r="K52" i="1"/>
  <c r="K54" i="1"/>
  <c r="K60" i="1"/>
  <c r="K65" i="1"/>
  <c r="I65" i="1"/>
  <c r="I66" i="1"/>
  <c r="K66" i="1"/>
  <c r="I67" i="1"/>
  <c r="K69" i="1"/>
  <c r="K71" i="1"/>
  <c r="K76" i="1"/>
  <c r="K79" i="1"/>
  <c r="I86" i="1"/>
  <c r="I87" i="1"/>
  <c r="I88" i="1"/>
  <c r="I89" i="1"/>
  <c r="K92" i="1"/>
  <c r="I93" i="1"/>
  <c r="K93" i="1"/>
  <c r="I94" i="1"/>
  <c r="I95" i="1"/>
  <c r="I96" i="1"/>
  <c r="K96" i="1"/>
  <c r="I97" i="1"/>
  <c r="I98" i="1"/>
  <c r="K100" i="1"/>
  <c r="K101" i="1"/>
  <c r="I102" i="1"/>
  <c r="I104" i="1"/>
  <c r="I105" i="1"/>
  <c r="I109" i="1"/>
  <c r="I111" i="1"/>
  <c r="I112" i="1"/>
  <c r="I113" i="1"/>
  <c r="K115" i="1"/>
  <c r="I116" i="1"/>
  <c r="K116" i="1"/>
  <c r="I117" i="1"/>
  <c r="I119" i="1"/>
  <c r="I123" i="1"/>
  <c r="I124" i="1"/>
  <c r="I125" i="1"/>
  <c r="K126" i="1"/>
  <c r="I126" i="1"/>
  <c r="I127" i="1"/>
  <c r="I128" i="1"/>
  <c r="I130" i="1"/>
  <c r="I132" i="1"/>
  <c r="I133" i="1"/>
  <c r="I134" i="1"/>
  <c r="I135" i="1"/>
  <c r="I137" i="1"/>
  <c r="I138" i="1"/>
  <c r="K141" i="1"/>
  <c r="I142" i="1"/>
  <c r="I143" i="1"/>
  <c r="I144" i="1"/>
  <c r="I146" i="1"/>
  <c r="I148" i="1"/>
  <c r="K148" i="1"/>
  <c r="I151" i="1"/>
  <c r="I152" i="1"/>
  <c r="I153" i="1"/>
  <c r="I154" i="1"/>
  <c r="K155" i="1"/>
  <c r="I158" i="1"/>
  <c r="I160" i="1"/>
  <c r="I163" i="1"/>
  <c r="I164" i="1"/>
  <c r="I165" i="1"/>
  <c r="K166" i="1"/>
  <c r="I167" i="1"/>
  <c r="I168" i="1"/>
  <c r="K170" i="1"/>
  <c r="I172" i="1"/>
  <c r="I176" i="1"/>
  <c r="K178" i="1"/>
  <c r="I179" i="1"/>
  <c r="I181" i="1"/>
  <c r="I182" i="1"/>
  <c r="I192" i="1"/>
  <c r="I193" i="1"/>
  <c r="K194" i="1"/>
  <c r="I195" i="1"/>
  <c r="I196" i="1"/>
  <c r="I198" i="1"/>
  <c r="K198" i="1"/>
  <c r="I200" i="1"/>
  <c r="I201" i="1"/>
  <c r="I202" i="1"/>
  <c r="I204" i="1"/>
  <c r="I205" i="1"/>
  <c r="I208" i="1"/>
  <c r="I209" i="1"/>
  <c r="I213" i="1"/>
  <c r="I214" i="1"/>
  <c r="K220" i="1"/>
  <c r="I236" i="1"/>
  <c r="I238" i="1"/>
  <c r="I239" i="1"/>
  <c r="I242" i="1"/>
  <c r="I243" i="1"/>
  <c r="I244" i="1"/>
  <c r="I246" i="1"/>
  <c r="I247" i="1"/>
  <c r="K248" i="1"/>
  <c r="I251" i="1"/>
  <c r="I252" i="1"/>
  <c r="I253" i="1"/>
  <c r="K253" i="1"/>
  <c r="K255" i="1"/>
  <c r="I256" i="1"/>
  <c r="K256" i="1"/>
  <c r="K260" i="1"/>
  <c r="I262" i="1"/>
  <c r="I263" i="1"/>
  <c r="I264" i="1"/>
  <c r="K267" i="1"/>
  <c r="I268" i="1"/>
  <c r="K268" i="1"/>
  <c r="K269" i="1"/>
  <c r="I272" i="1"/>
  <c r="I273" i="1"/>
  <c r="I274" i="1"/>
  <c r="K274" i="1"/>
  <c r="K276" i="1"/>
  <c r="I279" i="1"/>
  <c r="K279" i="1"/>
  <c r="K282" i="1"/>
  <c r="I283" i="1"/>
  <c r="K286" i="1"/>
  <c r="I288" i="1"/>
  <c r="K291" i="1"/>
  <c r="I293" i="1"/>
  <c r="K293" i="1"/>
  <c r="I294" i="1"/>
  <c r="I295" i="1"/>
  <c r="K297" i="1"/>
  <c r="I298" i="1"/>
  <c r="K299" i="1"/>
  <c r="K301" i="1"/>
  <c r="I302" i="1"/>
  <c r="I303" i="1"/>
  <c r="I305" i="1"/>
  <c r="I306" i="1"/>
  <c r="K306" i="1"/>
  <c r="K307" i="1"/>
  <c r="I309" i="1"/>
  <c r="I310" i="1"/>
  <c r="I311" i="1"/>
  <c r="K313" i="1"/>
  <c r="I314" i="1"/>
  <c r="K314" i="1"/>
  <c r="K315" i="1"/>
  <c r="K317" i="1"/>
  <c r="I317" i="1"/>
  <c r="I318" i="1"/>
  <c r="I319" i="1"/>
  <c r="I321" i="1"/>
  <c r="I322" i="1"/>
  <c r="K322" i="1"/>
  <c r="I323" i="1"/>
  <c r="K327" i="1"/>
  <c r="I327" i="1"/>
  <c r="I328" i="1"/>
  <c r="I329" i="1"/>
  <c r="I330" i="1"/>
  <c r="K330" i="1"/>
  <c r="K331" i="1"/>
  <c r="I332" i="1"/>
  <c r="K333" i="1"/>
  <c r="K335" i="1"/>
  <c r="I336" i="1"/>
  <c r="I337" i="1"/>
  <c r="I338" i="1"/>
  <c r="K338" i="1"/>
  <c r="K339" i="1"/>
  <c r="I340" i="1"/>
  <c r="K341" i="1"/>
  <c r="K343" i="1"/>
  <c r="I344" i="1"/>
  <c r="I345" i="1"/>
  <c r="I346" i="1"/>
  <c r="I347" i="1"/>
  <c r="I348" i="1"/>
  <c r="K349" i="1"/>
  <c r="I351" i="1"/>
  <c r="K351" i="1"/>
  <c r="I352" i="1"/>
  <c r="I353" i="1"/>
  <c r="I354" i="1"/>
  <c r="K355" i="1"/>
  <c r="I356" i="1"/>
  <c r="K357" i="1"/>
  <c r="I359" i="1"/>
  <c r="I360" i="1"/>
  <c r="I361" i="1"/>
  <c r="I362" i="1"/>
  <c r="K363" i="1"/>
  <c r="I364" i="1"/>
  <c r="K365" i="1"/>
  <c r="I367" i="1"/>
  <c r="K367" i="1"/>
  <c r="I368" i="1"/>
  <c r="I369" i="1"/>
  <c r="I370" i="1"/>
  <c r="I372" i="1"/>
  <c r="K373" i="1"/>
  <c r="I377" i="1"/>
  <c r="I378" i="1"/>
  <c r="I379" i="1"/>
  <c r="K380" i="1"/>
  <c r="I381" i="1"/>
  <c r="K381" i="1"/>
  <c r="I383" i="1"/>
  <c r="K384" i="1"/>
  <c r="K388" i="1"/>
  <c r="K390" i="1"/>
  <c r="I391" i="1"/>
  <c r="I392" i="1"/>
  <c r="I393" i="1"/>
  <c r="I394" i="1"/>
  <c r="I395" i="1"/>
  <c r="K395" i="1"/>
  <c r="K396" i="1"/>
  <c r="K402" i="1"/>
  <c r="I403" i="1"/>
  <c r="K404" i="1"/>
  <c r="I404" i="1"/>
  <c r="I405" i="1"/>
  <c r="I407" i="1"/>
  <c r="I408" i="1"/>
  <c r="K408" i="1"/>
  <c r="I409" i="1"/>
  <c r="I410" i="1"/>
  <c r="I411" i="1"/>
  <c r="I412" i="1"/>
  <c r="I413" i="1"/>
  <c r="I414" i="1"/>
  <c r="I415" i="1"/>
  <c r="I416" i="1"/>
  <c r="I417" i="1"/>
  <c r="I418" i="1"/>
  <c r="K418" i="1"/>
  <c r="I423" i="1"/>
  <c r="I424" i="1"/>
  <c r="I425" i="1"/>
  <c r="I427" i="1"/>
  <c r="I428" i="1"/>
  <c r="K429" i="1"/>
  <c r="I432" i="1"/>
  <c r="I433" i="1"/>
  <c r="K433" i="1"/>
  <c r="I436" i="1"/>
  <c r="I437" i="1"/>
  <c r="I438" i="1"/>
  <c r="I439" i="1"/>
  <c r="K441" i="1"/>
  <c r="I443" i="1"/>
  <c r="K444" i="1"/>
  <c r="I445" i="1"/>
  <c r="I448" i="1"/>
  <c r="I449" i="1"/>
  <c r="I450" i="1"/>
  <c r="I451" i="1"/>
  <c r="I452" i="1"/>
  <c r="I453" i="1"/>
  <c r="K456" i="1"/>
  <c r="I457" i="1"/>
  <c r="I460" i="1"/>
  <c r="I461" i="1"/>
  <c r="I462" i="1"/>
  <c r="K464" i="1"/>
  <c r="I465" i="1"/>
  <c r="I466" i="1"/>
  <c r="K467" i="1"/>
  <c r="I468" i="1"/>
  <c r="I469" i="1"/>
  <c r="I470" i="1"/>
  <c r="K470" i="1"/>
  <c r="I471" i="1"/>
  <c r="I472" i="1"/>
  <c r="K473" i="1"/>
  <c r="I474" i="1"/>
  <c r="K475" i="1"/>
  <c r="I441" i="1" l="1"/>
  <c r="K416" i="1"/>
  <c r="I355" i="1"/>
  <c r="K321" i="1"/>
  <c r="I248" i="1"/>
  <c r="K238" i="1"/>
  <c r="K130" i="1"/>
  <c r="K471" i="1"/>
  <c r="K450" i="1"/>
  <c r="K377" i="1"/>
  <c r="I363" i="1"/>
  <c r="K360" i="1"/>
  <c r="K347" i="1"/>
  <c r="I269" i="1"/>
  <c r="I260" i="1"/>
  <c r="K242" i="1"/>
  <c r="K239" i="1"/>
  <c r="I194" i="1"/>
  <c r="I166" i="1"/>
  <c r="I473" i="1"/>
  <c r="K445" i="1"/>
  <c r="K372" i="1"/>
  <c r="I313" i="1"/>
  <c r="K310" i="1"/>
  <c r="I307" i="1"/>
  <c r="I301" i="1"/>
  <c r="K263" i="1"/>
  <c r="K252" i="1"/>
  <c r="I173" i="1"/>
  <c r="K104" i="1"/>
  <c r="I92" i="1"/>
  <c r="K424" i="1"/>
  <c r="I475" i="1"/>
  <c r="I464" i="1"/>
  <c r="I444" i="1"/>
  <c r="K439" i="1"/>
  <c r="I429" i="1"/>
  <c r="K417" i="1"/>
  <c r="K394" i="1"/>
  <c r="I390" i="1"/>
  <c r="K383" i="1"/>
  <c r="K352" i="1"/>
  <c r="I343" i="1"/>
  <c r="I339" i="1"/>
  <c r="I335" i="1"/>
  <c r="I331" i="1"/>
  <c r="I282" i="1"/>
  <c r="K176" i="1"/>
  <c r="K160" i="1"/>
  <c r="I155" i="1"/>
  <c r="K132" i="1"/>
  <c r="K119" i="1"/>
  <c r="I115" i="1"/>
  <c r="K97" i="1"/>
  <c r="K87" i="1"/>
  <c r="K21" i="1"/>
  <c r="I467" i="1"/>
  <c r="I456" i="1"/>
  <c r="K356" i="1"/>
  <c r="I315" i="1"/>
  <c r="K302" i="1"/>
  <c r="K298" i="1"/>
  <c r="I286" i="1"/>
  <c r="K226" i="1"/>
  <c r="K217" i="1"/>
  <c r="K209" i="1"/>
  <c r="K137" i="1"/>
  <c r="K25" i="1"/>
  <c r="K17" i="1"/>
  <c r="K410" i="1"/>
  <c r="K364" i="1"/>
  <c r="I341" i="1"/>
  <c r="K318" i="1"/>
  <c r="I297" i="1"/>
  <c r="K225" i="1"/>
  <c r="K208" i="1"/>
  <c r="K202" i="1"/>
  <c r="K179" i="1"/>
  <c r="I170" i="1"/>
  <c r="K142" i="1"/>
  <c r="K135" i="1"/>
  <c r="K105" i="1"/>
  <c r="K24" i="1"/>
  <c r="K20" i="1"/>
  <c r="K16" i="1"/>
  <c r="K452" i="1"/>
  <c r="K359" i="1"/>
  <c r="K309" i="1"/>
  <c r="K305" i="1"/>
  <c r="K273" i="1"/>
  <c r="K152" i="1"/>
  <c r="K111" i="1"/>
  <c r="I100" i="1"/>
  <c r="K55" i="1"/>
  <c r="K51" i="1"/>
  <c r="K29" i="1"/>
  <c r="K465" i="1"/>
  <c r="K436" i="1"/>
  <c r="K432" i="1"/>
  <c r="K391" i="1"/>
  <c r="I380" i="1"/>
  <c r="K340" i="1"/>
  <c r="K332" i="1"/>
  <c r="K328" i="1"/>
  <c r="I291" i="1"/>
  <c r="K283" i="1"/>
  <c r="K224" i="1"/>
  <c r="K219" i="1"/>
  <c r="K205" i="1"/>
  <c r="I178" i="1"/>
  <c r="I141" i="1"/>
  <c r="K81" i="1"/>
  <c r="K74" i="1"/>
  <c r="I33" i="1"/>
  <c r="K272" i="1"/>
  <c r="K262" i="1"/>
  <c r="K251" i="1"/>
  <c r="K163" i="1"/>
  <c r="K151" i="1"/>
  <c r="K146" i="1"/>
  <c r="K123" i="1"/>
  <c r="K109" i="1"/>
  <c r="K88" i="1"/>
  <c r="K61" i="1"/>
  <c r="K472" i="1"/>
  <c r="K468" i="1"/>
  <c r="K457" i="1"/>
  <c r="K451" i="1"/>
  <c r="K413" i="1"/>
  <c r="K348" i="1"/>
  <c r="I299" i="1"/>
  <c r="K294" i="1"/>
  <c r="K288" i="1"/>
  <c r="I276" i="1"/>
  <c r="I267" i="1"/>
  <c r="K195" i="1"/>
  <c r="K167" i="1"/>
  <c r="K127" i="1"/>
  <c r="I326" i="1"/>
  <c r="K326" i="1"/>
  <c r="I187" i="1"/>
  <c r="K187" i="1"/>
  <c r="I59" i="1"/>
  <c r="K59" i="1"/>
  <c r="I334" i="1"/>
  <c r="K334" i="1"/>
  <c r="I281" i="1"/>
  <c r="K281" i="1"/>
  <c r="I285" i="1"/>
  <c r="K285" i="1"/>
  <c r="I159" i="1"/>
  <c r="K159" i="1"/>
  <c r="I118" i="1"/>
  <c r="K118" i="1"/>
  <c r="K415" i="1"/>
  <c r="K407" i="1"/>
  <c r="I385" i="1"/>
  <c r="K385" i="1"/>
  <c r="K344" i="1"/>
  <c r="I91" i="1"/>
  <c r="K91" i="1"/>
  <c r="K449" i="1"/>
  <c r="K438" i="1"/>
  <c r="K428" i="1"/>
  <c r="K425" i="1"/>
  <c r="K412" i="1"/>
  <c r="K403" i="1"/>
  <c r="I384" i="1"/>
  <c r="I374" i="1"/>
  <c r="K374" i="1"/>
  <c r="K370" i="1"/>
  <c r="K336" i="1"/>
  <c r="I296" i="1"/>
  <c r="K296" i="1"/>
  <c r="I197" i="1"/>
  <c r="K197" i="1"/>
  <c r="I169" i="1"/>
  <c r="K169" i="1"/>
  <c r="I129" i="1"/>
  <c r="K129" i="1"/>
  <c r="K409" i="1"/>
  <c r="I397" i="1"/>
  <c r="K397" i="1"/>
  <c r="K393" i="1"/>
  <c r="I373" i="1"/>
  <c r="I366" i="1"/>
  <c r="K366" i="1"/>
  <c r="K362" i="1"/>
  <c r="I300" i="1"/>
  <c r="K300" i="1"/>
  <c r="I99" i="1"/>
  <c r="K99" i="1"/>
  <c r="K68" i="1"/>
  <c r="K460" i="1"/>
  <c r="K448" i="1"/>
  <c r="K437" i="1"/>
  <c r="K427" i="1"/>
  <c r="K414" i="1"/>
  <c r="K405" i="1"/>
  <c r="I396" i="1"/>
  <c r="I389" i="1"/>
  <c r="K389" i="1"/>
  <c r="I365" i="1"/>
  <c r="I358" i="1"/>
  <c r="K358" i="1"/>
  <c r="K354" i="1"/>
  <c r="I308" i="1"/>
  <c r="K308" i="1"/>
  <c r="I304" i="1"/>
  <c r="K304" i="1"/>
  <c r="I177" i="1"/>
  <c r="K177" i="1"/>
  <c r="I139" i="1"/>
  <c r="K139" i="1"/>
  <c r="K469" i="1"/>
  <c r="K474" i="1"/>
  <c r="K466" i="1"/>
  <c r="K453" i="1"/>
  <c r="K443" i="1"/>
  <c r="K411" i="1"/>
  <c r="I388" i="1"/>
  <c r="K378" i="1"/>
  <c r="I357" i="1"/>
  <c r="I350" i="1"/>
  <c r="K350" i="1"/>
  <c r="K346" i="1"/>
  <c r="I316" i="1"/>
  <c r="K316" i="1"/>
  <c r="I312" i="1"/>
  <c r="K312" i="1"/>
  <c r="K227" i="1"/>
  <c r="K218" i="1"/>
  <c r="I210" i="1"/>
  <c r="K210" i="1"/>
  <c r="K49" i="1"/>
  <c r="I19" i="1"/>
  <c r="K19" i="1"/>
  <c r="K368" i="1"/>
  <c r="I349" i="1"/>
  <c r="I342" i="1"/>
  <c r="K342" i="1"/>
  <c r="I320" i="1"/>
  <c r="K320" i="1"/>
  <c r="I265" i="1"/>
  <c r="K265" i="1"/>
  <c r="K261" i="1"/>
  <c r="I254" i="1"/>
  <c r="K254" i="1"/>
  <c r="I250" i="1"/>
  <c r="K250" i="1"/>
  <c r="I240" i="1"/>
  <c r="K240" i="1"/>
  <c r="I149" i="1"/>
  <c r="K149" i="1"/>
  <c r="I108" i="1"/>
  <c r="K108" i="1"/>
  <c r="K78" i="1"/>
  <c r="I28" i="1"/>
  <c r="K28" i="1"/>
  <c r="K392" i="1"/>
  <c r="K379" i="1"/>
  <c r="K369" i="1"/>
  <c r="K361" i="1"/>
  <c r="K353" i="1"/>
  <c r="K345" i="1"/>
  <c r="K337" i="1"/>
  <c r="K329" i="1"/>
  <c r="K319" i="1"/>
  <c r="K311" i="1"/>
  <c r="K303" i="1"/>
  <c r="K295" i="1"/>
  <c r="K196" i="1"/>
  <c r="K168" i="1"/>
  <c r="K158" i="1"/>
  <c r="K138" i="1"/>
  <c r="K128" i="1"/>
  <c r="K117" i="1"/>
  <c r="K98" i="1"/>
  <c r="K89" i="1"/>
  <c r="K77" i="1"/>
  <c r="K67" i="1"/>
  <c r="K56" i="1"/>
  <c r="K48" i="1"/>
  <c r="K26" i="1"/>
  <c r="K247" i="1"/>
  <c r="K244" i="1"/>
  <c r="K236" i="1"/>
  <c r="K223" i="1"/>
  <c r="K214" i="1"/>
  <c r="K204" i="1"/>
  <c r="K201" i="1"/>
  <c r="K193" i="1"/>
  <c r="K182" i="1"/>
  <c r="K173" i="1"/>
  <c r="K165" i="1"/>
  <c r="K154" i="1"/>
  <c r="K144" i="1"/>
  <c r="K134" i="1"/>
  <c r="K125" i="1"/>
  <c r="K113" i="1"/>
  <c r="K95" i="1"/>
  <c r="K86" i="1"/>
  <c r="K73" i="1"/>
  <c r="K63" i="1"/>
  <c r="K53" i="1"/>
  <c r="K45" i="1"/>
  <c r="K36" i="1"/>
  <c r="K32" i="1"/>
  <c r="K23" i="1"/>
  <c r="K15" i="1"/>
  <c r="K323" i="1"/>
  <c r="K246" i="1"/>
  <c r="K243" i="1"/>
  <c r="K221" i="1"/>
  <c r="K213" i="1"/>
  <c r="K200" i="1"/>
  <c r="K192" i="1"/>
  <c r="K181" i="1"/>
  <c r="K172" i="1"/>
  <c r="K164" i="1"/>
  <c r="K153" i="1"/>
  <c r="K143" i="1"/>
  <c r="K133" i="1"/>
  <c r="K124" i="1"/>
  <c r="K112" i="1"/>
  <c r="K102" i="1"/>
  <c r="K94" i="1"/>
  <c r="K82" i="1"/>
  <c r="K72" i="1"/>
  <c r="K62" i="1"/>
  <c r="K31" i="1"/>
  <c r="K22" i="1"/>
  <c r="K14" i="1"/>
</calcChain>
</file>

<file path=xl/sharedStrings.xml><?xml version="1.0" encoding="utf-8"?>
<sst xmlns="http://schemas.openxmlformats.org/spreadsheetml/2006/main" count="1318" uniqueCount="882">
  <si>
    <t>гектаров</t>
  </si>
  <si>
    <t>физических лиц</t>
  </si>
  <si>
    <t>34.12</t>
  </si>
  <si>
    <t>юридических лиц</t>
  </si>
  <si>
    <t>34.11</t>
  </si>
  <si>
    <t>процентов в общей площади муниципального образования</t>
  </si>
  <si>
    <t>34.10</t>
  </si>
  <si>
    <t>Земли, находящиеся в частной собственности</t>
  </si>
  <si>
    <t>34.9</t>
  </si>
  <si>
    <t>34.8</t>
  </si>
  <si>
    <t>Земли, находящиеся в муниципальной собственности</t>
  </si>
  <si>
    <t>34.7</t>
  </si>
  <si>
    <t>34.6</t>
  </si>
  <si>
    <t>Земли, находящиеся в собственности субъекта Российской Федерации</t>
  </si>
  <si>
    <t>34.5</t>
  </si>
  <si>
    <t>34.4</t>
  </si>
  <si>
    <t>из них земли сельскохозяйственного назначения</t>
  </si>
  <si>
    <t>34.3</t>
  </si>
  <si>
    <t>34.2</t>
  </si>
  <si>
    <t>Земли, находящиеся в федеральной собственности</t>
  </si>
  <si>
    <t>34.1</t>
  </si>
  <si>
    <t>Таблица 34. Структура разграниченных земель</t>
  </si>
  <si>
    <t>кв. метров на человека</t>
  </si>
  <si>
    <t>Ввод нежилых помещений, в том числе складских, офисных, торговых, гостиничных</t>
  </si>
  <si>
    <t>33.3</t>
  </si>
  <si>
    <t>тыс. кв. метров</t>
  </si>
  <si>
    <t>33.2</t>
  </si>
  <si>
    <t>Ввод жилья</t>
  </si>
  <si>
    <t>33.1</t>
  </si>
  <si>
    <t>Таблица 33. Ввод в эксплуатацию объектов жилого и нежилого назначения</t>
  </si>
  <si>
    <t>Направление 8. Градостроительство, землепользование</t>
  </si>
  <si>
    <t>единиц</t>
  </si>
  <si>
    <t>Число социально-культурных проектов, проектов благоустройства, реализуемых общественными организациями</t>
  </si>
  <si>
    <t>32.2</t>
  </si>
  <si>
    <t>человек</t>
  </si>
  <si>
    <t>Число волонтеров, постоянно участвующих в проектах, организуемых органами региональной и муниципальной власти</t>
  </si>
  <si>
    <t>32.1</t>
  </si>
  <si>
    <t>Таблица 32. Показатели, характеризующие развитие гражданского общества</t>
  </si>
  <si>
    <t>Направление 7. Развитие гражданского общества</t>
  </si>
  <si>
    <t>процентов</t>
  </si>
  <si>
    <t>31.6</t>
  </si>
  <si>
    <t>Охват видеонаблюдением улиц, парков, скверов, дворовых территорий</t>
  </si>
  <si>
    <t>31.5</t>
  </si>
  <si>
    <t>Число добровольных народных дружин</t>
  </si>
  <si>
    <t>31.4</t>
  </si>
  <si>
    <t>Количество раскрытых преступлений</t>
  </si>
  <si>
    <t>31.3</t>
  </si>
  <si>
    <t>Уровень преступности среди несовершеннолетних</t>
  </si>
  <si>
    <t>31.2</t>
  </si>
  <si>
    <t>Количество зарегистрированных преступлений</t>
  </si>
  <si>
    <t>31.1</t>
  </si>
  <si>
    <t>Таблица 31. Правопорядок</t>
  </si>
  <si>
    <t>Направление 6. Безопасность</t>
  </si>
  <si>
    <t>Ремонт колодцев ливневой канализации</t>
  </si>
  <si>
    <t>30.3</t>
  </si>
  <si>
    <t>Площадь тротуаров, на которых выполнялись работы по их содержанию</t>
  </si>
  <si>
    <t>30.2</t>
  </si>
  <si>
    <t>Площадь дорог, на которых выполнялись работы по их содержанию</t>
  </si>
  <si>
    <t>30.1</t>
  </si>
  <si>
    <t>Таблица 30. Благоустройство</t>
  </si>
  <si>
    <t>Доля жилищного фонда, в котором осуществляется раздельный сбор отходов</t>
  </si>
  <si>
    <t>29.10</t>
  </si>
  <si>
    <t>Доля отходов, направленных на переработку</t>
  </si>
  <si>
    <t>29.9</t>
  </si>
  <si>
    <t>тыс. тонн</t>
  </si>
  <si>
    <t>Объем отходов, поступающих для размещения на городские полигоны твердых коммунальных отходов</t>
  </si>
  <si>
    <t>29.8</t>
  </si>
  <si>
    <t>млн. куб. метров</t>
  </si>
  <si>
    <t>Объем сброса загрязненных сточных вод</t>
  </si>
  <si>
    <t>29.7</t>
  </si>
  <si>
    <t>Объем сброса сточных вод в поверхностные водные объекты</t>
  </si>
  <si>
    <t>29.6</t>
  </si>
  <si>
    <t>тонн</t>
  </si>
  <si>
    <t>Удельный объем выбросов загрязняющих веществ на одного жителя</t>
  </si>
  <si>
    <t>29.5</t>
  </si>
  <si>
    <t>низкий</t>
  </si>
  <si>
    <t>Комплексный индекс загрязнения атмосферы</t>
  </si>
  <si>
    <t>29.4</t>
  </si>
  <si>
    <t>передвижными источниками</t>
  </si>
  <si>
    <t>29.3</t>
  </si>
  <si>
    <t>стационарными источниками</t>
  </si>
  <si>
    <t>29.2</t>
  </si>
  <si>
    <t>Объем выбросов вредных веществ в атмосферу
в том числе:</t>
  </si>
  <si>
    <t>29.1</t>
  </si>
  <si>
    <t>Таблица 29. Экология</t>
  </si>
  <si>
    <t>Направление 5. Экология, благоустроенная городская среда, рекреационные зоны</t>
  </si>
  <si>
    <t>Доля населения, проживающего в населенных пунктах, не имеющих регулярного транспортного сообщения</t>
  </si>
  <si>
    <t>28.3</t>
  </si>
  <si>
    <t>Количество маршрутов городского пассажирского транспорта</t>
  </si>
  <si>
    <t>28.2</t>
  </si>
  <si>
    <t>млн. поездок</t>
  </si>
  <si>
    <t>Перевозка пассажиров транспортом общего пользования</t>
  </si>
  <si>
    <t>28.1</t>
  </si>
  <si>
    <t>Таблица 28. Городской транспорт</t>
  </si>
  <si>
    <t>Ремонт тротуаров (за счет всех источников финансирования)</t>
  </si>
  <si>
    <t>27.5</t>
  </si>
  <si>
    <t>Ремонт дорог (за счет всех источников финансирования)</t>
  </si>
  <si>
    <t>27.4</t>
  </si>
  <si>
    <t>кв. метров</t>
  </si>
  <si>
    <t>Капитальный ремонт дорог (за счет всех источников финансирования)</t>
  </si>
  <si>
    <t>27.3</t>
  </si>
  <si>
    <t>Строительство и реконструкция тротуаров (за счет всех источников финансирования)</t>
  </si>
  <si>
    <t>27.2</t>
  </si>
  <si>
    <t>Строительство и реконструкция дорог (за счет всех источников финансирования)</t>
  </si>
  <si>
    <t>27.1</t>
  </si>
  <si>
    <t>Таблица 27. Строительство и ремонт объектов улично-дорожной сети на территории муниципального образования</t>
  </si>
  <si>
    <t>Направление. 4. Развитие транспортной инфраструктуры</t>
  </si>
  <si>
    <t>семья</t>
  </si>
  <si>
    <t>Количество молодых семей, признанных нуждающимися в улучшении жилищных условий для предоставления социальных выплат на приобретение жилья (на конец периода)</t>
  </si>
  <si>
    <t>26.12</t>
  </si>
  <si>
    <t>Количество граждан, состоящих на учете в качестве нуждающихся в жилых помещениях на условиях социального найма</t>
  </si>
  <si>
    <t>26.11</t>
  </si>
  <si>
    <t>млн. рублей</t>
  </si>
  <si>
    <t>Объем начисленных субсидий на оплату жилого помещения и коммунальных услуг</t>
  </si>
  <si>
    <t>26.10</t>
  </si>
  <si>
    <t>тыс. семей</t>
  </si>
  <si>
    <t>Число семей, получивших субсидии на оплату жилого помещения и коммунальных услуг, по состоянию на конец отчетного периода</t>
  </si>
  <si>
    <t>26.9</t>
  </si>
  <si>
    <t>Доля семей, переселенных из ветхих и аварийных домов в благоустроенные жилые помещения, в общем количестве семей, проживающих в ветхом фонде</t>
  </si>
  <si>
    <t>26.8</t>
  </si>
  <si>
    <t>Количество семей, переселенных из ветхих и аварийных домов в благоустроенные жилые помещения</t>
  </si>
  <si>
    <t>26.7</t>
  </si>
  <si>
    <t>Общая площадь жилищного фонда, признанного аварийным в установленном порядке</t>
  </si>
  <si>
    <t>26.6</t>
  </si>
  <si>
    <t>Общая площадь капитально отремонтированных жилых домов</t>
  </si>
  <si>
    <t>26.5</t>
  </si>
  <si>
    <t>в том числе задолженность более чем за шесть месяцев</t>
  </si>
  <si>
    <t>26.4</t>
  </si>
  <si>
    <t>Задолженность населения по оплате жилищно-коммунальных услуг</t>
  </si>
  <si>
    <t>26.3</t>
  </si>
  <si>
    <t>Обеспеченность жильем на 1 жителя</t>
  </si>
  <si>
    <t>26.2</t>
  </si>
  <si>
    <t>Общий объем жилищного фонда</t>
  </si>
  <si>
    <t>26.1</t>
  </si>
  <si>
    <t>Таблица 26. Жилищное хозяйство и жилищная политика</t>
  </si>
  <si>
    <t>на кабельных и воздушных линиях</t>
  </si>
  <si>
    <t>25.4</t>
  </si>
  <si>
    <t>на подстанциях и трансформаторных подстанциях</t>
  </si>
  <si>
    <t>25.3</t>
  </si>
  <si>
    <t>Количество повреждений на электросетях
в том числе:</t>
  </si>
  <si>
    <t>25.2</t>
  </si>
  <si>
    <t>млн. киловатт-часов</t>
  </si>
  <si>
    <t>Реализация электроэнергии на территории муниципального образования</t>
  </si>
  <si>
    <t>25.1</t>
  </si>
  <si>
    <t>Таблица 25. Электроснабжение</t>
  </si>
  <si>
    <t>километров</t>
  </si>
  <si>
    <t>Капитальное строительство газопроводов высокого и низкого давления (за счет всех источников финансирования)</t>
  </si>
  <si>
    <t>24.2</t>
  </si>
  <si>
    <t>Перекладка газопроводов (за счет всех источников финансирования)</t>
  </si>
  <si>
    <t>24.1</t>
  </si>
  <si>
    <t>Таблица 24. Газоснабжение</t>
  </si>
  <si>
    <t>Доля квартир, плата по счетам за которые производится по показаниям приборов учета холодного и горячего водоснабжения</t>
  </si>
  <si>
    <t>23.10</t>
  </si>
  <si>
    <t>Доля многоквартирных домов, оборудованных приборами учета холодной воды</t>
  </si>
  <si>
    <t>23.9</t>
  </si>
  <si>
    <t>Количество лифтов, требующих замены в связи с техническими требованиями</t>
  </si>
  <si>
    <t>23.8</t>
  </si>
  <si>
    <t>Капитальный ремонт и перекладка сетей водоснабжения и водоотведения</t>
  </si>
  <si>
    <t>23.7</t>
  </si>
  <si>
    <t>Количество повреждений на водопроводных сетях</t>
  </si>
  <si>
    <t>23.6</t>
  </si>
  <si>
    <t>Капитальный ремонт и реконструкция тепловых сетей</t>
  </si>
  <si>
    <t>23.5</t>
  </si>
  <si>
    <t>Количество повреждений на сетях теплоснабжения</t>
  </si>
  <si>
    <t>23.4</t>
  </si>
  <si>
    <t>Протяженность сетей водоотведения</t>
  </si>
  <si>
    <t>23.3</t>
  </si>
  <si>
    <t>Протяженность водопроводных сетей</t>
  </si>
  <si>
    <t>23.2</t>
  </si>
  <si>
    <t>Протяженность тепловых сетей</t>
  </si>
  <si>
    <t>23.1</t>
  </si>
  <si>
    <t>Таблица 23. Коммунальное хозяйство</t>
  </si>
  <si>
    <t>Направление 3. Развитие инженерной инфраструктуры и жилищно-коммунального хозяйства</t>
  </si>
  <si>
    <t>минут</t>
  </si>
  <si>
    <t>Среднее время ожидания при обращении заявителя в орган государственной власти Российской Федерации (орган местного самоуправления) для получения государственных (муниципальных услуг)</t>
  </si>
  <si>
    <t>22.3</t>
  </si>
  <si>
    <t>Доля заявлений, поступивших в электронном виде, от общего количества заявлений</t>
  </si>
  <si>
    <t>22.2</t>
  </si>
  <si>
    <t>Количество муниципальных (государственных) услуг, предоставляемых администрацией муниципального образования и подведомственными учреждениями (организациями) в электронном виде</t>
  </si>
  <si>
    <t>22.1</t>
  </si>
  <si>
    <t>Таблица 22. Предоставление государственных и муниципальных услуг</t>
  </si>
  <si>
    <t>Доля социально значимых объектов, имеющих широкополосный доступ к сети Интернет</t>
  </si>
  <si>
    <t>21.5</t>
  </si>
  <si>
    <t>Доля объектов социальной инфраструктуры, имеющих широкополосный доступ к сети Интернет (с наличием необходимого для функционирования оборудования)</t>
  </si>
  <si>
    <t>21.4</t>
  </si>
  <si>
    <t>Доля домашних хозяйств, имеющих доступ к сети Интернет, в общем числе домашних хозяйств</t>
  </si>
  <si>
    <t>21.3</t>
  </si>
  <si>
    <t>Число домохозяйств, имеющих широкополосный доступ к сети Интернет</t>
  </si>
  <si>
    <t>21.2</t>
  </si>
  <si>
    <t>Доля лиц (домохозяйств), имеющих доступ к сети Интернет</t>
  </si>
  <si>
    <t>21.1</t>
  </si>
  <si>
    <t>Таблица 21. Показатели доступности информационно-телекоммуникационной сети "Интернет" (далее - сеть Интернет)</t>
  </si>
  <si>
    <t>Раздел 2.6. Информационно-коммуникационные технологии</t>
  </si>
  <si>
    <t>Дефицит (-), профицит (+)</t>
  </si>
  <si>
    <t>20.49</t>
  </si>
  <si>
    <t>социальная политика</t>
  </si>
  <si>
    <t>20.48</t>
  </si>
  <si>
    <t>физическая культура и спорт</t>
  </si>
  <si>
    <t>20.47</t>
  </si>
  <si>
    <t>здравоохранение</t>
  </si>
  <si>
    <t>20.46</t>
  </si>
  <si>
    <t>средства массовой информации</t>
  </si>
  <si>
    <t>20.45</t>
  </si>
  <si>
    <t>культура, кинематография</t>
  </si>
  <si>
    <t>20.44</t>
  </si>
  <si>
    <t>общее образование</t>
  </si>
  <si>
    <t>20.43</t>
  </si>
  <si>
    <t>дошкольное образование</t>
  </si>
  <si>
    <t>20.42</t>
  </si>
  <si>
    <t>образование
в том числе:</t>
  </si>
  <si>
    <t>20.41</t>
  </si>
  <si>
    <t>охрана окружающей среды</t>
  </si>
  <si>
    <t>20.40</t>
  </si>
  <si>
    <t>благоустройство</t>
  </si>
  <si>
    <t>20.39</t>
  </si>
  <si>
    <t>коммунальное хозяйство</t>
  </si>
  <si>
    <t>20.38</t>
  </si>
  <si>
    <t>жилищное хозяйство</t>
  </si>
  <si>
    <t>20.37</t>
  </si>
  <si>
    <t>жилищно-коммунальное хозяйство
в том числе:</t>
  </si>
  <si>
    <t>20.36</t>
  </si>
  <si>
    <t>другие вопросы в области национальной экономики</t>
  </si>
  <si>
    <t>20.35</t>
  </si>
  <si>
    <t>связь и информатика</t>
  </si>
  <si>
    <t>20.34</t>
  </si>
  <si>
    <t>дорожное хозяйство (дорожные фонды)</t>
  </si>
  <si>
    <t>20.33</t>
  </si>
  <si>
    <t>транспорт</t>
  </si>
  <si>
    <t>20.32</t>
  </si>
  <si>
    <t>сельское хозяйство и рыболовство</t>
  </si>
  <si>
    <t>20.31</t>
  </si>
  <si>
    <t>национальная экономика
в том числе:</t>
  </si>
  <si>
    <t>20.30</t>
  </si>
  <si>
    <t>национальная безопасность и правоохранительная деятельность</t>
  </si>
  <si>
    <t>20.29</t>
  </si>
  <si>
    <t>общегосударственные вопросы</t>
  </si>
  <si>
    <t>20.28</t>
  </si>
  <si>
    <t>Расходы, в том числе по основным статьям расходов
из них:</t>
  </si>
  <si>
    <t>20.27</t>
  </si>
  <si>
    <t>иные межбюджетные трансферты</t>
  </si>
  <si>
    <t>20.26</t>
  </si>
  <si>
    <t>дотации</t>
  </si>
  <si>
    <t>20.25</t>
  </si>
  <si>
    <t>субвенции</t>
  </si>
  <si>
    <t>20.24</t>
  </si>
  <si>
    <t>субсидии</t>
  </si>
  <si>
    <t>20.23</t>
  </si>
  <si>
    <t>безвозмездные поступления</t>
  </si>
  <si>
    <t>20.22</t>
  </si>
  <si>
    <t>прочие неналоговые доходы</t>
  </si>
  <si>
    <t>20.21</t>
  </si>
  <si>
    <t>штрафы, санкции, возмещение ущерба</t>
  </si>
  <si>
    <t>20.20</t>
  </si>
  <si>
    <t>доходы от продажи материальных и нематериальных активов</t>
  </si>
  <si>
    <t>20.19</t>
  </si>
  <si>
    <t>доходы от оказания платных услуг (работ) и компенсации затрат государства</t>
  </si>
  <si>
    <t>20.18</t>
  </si>
  <si>
    <t>платежи при пользовании природными ресурсами</t>
  </si>
  <si>
    <t>20.17</t>
  </si>
  <si>
    <t>доходы от использования имущества, находящегося в государственной и муниципальной собственности</t>
  </si>
  <si>
    <t>20.16</t>
  </si>
  <si>
    <t>2) неналоговые доходы</t>
  </si>
  <si>
    <t>20.15</t>
  </si>
  <si>
    <t>государственная пошлина</t>
  </si>
  <si>
    <t>20.14</t>
  </si>
  <si>
    <t>земельный налог</t>
  </si>
  <si>
    <t>20.13</t>
  </si>
  <si>
    <t>налог на имущество физических лиц</t>
  </si>
  <si>
    <t>20.12</t>
  </si>
  <si>
    <t>налоги на имущество
из них:</t>
  </si>
  <si>
    <t>20.11</t>
  </si>
  <si>
    <t>налог, взимаемый в связи с применением патентной системы налогообложения</t>
  </si>
  <si>
    <t>20.10</t>
  </si>
  <si>
    <t>единый сельскохозяйственный налог</t>
  </si>
  <si>
    <t>20.9</t>
  </si>
  <si>
    <t>единый налог на вмененный доход для отдельных видов деятельности</t>
  </si>
  <si>
    <t>20.8</t>
  </si>
  <si>
    <t>налог, взимаемый в связи с применением упрощенной системы налогообложения</t>
  </si>
  <si>
    <t>20.7</t>
  </si>
  <si>
    <t>налоги на совокупный доход
из них:</t>
  </si>
  <si>
    <t>20.6</t>
  </si>
  <si>
    <t>налоги на товары (работы, услуги), реализуемые на территории Российской Федерации</t>
  </si>
  <si>
    <t>20.5</t>
  </si>
  <si>
    <t>налог на доходы физических лиц</t>
  </si>
  <si>
    <t>20.4</t>
  </si>
  <si>
    <t>налоги на прибыль, доходы
из них:</t>
  </si>
  <si>
    <t>20.3</t>
  </si>
  <si>
    <t>1) налоговые доходы</t>
  </si>
  <si>
    <t>20.2</t>
  </si>
  <si>
    <t>Все доходы, в том числе:</t>
  </si>
  <si>
    <t>20.1</t>
  </si>
  <si>
    <t>Таблица 20. Исполнение бюджета муниципального образования</t>
  </si>
  <si>
    <t>Раздел 2.5. Бюджет муниципального образования</t>
  </si>
  <si>
    <t>человек на вакансию</t>
  </si>
  <si>
    <t>Коэффициент напряженности рынка труда на конец года (количество лиц, не занятых трудовой деятельностью, на одну вакансию)</t>
  </si>
  <si>
    <t>19.33</t>
  </si>
  <si>
    <t>Количество трудоустроенных</t>
  </si>
  <si>
    <t>19.32</t>
  </si>
  <si>
    <t>Количество лиц, обратившихся за содействием в поисках подходящей работы в государственные учреждения службы занятости населения Свердловской области</t>
  </si>
  <si>
    <t>19.31</t>
  </si>
  <si>
    <t>Число вакансий на 1 января текущего года</t>
  </si>
  <si>
    <t>19.30</t>
  </si>
  <si>
    <t>Уровень зарегистрированной безработицы</t>
  </si>
  <si>
    <t>19.29</t>
  </si>
  <si>
    <t>Численность безработных граждан</t>
  </si>
  <si>
    <t>19.28</t>
  </si>
  <si>
    <t>процентов к предыдущему году</t>
  </si>
  <si>
    <t>в области культуры, спорта, организации досуга и развлечений</t>
  </si>
  <si>
    <t>19.27</t>
  </si>
  <si>
    <t>образование</t>
  </si>
  <si>
    <t>19.26</t>
  </si>
  <si>
    <t>в области здравоохранения и социальных услуг</t>
  </si>
  <si>
    <t>19.25</t>
  </si>
  <si>
    <t>торговля розничная, кроме торговли автотранспортными средствами и мотоциклами</t>
  </si>
  <si>
    <t>19.24</t>
  </si>
  <si>
    <t>водоснабжение; водоотведение, организация сбора и утилизации отходов, деятельность по ликвидации загрязнений</t>
  </si>
  <si>
    <t>19.23</t>
  </si>
  <si>
    <t>обеспечение электрической энергией, газом и паром; кондиционирование воздуха</t>
  </si>
  <si>
    <t>19.22</t>
  </si>
  <si>
    <t>обрабатывающие производства</t>
  </si>
  <si>
    <t>19.21</t>
  </si>
  <si>
    <t>добыча полезных ископаемых</t>
  </si>
  <si>
    <t>19.20</t>
  </si>
  <si>
    <t>Среднемесячная номинальная начисленная заработная плата работников организаций, в том числе по видам экономической деятельности:</t>
  </si>
  <si>
    <t>19.19</t>
  </si>
  <si>
    <t>рублей</t>
  </si>
  <si>
    <t>19.18</t>
  </si>
  <si>
    <t>19.17</t>
  </si>
  <si>
    <t>19.16</t>
  </si>
  <si>
    <t>19.15</t>
  </si>
  <si>
    <t>19.14</t>
  </si>
  <si>
    <t>19.13</t>
  </si>
  <si>
    <t>19.12</t>
  </si>
  <si>
    <t>19.11</t>
  </si>
  <si>
    <t>19.10</t>
  </si>
  <si>
    <t>19.9</t>
  </si>
  <si>
    <t>19.8</t>
  </si>
  <si>
    <t>19.7</t>
  </si>
  <si>
    <t>19.6</t>
  </si>
  <si>
    <t>19.5</t>
  </si>
  <si>
    <t>19.4</t>
  </si>
  <si>
    <t>19.3</t>
  </si>
  <si>
    <t>19.2</t>
  </si>
  <si>
    <t>Численность работников крупных и средних предприятий с распределением по видам экономической деятельности:</t>
  </si>
  <si>
    <t>19.1</t>
  </si>
  <si>
    <t>Таблица 19. Основные показатели, характеризующие рынок труда</t>
  </si>
  <si>
    <t>Раздел 2.4. Рынок труда и безработица</t>
  </si>
  <si>
    <t>1 976,70</t>
  </si>
  <si>
    <t>Объем отгруженных товаров собственного производства, выполненных работ и услуг организаций по виду деятельности "Сельское, лесное хозяйство, охота, рыболовство и рыбоводство"</t>
  </si>
  <si>
    <t>18.9</t>
  </si>
  <si>
    <t>Подраздел таблицы:  «Сельское хозяйство»</t>
  </si>
  <si>
    <t>процентов к предыдущему году в действующих ценах</t>
  </si>
  <si>
    <t>18.8</t>
  </si>
  <si>
    <t>18.7</t>
  </si>
  <si>
    <t>18.6</t>
  </si>
  <si>
    <t>Объем отгруженных товаров собственного производства, выполненных работ и услуг по промышленным видам экономической деятельности, в том числе по видам экономической деятельности:</t>
  </si>
  <si>
    <t>18.5</t>
  </si>
  <si>
    <t>18.4</t>
  </si>
  <si>
    <t>18.3</t>
  </si>
  <si>
    <t>18.2</t>
  </si>
  <si>
    <t>18.1</t>
  </si>
  <si>
    <t>Таблица 18. Промышленное производство и сельское хозяйство</t>
  </si>
  <si>
    <t>Раздел 2.3. Базовые отрасли материального производства</t>
  </si>
  <si>
    <t>Число гостиниц</t>
  </si>
  <si>
    <t>17.15</t>
  </si>
  <si>
    <t>Ввод новых гостиниц</t>
  </si>
  <si>
    <t>17.14</t>
  </si>
  <si>
    <t>мест</t>
  </si>
  <si>
    <t>Единовременная вместимость гостиниц (на конец периода)</t>
  </si>
  <si>
    <t>17.13</t>
  </si>
  <si>
    <t>Количество предприятий сферы бытового обслуживания (на конец периода)</t>
  </si>
  <si>
    <t>17.12</t>
  </si>
  <si>
    <t>Общая площадь предприятий бытового обслуживания (на конец периода)</t>
  </si>
  <si>
    <t>17.11</t>
  </si>
  <si>
    <t>Объем платных услуг населению</t>
  </si>
  <si>
    <t>17.10</t>
  </si>
  <si>
    <t>Подраздел таблицы:  «Платные и бытовые услуги»</t>
  </si>
  <si>
    <t>Количество мест на предприятиях общественного питания</t>
  </si>
  <si>
    <t>17.9</t>
  </si>
  <si>
    <t>Количество предприятий общественного питания</t>
  </si>
  <si>
    <t>17.8</t>
  </si>
  <si>
    <t>Оборот общественного питания в действующих ценах</t>
  </si>
  <si>
    <t>17.7</t>
  </si>
  <si>
    <t>Подраздел таблицы: «Общественное питание»</t>
  </si>
  <si>
    <t>Прирост объектов розничной торговли</t>
  </si>
  <si>
    <t>17.6</t>
  </si>
  <si>
    <t>Ввод в действие объектов торговли (с учетом перепрофилирования, реконструкции и капитального ремонта)</t>
  </si>
  <si>
    <t>17.5</t>
  </si>
  <si>
    <t>Торговые площади торгующих организаций без учета рынков</t>
  </si>
  <si>
    <t>17.4</t>
  </si>
  <si>
    <t>Количество организаций розничной торговли (на конец года)</t>
  </si>
  <si>
    <t>17.3</t>
  </si>
  <si>
    <t>17.2</t>
  </si>
  <si>
    <t>Оборот розничной торговли в действующих ценах</t>
  </si>
  <si>
    <t>17.1</t>
  </si>
  <si>
    <t>Подраздел таблицы:  «Розничная торговля»</t>
  </si>
  <si>
    <t>Таблица 17. Основные показатели развития потребительского рынка</t>
  </si>
  <si>
    <t>Раздел 2.2. Потребительский рынок</t>
  </si>
  <si>
    <t>Количество субъектов малого и среднего предпринимательства, включая индивидуальных предпринимателей</t>
  </si>
  <si>
    <t>16.21</t>
  </si>
  <si>
    <t>Доля убыточных организаций</t>
  </si>
  <si>
    <t>16.20</t>
  </si>
  <si>
    <t>Сальдированный финансовый результат (прибыль минус убыток)</t>
  </si>
  <si>
    <t>16.19</t>
  </si>
  <si>
    <t>16.18</t>
  </si>
  <si>
    <t>Инвестиции в основной капитал организаций</t>
  </si>
  <si>
    <t>16.17</t>
  </si>
  <si>
    <t>транспортировка и хранение</t>
  </si>
  <si>
    <t>16.16</t>
  </si>
  <si>
    <t>торговля оптовая и розничная; ремонт автотранспортных средств и мотоциклов</t>
  </si>
  <si>
    <t>16.15</t>
  </si>
  <si>
    <t>строительство</t>
  </si>
  <si>
    <t>16.14</t>
  </si>
  <si>
    <t>16.13</t>
  </si>
  <si>
    <t>16.12</t>
  </si>
  <si>
    <t>16.11</t>
  </si>
  <si>
    <t>16.10</t>
  </si>
  <si>
    <t>Оборот организаций, в том числе по видам экономической деятельности:</t>
  </si>
  <si>
    <t>16.9</t>
  </si>
  <si>
    <t>16.8</t>
  </si>
  <si>
    <t>16.7</t>
  </si>
  <si>
    <t>16.6</t>
  </si>
  <si>
    <t>16.5</t>
  </si>
  <si>
    <t>16.4</t>
  </si>
  <si>
    <t>16.3</t>
  </si>
  <si>
    <t>16.2</t>
  </si>
  <si>
    <t>16.1</t>
  </si>
  <si>
    <t>Таблица 16. Основные показатели экономического развития</t>
  </si>
  <si>
    <t>Раздел 2.1. Общеэкономические показатели</t>
  </si>
  <si>
    <t>Направление 2. Развитие экономического потенциала</t>
  </si>
  <si>
    <t>Среднее число благополучателей по проектам инициативного бюджетирования, реализованным в отчетном году</t>
  </si>
  <si>
    <t>15.3</t>
  </si>
  <si>
    <t>15.2</t>
  </si>
  <si>
    <t>Оперативны данные от Управления жилищно-коммунального хозяйства и строительства</t>
  </si>
  <si>
    <t>15.1</t>
  </si>
  <si>
    <t>Таблица 15. Показатели, характеризующие возможность самореализации</t>
  </si>
  <si>
    <t>Раздел 1.8. Возможность самореализации</t>
  </si>
  <si>
    <t>дети-инвалиды</t>
  </si>
  <si>
    <t>14.5</t>
  </si>
  <si>
    <t>III группы</t>
  </si>
  <si>
    <t>14.4</t>
  </si>
  <si>
    <t>II группы</t>
  </si>
  <si>
    <t>14.3</t>
  </si>
  <si>
    <t>I группы</t>
  </si>
  <si>
    <t>14.2</t>
  </si>
  <si>
    <t>Информация от Управления социальной политики № 5</t>
  </si>
  <si>
    <t>Количество инвалидов
из них:</t>
  </si>
  <si>
    <t>14.1</t>
  </si>
  <si>
    <t>Таблица 14. Количество инвалидов</t>
  </si>
  <si>
    <t>получивших услуги в стационарных отделениях учреждений</t>
  </si>
  <si>
    <t>13.14</t>
  </si>
  <si>
    <t>получивших услуги в учреждениях нестационарного типа</t>
  </si>
  <si>
    <t>13.13</t>
  </si>
  <si>
    <t>Количество граждан, получивших услуги в центрах помощи семье и детям и реабилитационных центрах для детей с ограниченными возможностями здоровья
из них:</t>
  </si>
  <si>
    <t>13.12</t>
  </si>
  <si>
    <t>Общее количество граждан пожилого возраста и инвалидов, получивших услуги в учреждениях социального обслуживания населения</t>
  </si>
  <si>
    <t>13.11</t>
  </si>
  <si>
    <t>Общее количество граждан, получивших социальные услуги в учреждениях социального обслуживания населения</t>
  </si>
  <si>
    <t>13.10</t>
  </si>
  <si>
    <t>организационно-методических центров социальной помощи</t>
  </si>
  <si>
    <t>13.9</t>
  </si>
  <si>
    <t>учреждений, оказывающих социальную помощь лицам без определенного места жительства и занятий</t>
  </si>
  <si>
    <t>13.8</t>
  </si>
  <si>
    <t>учреждений стационарного социального обслуживания (пансионатов, домов-интернатов, психоневрологических интернатов)</t>
  </si>
  <si>
    <t>13.7</t>
  </si>
  <si>
    <t>социально-реабилитационных центров для несовершеннолетних</t>
  </si>
  <si>
    <t>13.6</t>
  </si>
  <si>
    <t>реабилитационных центров для инвалидов</t>
  </si>
  <si>
    <t>13.5</t>
  </si>
  <si>
    <t>реабилитационных центров для детей с ограниченными возможностями</t>
  </si>
  <si>
    <t>13.4</t>
  </si>
  <si>
    <t>центров помощи семье и детям</t>
  </si>
  <si>
    <t>13.3</t>
  </si>
  <si>
    <t>центров социального обслуживания населения</t>
  </si>
  <si>
    <t>13.2</t>
  </si>
  <si>
    <t>Количество учреждений, осуществляющих социальную защиту населения
в том числе:</t>
  </si>
  <si>
    <t>13.1</t>
  </si>
  <si>
    <t>Таблица 13. Показатели системы социального обслуживания населения</t>
  </si>
  <si>
    <t>Раздел 1.7. Социальная поддержка и социальное обслуживание населения</t>
  </si>
  <si>
    <t>тыс. человек</t>
  </si>
  <si>
    <t>Количество подростков группы социального риска, участвующих в летних программах органов по делам молодежи</t>
  </si>
  <si>
    <t>12.13</t>
  </si>
  <si>
    <t>Охват несовершеннолетних граждан сезонными формами занятости</t>
  </si>
  <si>
    <t>12.12</t>
  </si>
  <si>
    <t>Подраздел таблицы:  «Организация отдыха детей в каникулярное время»</t>
  </si>
  <si>
    <t>Количество подростков и молодежи, выступивших организаторами мероприятий в сфере молодежной политики и патриотического воспитания</t>
  </si>
  <si>
    <t>12.11</t>
  </si>
  <si>
    <t>Количество молодых горожан, участвующих в профориентационных проектах</t>
  </si>
  <si>
    <t>12.10</t>
  </si>
  <si>
    <t>Количество подростков, вовлеченных в проекты, способствующие их интеграции в трудовую деятельность</t>
  </si>
  <si>
    <t>12.9</t>
  </si>
  <si>
    <t>Доля специалистов учреждений всех форм собственности, реализующих молодежную политику, повысивших профессиональный уровень, в общем количестве специалистов данных учреждений</t>
  </si>
  <si>
    <t>12.8</t>
  </si>
  <si>
    <t>Доля аттестованных педагогических работников, работающих в клубах по месту жительства (от общего числа педагогов, работающих в клубах по месту жительства)</t>
  </si>
  <si>
    <t>12.7</t>
  </si>
  <si>
    <t>Количество учреждений молодежной политики, клубов по месту жительства</t>
  </si>
  <si>
    <t>12.6</t>
  </si>
  <si>
    <t>Количество молодых горожан, принявших участие в мероприятиях в сфере молодежной политики, направленных на вовлечение молодежи в инновационную, предпринимательскую, добровольческую деятельность, а также развитие гражданской активности молодежи и формирование здорового образа жизни</t>
  </si>
  <si>
    <t>12.5</t>
  </si>
  <si>
    <t>Количество участников проектов и мероприятий в сфере молодежной политики и патриотического воспитания</t>
  </si>
  <si>
    <t>12.4</t>
  </si>
  <si>
    <t>число лиц, занимающихся в учреждениях, реализующих государственную молодежную политику</t>
  </si>
  <si>
    <t>12.3</t>
  </si>
  <si>
    <t>число детей от 5 до 18 лет, получающих услуги дополнительного образования в сфере молодежной политики</t>
  </si>
  <si>
    <t>12.2</t>
  </si>
  <si>
    <t>Оперативные данные Управления образования Администрации МО Первоуральск</t>
  </si>
  <si>
    <t>Количество молодых людей, пользующихся услугами учреждений, реализующих государственную молодежную политику
в том числе:</t>
  </si>
  <si>
    <t>12.1</t>
  </si>
  <si>
    <t>Таблица 12. Показатели развития сферы молодежной политики</t>
  </si>
  <si>
    <t>Раздел 1.6. Молодежная политика</t>
  </si>
  <si>
    <t>11.26</t>
  </si>
  <si>
    <t>Проведение районных физкультурно-спортивных мероприятий</t>
  </si>
  <si>
    <t>11.25</t>
  </si>
  <si>
    <t>Проведение городских спортивных соревнований</t>
  </si>
  <si>
    <t>11.24</t>
  </si>
  <si>
    <t>Проведение городских физкультурно-массовых мероприятий</t>
  </si>
  <si>
    <t>11.23</t>
  </si>
  <si>
    <t>Участие сборных команд муниципального образования в региональных соревнованиях</t>
  </si>
  <si>
    <t>11.22</t>
  </si>
  <si>
    <t>Оперативные данные УФКиС Администрации МО Первоуральск</t>
  </si>
  <si>
    <t>Участие в организации и проведении межмуниципальных, региональных, межрегиональных, всероссийских и международных соревнований сборных команд Российской Федерации и сборных команд муниципального образования</t>
  </si>
  <si>
    <t>11.21</t>
  </si>
  <si>
    <t>Подраздел таблицы:  «Проведение спортивных физкультурно-оздоровительных мероприятий»</t>
  </si>
  <si>
    <t>Численность занимающихся в организациях, реализующих программы спортивной подготовки и программы дополнительного образования в области физической культуры и спорта</t>
  </si>
  <si>
    <t>11.20</t>
  </si>
  <si>
    <t>Количество организаций, реализующих программы спортивной подготовки и программы дополнительного образования в области физической культуры и спорта</t>
  </si>
  <si>
    <t>11.19</t>
  </si>
  <si>
    <t>Подраздел таблицы:  «Развитие детско-юношеского спорта»</t>
  </si>
  <si>
    <t>Численность работников физической культуры и спорта в организациях всех форм собственности</t>
  </si>
  <si>
    <t>11.18</t>
  </si>
  <si>
    <t>Площадь плоскостных спортивных сооружений (на конец года)</t>
  </si>
  <si>
    <t>11.17</t>
  </si>
  <si>
    <t>из них спортивных дворовых площадок</t>
  </si>
  <si>
    <t>11.16</t>
  </si>
  <si>
    <t>реконструированных и отремонтированных плоскостных спортивных сооружений</t>
  </si>
  <si>
    <t>11.15</t>
  </si>
  <si>
    <t>11.14</t>
  </si>
  <si>
    <t>вновь построенных плоскостных спортивных сооружений</t>
  </si>
  <si>
    <t>11.13</t>
  </si>
  <si>
    <t>Количество построенных, реконструированных и отремонтированных плоскостных спортивных сооружений
в том числе:</t>
  </si>
  <si>
    <t>11.12</t>
  </si>
  <si>
    <t>человек в час</t>
  </si>
  <si>
    <t>Единовременная пропускная способность спортивных сооружений</t>
  </si>
  <si>
    <t>11.10</t>
  </si>
  <si>
    <t>манежей</t>
  </si>
  <si>
    <t>11.9</t>
  </si>
  <si>
    <t>лыжных баз</t>
  </si>
  <si>
    <t>11.8</t>
  </si>
  <si>
    <t>крытых спортивных объектов с искусственным льдом</t>
  </si>
  <si>
    <t>11.7</t>
  </si>
  <si>
    <t>стадионов</t>
  </si>
  <si>
    <t>11.6</t>
  </si>
  <si>
    <t>плавательных бассейнов</t>
  </si>
  <si>
    <t>11.5</t>
  </si>
  <si>
    <t>спортивных залов</t>
  </si>
  <si>
    <t>11.4</t>
  </si>
  <si>
    <t>сооружений (в том числе площадки с тренажерами и универсальные игровые площадки)</t>
  </si>
  <si>
    <t>11.3</t>
  </si>
  <si>
    <t>Количество спортивных сооружений
в том числе:</t>
  </si>
  <si>
    <t>11.2</t>
  </si>
  <si>
    <t>Численность занимающихся физической культурой и спортом</t>
  </si>
  <si>
    <t>11.1</t>
  </si>
  <si>
    <t>Таблица 11. Показатели развития физической культуры и спорта</t>
  </si>
  <si>
    <t>Раздел 1.5. Физическая культура и спорт</t>
  </si>
  <si>
    <t>из них высшей и первой категорий</t>
  </si>
  <si>
    <t>10.3</t>
  </si>
  <si>
    <t>в том числе количество преподавателей и концертмейстеров в образовательных учреждениях культуры (с учетом детских школ искусств)</t>
  </si>
  <si>
    <t>10.2</t>
  </si>
  <si>
    <t>Численность работающих в учреждениях всех форм собственности и на предприятиях в сфере культуры (физических лиц без совместителей)</t>
  </si>
  <si>
    <t>10.1</t>
  </si>
  <si>
    <t>Таблица 10. Кадры в сфере культуры</t>
  </si>
  <si>
    <t>Число библиотечных информационных центров</t>
  </si>
  <si>
    <t>9.29</t>
  </si>
  <si>
    <t>Количество общедоступных библиотек всех форм собственности</t>
  </si>
  <si>
    <t>9.28</t>
  </si>
  <si>
    <t>тыс. экземпляров</t>
  </si>
  <si>
    <t>Количество документов библиотечного фонда, переведенных в электронную форму (приобретенные электронные издания и оцифрованные издания) в библиотеках всех форм собственности</t>
  </si>
  <si>
    <t>9.27</t>
  </si>
  <si>
    <t>Списание книг и книгоиздательской продукции в библиотеках всех форм собственности</t>
  </si>
  <si>
    <t>9.26</t>
  </si>
  <si>
    <t>Количество новых книг, книгоиздательской продукции и периодических изданий, приобретенных для библиотек всех форм собственности</t>
  </si>
  <si>
    <t>9.25</t>
  </si>
  <si>
    <t>Книжный фонд библиотек всех форм собственности</t>
  </si>
  <si>
    <t>9.24</t>
  </si>
  <si>
    <t>Подраздел таблицы:  «Библиотечное обслуживание»</t>
  </si>
  <si>
    <t>Количество музеев всех форм собственности</t>
  </si>
  <si>
    <t>9.23</t>
  </si>
  <si>
    <t>Количество реализованных проектов в музеях всех форм собственности</t>
  </si>
  <si>
    <t>9.22</t>
  </si>
  <si>
    <t>Количество передвижных музейных выставок</t>
  </si>
  <si>
    <t>9.21</t>
  </si>
  <si>
    <t>Количество посетителей музеев (включая филиалы) всех форм собственности</t>
  </si>
  <si>
    <t>9.20</t>
  </si>
  <si>
    <t>Подраздел таблицы:  «Музеи и учреждения, ведущие профессиональную музейную деятельность»</t>
  </si>
  <si>
    <t>Количество кинотеатров всех форм собственности</t>
  </si>
  <si>
    <t>9.19</t>
  </si>
  <si>
    <t>Количество кинозалов в кинотеатрах всех форм собственности</t>
  </si>
  <si>
    <t>9.18</t>
  </si>
  <si>
    <t>Количество мест в кинотеатрах всех форм собственности</t>
  </si>
  <si>
    <t>9.17</t>
  </si>
  <si>
    <t>Количество киносеансов в кинотеатрах всех форм собственности</t>
  </si>
  <si>
    <t>9.16</t>
  </si>
  <si>
    <t>Подраздел таблицы:  «Кинотеатры»</t>
  </si>
  <si>
    <t>Количество культурно-досуговых учреждений всех форм собственности</t>
  </si>
  <si>
    <t>9.15</t>
  </si>
  <si>
    <t>Количество участников массовых мероприятий в культурно-досуговых учреждениях всех форм собственности</t>
  </si>
  <si>
    <t>9.14</t>
  </si>
  <si>
    <t>Количество массовых мероприятий в культурно-досуговых учреждениях всех форм собственности</t>
  </si>
  <si>
    <t>9.13</t>
  </si>
  <si>
    <t>Подраздел таблицы:  «Культурно-досуговые учреждения (центры культуры и искусства, культурно-досуговые центры)»</t>
  </si>
  <si>
    <t>Количество театров и учреждений всех форм собственности, ведущих профессиональную театральную деятельность</t>
  </si>
  <si>
    <t>9.12</t>
  </si>
  <si>
    <t>Количество новых постановок в муниципальных театрах и учреждениях всех форм собственности, ведущих профессиональную театральную деятельность</t>
  </si>
  <si>
    <t>9.11</t>
  </si>
  <si>
    <t>Количество спектаклей в театрах и учреждениях всех форм собственности, ведущих профессиональную театральную деятельность</t>
  </si>
  <si>
    <t>9.10</t>
  </si>
  <si>
    <t>Количество мест в собственных театральных залах театров и учреждений всех форм собственности, ведущих профессиональную театральную деятельность</t>
  </si>
  <si>
    <t>9.9</t>
  </si>
  <si>
    <t>Подраздел таблицы:  «Театры и учреждения, ведущие профессиональную театральную деятельность»</t>
  </si>
  <si>
    <t>Количество образовательных учреждений культуры дополнительного образования детей всех форм собственности</t>
  </si>
  <si>
    <t>9.8</t>
  </si>
  <si>
    <t>Количество обучающихся в образовательных учреждениях культуры дополнительного образования детей всех форм собственности</t>
  </si>
  <si>
    <t>9.7</t>
  </si>
  <si>
    <t>на платной основе</t>
  </si>
  <si>
    <t>9.6</t>
  </si>
  <si>
    <t>за счет бюджетных средств</t>
  </si>
  <si>
    <t>9.5</t>
  </si>
  <si>
    <t>получающих дополнительное образование
в том числе</t>
  </si>
  <si>
    <t>9.4</t>
  </si>
  <si>
    <t>получающих общее образование</t>
  </si>
  <si>
    <t>9.3</t>
  </si>
  <si>
    <t>получающих дошкольное образование</t>
  </si>
  <si>
    <t>9.2</t>
  </si>
  <si>
    <t>Количество обучающихся в образовательных учреждениях в сфере культуры</t>
  </si>
  <si>
    <t>9.1</t>
  </si>
  <si>
    <t>Подраздел таблицы:  «Предоставление образовательных услуг в сфере культуры»</t>
  </si>
  <si>
    <t>Таблица 9. Показатели развития сферы культуры</t>
  </si>
  <si>
    <t>Раздел 1.4. Культура</t>
  </si>
  <si>
    <t>Общее количество детей, оздоровленных в загородных оздоровительных учреждениях всех форм собственности (включая профильные)</t>
  </si>
  <si>
    <t>8.5</t>
  </si>
  <si>
    <t>Общее количество детей, оздоровленных в оздоровительных лагерях всех форм собственности с дневным пребыванием детей (включая профильные)</t>
  </si>
  <si>
    <t>8.4</t>
  </si>
  <si>
    <t>Количество загородных детских оздоровительных учреждений всех форм собственности (включая профильные)</t>
  </si>
  <si>
    <t>8.3</t>
  </si>
  <si>
    <t>Количество оздоровительных лагерей всех форм собственности с дневным пребыванием детей (включая профильные)</t>
  </si>
  <si>
    <t>8.2</t>
  </si>
  <si>
    <t>Количество детей и подростков, охваченных отдыхом и оздоровлением</t>
  </si>
  <si>
    <t>8.1</t>
  </si>
  <si>
    <t>Таблица 8. Оздоровительные учреждения</t>
  </si>
  <si>
    <t>Численность педагогических работников в дневных общеобразовательных учреждениях всех форм собственности (физических лиц без совместителей), имеющих высшую и первую категории</t>
  </si>
  <si>
    <t>7.3</t>
  </si>
  <si>
    <t>Численность педагогических работников в дневных общеобразовательных учреждениях всех форм собственности (физических лиц без совместителей)</t>
  </si>
  <si>
    <t>7.2</t>
  </si>
  <si>
    <t>Численность педагогических работников в дошкольных образовательных учреждениях всех форм собственности (физических лиц)</t>
  </si>
  <si>
    <t>7.1</t>
  </si>
  <si>
    <t>Таблица 7. Педагогические кадры</t>
  </si>
  <si>
    <t>Численность обучающихся в учреждениях дополнительного образования детей всех форм собственности</t>
  </si>
  <si>
    <t>6.22</t>
  </si>
  <si>
    <t>Количество учреждений дополнительного образования детей всех форм собственности</t>
  </si>
  <si>
    <t>6.21</t>
  </si>
  <si>
    <t>Подраздел таблицы:  «Дополнительное образование»</t>
  </si>
  <si>
    <t>Количество вечерних (сменных) общеобразовательных учреждений</t>
  </si>
  <si>
    <t>6.20</t>
  </si>
  <si>
    <t>Численность обучающихся в вечерних (сменных) общеобразовательных учреждениях</t>
  </si>
  <si>
    <t>6.19</t>
  </si>
  <si>
    <t>Количество дневных общеобразовательных учреждений в разрезе форм собственности</t>
  </si>
  <si>
    <t>6.18</t>
  </si>
  <si>
    <t>в 10 - 11-х классах</t>
  </si>
  <si>
    <t>6.17</t>
  </si>
  <si>
    <t>в 5 - 9-х классах</t>
  </si>
  <si>
    <t>6.16</t>
  </si>
  <si>
    <t>в 1 - 4-х классах</t>
  </si>
  <si>
    <t>6.15</t>
  </si>
  <si>
    <t>Количество детей школьного возраста, не посещающих дневные общеобразовательные учреждения по неуважительной причине
в том числе:</t>
  </si>
  <si>
    <t>6.14</t>
  </si>
  <si>
    <t>11-х классов</t>
  </si>
  <si>
    <t>6.13</t>
  </si>
  <si>
    <t>9-х классов</t>
  </si>
  <si>
    <t>6.12</t>
  </si>
  <si>
    <t>Количество выпускников дневных общеобразовательных учреждений
в том числе:</t>
  </si>
  <si>
    <t>6.11</t>
  </si>
  <si>
    <t>в 10-й класс</t>
  </si>
  <si>
    <t>6.10</t>
  </si>
  <si>
    <t>в 1-й класс</t>
  </si>
  <si>
    <t>6.9</t>
  </si>
  <si>
    <t>Прием в дневные общеобразовательные учреждения всех форм собственности
в том числе:</t>
  </si>
  <si>
    <t>6.8</t>
  </si>
  <si>
    <t>Доля выпускников 11-х классов, удостоенных медали "За особые успехи в учении", в общей численности выпускников 11-х классов</t>
  </si>
  <si>
    <t>6.7</t>
  </si>
  <si>
    <t>Количество обучающихся в общеобразовательных учреждениях всех форм собственности, занимающихся во вторую смену</t>
  </si>
  <si>
    <t>6.6</t>
  </si>
  <si>
    <t>Оперативные данные Управления образования АдминистрацииМО Первоуральск</t>
  </si>
  <si>
    <t>Количество обучающихся в дневных общеобразовательных учреждениях</t>
  </si>
  <si>
    <t>6.5</t>
  </si>
  <si>
    <t>Подраздел таблицы:  «Начальное общее, основное общее, среднее общее образование»</t>
  </si>
  <si>
    <t>Число зданий дошкольных образовательных учреждений всех форм собственности</t>
  </si>
  <si>
    <t>6.4</t>
  </si>
  <si>
    <t>Доля детей в возрасте до 3 лет, получающих дошкольную образовательную услугу и (или) услугу по их содержанию в организациях всех форм собственности</t>
  </si>
  <si>
    <t>6.3</t>
  </si>
  <si>
    <t>Доля детей в возрасте 3 - 7 лет, получающих дошкольную образовательную услугу и (или) услугу по их содержанию в организациях всех форм собственности</t>
  </si>
  <si>
    <t>6.2</t>
  </si>
  <si>
    <t>Количество детей в дошкольных образовательных учреждениях всех форм собственности</t>
  </si>
  <si>
    <t>6.1</t>
  </si>
  <si>
    <t>Подраздел таблицы:  «Дошкольное образование»</t>
  </si>
  <si>
    <t>Таблица 6. Показатели развития системы образования</t>
  </si>
  <si>
    <t>Раздел 1.3. Образование</t>
  </si>
  <si>
    <t>Количество специалистов, прошедших обучение на базовых профилактических площадках по вопросам формирования культуры здорового и безопасного образа жизни</t>
  </si>
  <si>
    <t>5.2</t>
  </si>
  <si>
    <t>Министерство здравоохранения СО</t>
  </si>
  <si>
    <t>Число лиц, состоящих на учете с диагнозом "наркомания"</t>
  </si>
  <si>
    <t>5.1</t>
  </si>
  <si>
    <t>Таблица 5. Профилактика зависимостей</t>
  </si>
  <si>
    <t>Количество медсестер, повысивших квалификацию</t>
  </si>
  <si>
    <t>4.18</t>
  </si>
  <si>
    <t>Количество врачей, повысивших квалификацию</t>
  </si>
  <si>
    <t>4.17</t>
  </si>
  <si>
    <t>Численность среднего медицинского персонала в учреждениях здравоохранения всех форм собственности (физических лиц)</t>
  </si>
  <si>
    <t>4.16</t>
  </si>
  <si>
    <t>Численность врачей в учреждениях здравоохранения всех форм собственности (физических лиц)</t>
  </si>
  <si>
    <t>4.15</t>
  </si>
  <si>
    <t>Подраздел таблицы:  «Медицинские кадры»</t>
  </si>
  <si>
    <t>Среднее время приезда бригады скорой медицинской помощи на место вызова при экстренных вызовах</t>
  </si>
  <si>
    <t>4.14</t>
  </si>
  <si>
    <t>тыс. вызовов</t>
  </si>
  <si>
    <t>Количество обслуженных вызовов скорой медицинской помощи</t>
  </si>
  <si>
    <t>4.13</t>
  </si>
  <si>
    <t>Общее количество машин, обслуживающих подстанции скорой медицинской помощи</t>
  </si>
  <si>
    <t>4.12</t>
  </si>
  <si>
    <t>Количество подстанций скорой медицинской помощи</t>
  </si>
  <si>
    <t>4.11</t>
  </si>
  <si>
    <t>Подраздел «Скорая, в том числе скорая специализированная, медицинская помощь, оказываемая в неотложной форме»</t>
  </si>
  <si>
    <t>Количество больных, пролеченных в дневных стационарах при амбулаторно-поликлинических учреждениях</t>
  </si>
  <si>
    <t>4.10</t>
  </si>
  <si>
    <t>тыс. посещений в год</t>
  </si>
  <si>
    <t>Фактическое количество посещений в амбулаторно-поликлинических учреждениях</t>
  </si>
  <si>
    <t>4.9</t>
  </si>
  <si>
    <t>Количество мест дневного стационара при амбулаторно-поликлинических учреждениях</t>
  </si>
  <si>
    <t>4.8</t>
  </si>
  <si>
    <t>посещений в смену</t>
  </si>
  <si>
    <t>Проектная мощность амбулаторно-поликлинических учреждений</t>
  </si>
  <si>
    <t>4.7</t>
  </si>
  <si>
    <t>Количество амбулаторно-поликлинических учреждений и подразделений лечебно-профилактических учреждений</t>
  </si>
  <si>
    <t>4.6</t>
  </si>
  <si>
    <t>Подраздел таблицы:  «Амбулаторно-поликлиническое обслуживание»</t>
  </si>
  <si>
    <t>дней</t>
  </si>
  <si>
    <t>Средняя длительность пребывания больного на койке в стационаре</t>
  </si>
  <si>
    <t>4.5</t>
  </si>
  <si>
    <t>Работа койки в стационаре</t>
  </si>
  <si>
    <t>4.4</t>
  </si>
  <si>
    <t>Количество коек в круглосуточном стационаре</t>
  </si>
  <si>
    <t>4.3</t>
  </si>
  <si>
    <t>Количество больных, пролеченных в стационаре</t>
  </si>
  <si>
    <t>4.2</t>
  </si>
  <si>
    <t>Число больничных учреждений</t>
  </si>
  <si>
    <t>4.1</t>
  </si>
  <si>
    <t>Подраздел таблицы:  «Стационарное обслуживание»</t>
  </si>
  <si>
    <t>Таблица 4. Показатели работы учреждений здравоохранения</t>
  </si>
  <si>
    <t>Пятилетняя выживаемость онкологических больных с момента установления диагноза</t>
  </si>
  <si>
    <t>3.20</t>
  </si>
  <si>
    <t>случаев</t>
  </si>
  <si>
    <t>Первичная заболеваемость острым инфарктом миокарда (на 1000 человек)</t>
  </si>
  <si>
    <t>3.19</t>
  </si>
  <si>
    <t>в том числе первичная</t>
  </si>
  <si>
    <t>3.18</t>
  </si>
  <si>
    <t>Общая заболеваемость артериальной гипертонией (на 1000 человек)</t>
  </si>
  <si>
    <t>3.17</t>
  </si>
  <si>
    <t>3.16</t>
  </si>
  <si>
    <t>Общая заболеваемость ВИЧ-инфекцией (на 100 тыс. человек)</t>
  </si>
  <si>
    <t>3.15</t>
  </si>
  <si>
    <t>3.14</t>
  </si>
  <si>
    <t>Общая заболеваемость туберкулезом (на 100 тыс. человек)</t>
  </si>
  <si>
    <t>3.13</t>
  </si>
  <si>
    <t>3.12</t>
  </si>
  <si>
    <t>Общая заболеваемость злокачественными новообразованиями (на 100 тыс. человек)</t>
  </si>
  <si>
    <t>3.11</t>
  </si>
  <si>
    <t>3.10</t>
  </si>
  <si>
    <t>Общая заболеваемость детей (на 1000 человек в возрасте до 17 лет)</t>
  </si>
  <si>
    <t>3.9</t>
  </si>
  <si>
    <t>3.8</t>
  </si>
  <si>
    <t>Общая заболеваемость (на 1000 человек)</t>
  </si>
  <si>
    <t>3.7</t>
  </si>
  <si>
    <t>Подраздел таблицы: «Заболеваемость»</t>
  </si>
  <si>
    <t>Детская смертность (на 1000 детей в возрасте до 17 лет)</t>
  </si>
  <si>
    <t>3.6</t>
  </si>
  <si>
    <t>Младенческая смертность (на 1000 детей, родившихся живыми)</t>
  </si>
  <si>
    <t>3.5</t>
  </si>
  <si>
    <t>Материнская смертность (на 100 тыс. детей, родившихся живыми)</t>
  </si>
  <si>
    <t>3.4</t>
  </si>
  <si>
    <t>Смертность от новообразований (на 100 тыс. человек)</t>
  </si>
  <si>
    <t>3.3</t>
  </si>
  <si>
    <t>Смертность от болезней системы кровообращения (на 100 тыс. человек)</t>
  </si>
  <si>
    <t>3.2</t>
  </si>
  <si>
    <t>Смертность в трудоспособном возрасте (на 100 тыс. человек)</t>
  </si>
  <si>
    <t>3.1</t>
  </si>
  <si>
    <t>Таблица 3. Медико-демографические показатели</t>
  </si>
  <si>
    <t>Раздел 1.2. Здравоохранение</t>
  </si>
  <si>
    <t>процентов (от общей численности населения)</t>
  </si>
  <si>
    <t>2.6</t>
  </si>
  <si>
    <t>Численность постоянного населения старше трудоспособного возраста</t>
  </si>
  <si>
    <t>2.5</t>
  </si>
  <si>
    <t>2.4</t>
  </si>
  <si>
    <t>Численность постоянного населения трудоспособного возраста</t>
  </si>
  <si>
    <t>2.3</t>
  </si>
  <si>
    <t>2.2</t>
  </si>
  <si>
    <t xml:space="preserve">Управление Федеральной службы государственной статистики по Свердловской области и Курганской области </t>
  </si>
  <si>
    <t>Численность постоянного населения моложе трудоспособного возраста</t>
  </si>
  <si>
    <t>2.1</t>
  </si>
  <si>
    <t>Таблица 2. Возрастная структура населения на начало года</t>
  </si>
  <si>
    <t>Отношение числа браков к числу разводов</t>
  </si>
  <si>
    <t>1.15</t>
  </si>
  <si>
    <t>Число зарегистрированных разводов на 1000 человек</t>
  </si>
  <si>
    <t>1.14</t>
  </si>
  <si>
    <t>Число зарегистрированных разводов</t>
  </si>
  <si>
    <t>1.13</t>
  </si>
  <si>
    <t>Число зарегистрированных браков на 1000 человек</t>
  </si>
  <si>
    <t>1.12</t>
  </si>
  <si>
    <t>Число зарегистрированных браков</t>
  </si>
  <si>
    <t>1.11</t>
  </si>
  <si>
    <t>Число выбывших</t>
  </si>
  <si>
    <t>1.10</t>
  </si>
  <si>
    <t>Число прибывших</t>
  </si>
  <si>
    <t>1.9</t>
  </si>
  <si>
    <t>Миграционный прирост (убыль) населения</t>
  </si>
  <si>
    <t>1.8</t>
  </si>
  <si>
    <t>Естественный прирост (убыль) населения на 1000 человек</t>
  </si>
  <si>
    <t>1.7</t>
  </si>
  <si>
    <t>Естественный прирост (убыль) населения</t>
  </si>
  <si>
    <t>1.6</t>
  </si>
  <si>
    <t>Число умерших на 1000 человек</t>
  </si>
  <si>
    <t>1.5</t>
  </si>
  <si>
    <t>Число умерших</t>
  </si>
  <si>
    <t>1.4</t>
  </si>
  <si>
    <t>Число родившихся на 1000 человек</t>
  </si>
  <si>
    <t>1.3</t>
  </si>
  <si>
    <t>Таблица 1. Показатели демографического развития</t>
  </si>
  <si>
    <t>Раздел 1.1 Демографическая ситуация, семья</t>
  </si>
  <si>
    <t>Направление 1. Развитие человеческого потенциала</t>
  </si>
  <si>
    <t>Источник информации (по гр. 6 - 7)</t>
  </si>
  <si>
    <t>Процентов к предыдущему году (гр. 7 / гр. 6 * 100)</t>
  </si>
  <si>
    <t>Процентов достижения (гр. 7 / гр. 5 * 100)</t>
  </si>
  <si>
    <t>Процентов достижения (гр. 7 / гр. 4 * 100)</t>
  </si>
  <si>
    <t>Фактическое значение за 2024 год, предшествующий отчетному году</t>
  </si>
  <si>
    <t>Фактическое значение за 2023 год, предшествующий отчетному году</t>
  </si>
  <si>
    <t>Контрольное значение на год завершения реализации стратегии социально-экономического развития</t>
  </si>
  <si>
    <t>Контрольное значение на 2024 год</t>
  </si>
  <si>
    <t>Единицы измерения</t>
  </si>
  <si>
    <t>Наименование показателя</t>
  </si>
  <si>
    <t>Таблица, номер показателя, раздел</t>
  </si>
  <si>
    <t>№ п/п</t>
  </si>
  <si>
    <t>База финансово-экономических показателей</t>
  </si>
  <si>
    <t>Предоставление данных из реестра малого и среднего предпринимательства</t>
  </si>
  <si>
    <t>Мониторинг отдела развития потребительского рынка, предпринимательства и туризма</t>
  </si>
  <si>
    <t xml:space="preserve">Прогноз социально-экономического развития </t>
  </si>
  <si>
    <t>Форма органа Федерального казначейства 503151</t>
  </si>
  <si>
    <t>Данные предоставлены на основне услуг утвержденных административным регламентом</t>
  </si>
  <si>
    <t>Мониторинг Управления жилищно-коммунального хозяйства и строительства</t>
  </si>
  <si>
    <t xml:space="preserve">Предоставление данных от Управления архитектуры и градостроительства </t>
  </si>
  <si>
    <t xml:space="preserve">Данные от Уральского межрегионального управления федеральной службы по надзору с сфере природопользования </t>
  </si>
  <si>
    <t>Информация предоставлена от регионального оператора "ТБО Экосервис"</t>
  </si>
  <si>
    <t>Справка состояния преступности из ОМВД России Первоуральский</t>
  </si>
  <si>
    <t>Предоставление данных от ПМАОУ ДО ЦРДМ</t>
  </si>
  <si>
    <t>Предоставление данных из реестра земельных участков</t>
  </si>
  <si>
    <t>Управление Федеральной службы государственной статистики по Свердловской</t>
  </si>
  <si>
    <t>Основные показатели работы Первоуральского Центра Занятости населения</t>
  </si>
  <si>
    <t xml:space="preserve">Решение Первоуральской городской Думы от </t>
  </si>
  <si>
    <t>Сбор информации отдела информационных технологий Администрации муниципального округа Первоуральск</t>
  </si>
  <si>
    <t>Оперативные данные от Управление жилищно-коммунального хозяйства и строительства</t>
  </si>
  <si>
    <t>Информация от комитета по управлению имуществом Администрации муниципального оуркга Первоуральск</t>
  </si>
  <si>
    <t xml:space="preserve">Предоставление данных от ПМКУ "Городское хозяйство" </t>
  </si>
  <si>
    <t>Данные от Уральское межрегиональное управление Росприроднадзора</t>
  </si>
  <si>
    <t xml:space="preserve">Предоставлены данные от ПМКУ "Городское хозяйство" </t>
  </si>
  <si>
    <r>
      <t>Количество проектов инициативного бюджетирования, реализованных</t>
    </r>
    <r>
      <rPr>
        <b/>
        <sz val="12"/>
        <color theme="1"/>
        <rFont val="Liberation Serif"/>
        <family val="1"/>
        <charset val="204"/>
      </rPr>
      <t xml:space="preserve"> без привлечения средств</t>
    </r>
    <r>
      <rPr>
        <sz val="12"/>
        <color theme="1"/>
        <rFont val="Liberation Serif"/>
        <family val="1"/>
        <charset val="204"/>
      </rPr>
      <t xml:space="preserve"> областного бюджета</t>
    </r>
  </si>
  <si>
    <r>
      <t xml:space="preserve">Количество проектов инициативного бюджетирования, реализованных </t>
    </r>
    <r>
      <rPr>
        <b/>
        <sz val="12"/>
        <color theme="1"/>
        <rFont val="Liberation Serif"/>
        <family val="1"/>
        <charset val="204"/>
      </rPr>
      <t>с привлечением</t>
    </r>
    <r>
      <rPr>
        <sz val="12"/>
        <color theme="1"/>
        <rFont val="Liberation Serif"/>
        <family val="1"/>
        <charset val="204"/>
      </rPr>
      <t xml:space="preserve"> средств областного бюджета</t>
    </r>
  </si>
  <si>
    <t>1.1</t>
  </si>
  <si>
    <t>Численность постоянного населения
(на конец года)</t>
  </si>
  <si>
    <t>1.2</t>
  </si>
  <si>
    <t>Число родившихся</t>
  </si>
  <si>
    <t>повышенный</t>
  </si>
  <si>
    <t>Оперативные данные</t>
  </si>
  <si>
    <t>Оперативные данные ПМКУ РКЦ</t>
  </si>
  <si>
    <t>Приложение 1
УТВЕРЖДЕНЫ  
постановлением Главы
муниципального округа Первоуральск
от "__" ________   20___ года  №_______</t>
  </si>
  <si>
    <t>Основные итоги социально-экономического развития городского округа Первоуральск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</si>
</sst>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0.0000"/>
    <numFmt numFmtId="167" formatCode="#,##0.000"/>
    <numFmt numFmtId="168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sz val="10"/>
      <name val="Arial Cyr"/>
      <charset val="204"/>
    </font>
    <font>
      <sz val="12"/>
      <color theme="1"/>
      <name val="Liberation Serif"/>
      <family val="1"/>
      <charset val="204"/>
    </font>
    <font>
      <sz val="12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sz val="12"/>
      <color rgb="FFFF0000"/>
      <name val="Liberation Serif"/>
      <family val="1"/>
      <charset val="204"/>
    </font>
    <font>
      <sz val="12"/>
      <color rgb="FFFF00FF"/>
      <name val="Liberation Serif"/>
      <family val="1"/>
      <charset val="204"/>
    </font>
    <font>
      <sz val="11"/>
      <color rgb="FF000000"/>
      <name val="Liberation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8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/>
    </xf>
    <xf numFmtId="9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9" fontId="5" fillId="0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top"/>
    </xf>
    <xf numFmtId="168" fontId="5" fillId="0" borderId="1" xfId="0" applyNumberFormat="1" applyFont="1" applyBorder="1" applyAlignment="1">
      <alignment horizontal="center" vertical="top"/>
    </xf>
    <xf numFmtId="3" fontId="6" fillId="0" borderId="1" xfId="2" applyNumberFormat="1" applyFont="1" applyBorder="1" applyAlignment="1">
      <alignment horizontal="center" vertical="center" wrapText="1"/>
    </xf>
    <xf numFmtId="0" fontId="5" fillId="0" borderId="1" xfId="0" applyFont="1" applyBorder="1"/>
    <xf numFmtId="164" fontId="5" fillId="0" borderId="1" xfId="0" applyNumberFormat="1" applyFont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4" fontId="7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/>
    <xf numFmtId="4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49" fontId="2" fillId="0" borderId="0" xfId="0" applyNumberFormat="1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/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10" xfId="2" xr:uid="{00000000-0005-0000-0000-000001000000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89"/>
  <sheetViews>
    <sheetView tabSelected="1" view="pageLayout" topLeftCell="A22" zoomScaleNormal="85" zoomScaleSheetLayoutView="100" workbookViewId="0">
      <selection activeCell="L59" sqref="L59:L63"/>
    </sheetView>
  </sheetViews>
  <sheetFormatPr defaultColWidth="14.42578125" defaultRowHeight="15" x14ac:dyDescent="0.2"/>
  <cols>
    <col min="1" max="1" width="4.85546875" style="3" customWidth="1"/>
    <col min="2" max="2" width="6.7109375" style="1" customWidth="1"/>
    <col min="3" max="3" width="42.85546875" style="3" customWidth="1"/>
    <col min="4" max="4" width="16.28515625" style="3" customWidth="1"/>
    <col min="5" max="5" width="14.28515625" style="5" customWidth="1"/>
    <col min="6" max="6" width="17" style="5" customWidth="1"/>
    <col min="7" max="7" width="18.7109375" style="5" customWidth="1"/>
    <col min="8" max="8" width="18.85546875" style="5" customWidth="1" collapsed="1"/>
    <col min="9" max="11" width="14.42578125" style="5" customWidth="1"/>
    <col min="12" max="12" width="26.140625" style="3" customWidth="1"/>
    <col min="13" max="13" width="14.42578125" style="3"/>
    <col min="14" max="14" width="28.5703125" style="6" customWidth="1"/>
    <col min="15" max="16384" width="14.42578125" style="3"/>
  </cols>
  <sheetData>
    <row r="1" spans="1:14" ht="77.25" customHeight="1" x14ac:dyDescent="0.2">
      <c r="K1" s="57" t="s">
        <v>880</v>
      </c>
      <c r="L1" s="57"/>
      <c r="N1" s="56"/>
    </row>
    <row r="2" spans="1:14" x14ac:dyDescent="0.2">
      <c r="N2" s="56"/>
    </row>
    <row r="3" spans="1:14" x14ac:dyDescent="0.2">
      <c r="E3" s="4"/>
      <c r="F3" s="4"/>
      <c r="G3" s="4"/>
      <c r="H3" s="4"/>
      <c r="L3" s="5"/>
    </row>
    <row r="4" spans="1:14" x14ac:dyDescent="0.2">
      <c r="A4" s="61" t="s">
        <v>881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4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4" x14ac:dyDescent="0.2">
      <c r="E6" s="4"/>
      <c r="F6" s="4"/>
      <c r="G6" s="4"/>
      <c r="H6" s="4"/>
      <c r="L6" s="5"/>
    </row>
    <row r="7" spans="1:14" ht="120" x14ac:dyDescent="0.2">
      <c r="A7" s="7" t="s">
        <v>848</v>
      </c>
      <c r="B7" s="50" t="s">
        <v>847</v>
      </c>
      <c r="C7" s="7" t="s">
        <v>846</v>
      </c>
      <c r="D7" s="7" t="s">
        <v>845</v>
      </c>
      <c r="E7" s="7" t="s">
        <v>844</v>
      </c>
      <c r="F7" s="7" t="s">
        <v>843</v>
      </c>
      <c r="G7" s="7" t="s">
        <v>842</v>
      </c>
      <c r="H7" s="7" t="s">
        <v>841</v>
      </c>
      <c r="I7" s="7" t="s">
        <v>840</v>
      </c>
      <c r="J7" s="7" t="s">
        <v>839</v>
      </c>
      <c r="K7" s="7" t="s">
        <v>838</v>
      </c>
      <c r="L7" s="7" t="s">
        <v>837</v>
      </c>
      <c r="N7" s="66"/>
    </row>
    <row r="8" spans="1:14" x14ac:dyDescent="0.2">
      <c r="A8" s="7"/>
      <c r="B8" s="2">
        <v>1</v>
      </c>
      <c r="C8" s="7">
        <v>2</v>
      </c>
      <c r="D8" s="7">
        <v>3</v>
      </c>
      <c r="E8" s="7">
        <v>4</v>
      </c>
      <c r="F8" s="7">
        <v>5</v>
      </c>
      <c r="G8" s="7">
        <v>6</v>
      </c>
      <c r="H8" s="7">
        <v>7</v>
      </c>
      <c r="I8" s="7">
        <v>8</v>
      </c>
      <c r="J8" s="7">
        <v>9</v>
      </c>
      <c r="K8" s="7">
        <v>10</v>
      </c>
      <c r="L8" s="7">
        <v>11</v>
      </c>
      <c r="N8" s="69"/>
    </row>
    <row r="9" spans="1:14" x14ac:dyDescent="0.2">
      <c r="A9" s="8">
        <v>1</v>
      </c>
      <c r="B9" s="62" t="s">
        <v>836</v>
      </c>
      <c r="C9" s="63"/>
      <c r="D9" s="63"/>
      <c r="E9" s="9"/>
      <c r="F9" s="9"/>
      <c r="G9" s="9"/>
      <c r="H9" s="9"/>
      <c r="I9" s="9"/>
      <c r="J9" s="9"/>
      <c r="K9" s="9"/>
      <c r="L9" s="10"/>
      <c r="N9" s="11"/>
    </row>
    <row r="10" spans="1:14" x14ac:dyDescent="0.2">
      <c r="A10" s="8">
        <v>2</v>
      </c>
      <c r="B10" s="70" t="s">
        <v>835</v>
      </c>
      <c r="C10" s="71"/>
      <c r="D10" s="71"/>
      <c r="E10" s="71"/>
      <c r="F10" s="71"/>
      <c r="G10" s="71"/>
      <c r="H10" s="71"/>
      <c r="I10" s="71"/>
      <c r="J10" s="71"/>
      <c r="K10" s="71"/>
      <c r="L10" s="72"/>
      <c r="N10" s="12"/>
    </row>
    <row r="11" spans="1:14" x14ac:dyDescent="0.2">
      <c r="A11" s="8">
        <v>3</v>
      </c>
      <c r="B11" s="70" t="s">
        <v>834</v>
      </c>
      <c r="C11" s="71"/>
      <c r="D11" s="71"/>
      <c r="E11" s="71"/>
      <c r="F11" s="71"/>
      <c r="G11" s="71"/>
      <c r="H11" s="71"/>
      <c r="I11" s="71"/>
      <c r="J11" s="71"/>
      <c r="K11" s="71"/>
      <c r="L11" s="72"/>
      <c r="N11" s="12"/>
    </row>
    <row r="12" spans="1:14" ht="15.75" customHeight="1" x14ac:dyDescent="0.2">
      <c r="A12" s="8"/>
      <c r="B12" s="51" t="s">
        <v>873</v>
      </c>
      <c r="C12" s="48" t="s">
        <v>874</v>
      </c>
      <c r="D12" s="49" t="s">
        <v>479</v>
      </c>
      <c r="E12" s="14">
        <v>128.47</v>
      </c>
      <c r="F12" s="47"/>
      <c r="G12" s="14">
        <v>130.02699999999999</v>
      </c>
      <c r="H12" s="14">
        <v>129.03399999999999</v>
      </c>
      <c r="I12" s="15">
        <f t="shared" ref="I12:I13" si="0">H12/E12*100%</f>
        <v>1.0043901299914377</v>
      </c>
      <c r="J12" s="16"/>
      <c r="K12" s="15">
        <f t="shared" ref="K12:K13" si="1">H12/G12*100%</f>
        <v>0.99236312458181763</v>
      </c>
      <c r="L12" s="58" t="s">
        <v>804</v>
      </c>
      <c r="N12" s="12"/>
    </row>
    <row r="13" spans="1:14" x14ac:dyDescent="0.2">
      <c r="A13" s="8"/>
      <c r="B13" s="51" t="s">
        <v>875</v>
      </c>
      <c r="C13" s="48" t="s">
        <v>876</v>
      </c>
      <c r="D13" s="49" t="s">
        <v>34</v>
      </c>
      <c r="E13" s="14">
        <v>1040</v>
      </c>
      <c r="F13" s="47"/>
      <c r="G13" s="14">
        <v>1083</v>
      </c>
      <c r="H13" s="14">
        <v>1071</v>
      </c>
      <c r="I13" s="15">
        <f t="shared" si="0"/>
        <v>1.0298076923076922</v>
      </c>
      <c r="J13" s="16"/>
      <c r="K13" s="15">
        <f t="shared" si="1"/>
        <v>0.9889196675900277</v>
      </c>
      <c r="L13" s="59"/>
      <c r="N13" s="12"/>
    </row>
    <row r="14" spans="1:14" ht="15" customHeight="1" x14ac:dyDescent="0.2">
      <c r="A14" s="8">
        <v>4</v>
      </c>
      <c r="B14" s="50" t="s">
        <v>833</v>
      </c>
      <c r="C14" s="13" t="s">
        <v>832</v>
      </c>
      <c r="D14" s="7" t="s">
        <v>31</v>
      </c>
      <c r="E14" s="14">
        <v>8.1</v>
      </c>
      <c r="F14" s="14"/>
      <c r="G14" s="14">
        <v>8.33</v>
      </c>
      <c r="H14" s="14">
        <v>8.3001379481377011</v>
      </c>
      <c r="I14" s="15">
        <f t="shared" ref="I14:I26" si="2">H14/E14*100%</f>
        <v>1.0247083886589754</v>
      </c>
      <c r="J14" s="16"/>
      <c r="K14" s="15">
        <f t="shared" ref="K14:K26" si="3">H14/G14*100%</f>
        <v>0.99641511982445385</v>
      </c>
      <c r="L14" s="59"/>
    </row>
    <row r="15" spans="1:14" x14ac:dyDescent="0.2">
      <c r="A15" s="8">
        <v>5</v>
      </c>
      <c r="B15" s="50" t="s">
        <v>831</v>
      </c>
      <c r="C15" s="13" t="s">
        <v>830</v>
      </c>
      <c r="D15" s="7" t="s">
        <v>34</v>
      </c>
      <c r="E15" s="14">
        <v>2239</v>
      </c>
      <c r="F15" s="14"/>
      <c r="G15" s="14">
        <v>2217</v>
      </c>
      <c r="H15" s="14">
        <v>2267</v>
      </c>
      <c r="I15" s="15">
        <f t="shared" si="2"/>
        <v>1.0125055828494864</v>
      </c>
      <c r="J15" s="16"/>
      <c r="K15" s="15">
        <f t="shared" si="3"/>
        <v>1.02255299954894</v>
      </c>
      <c r="L15" s="59"/>
      <c r="N15" s="67"/>
    </row>
    <row r="16" spans="1:14" x14ac:dyDescent="0.2">
      <c r="A16" s="8">
        <v>6</v>
      </c>
      <c r="B16" s="50" t="s">
        <v>829</v>
      </c>
      <c r="C16" s="13" t="s">
        <v>828</v>
      </c>
      <c r="D16" s="7" t="s">
        <v>31</v>
      </c>
      <c r="E16" s="14">
        <v>17.43</v>
      </c>
      <c r="F16" s="14"/>
      <c r="G16" s="14">
        <v>17.05</v>
      </c>
      <c r="H16" s="14">
        <v>17.569012818326954</v>
      </c>
      <c r="I16" s="15">
        <f t="shared" si="2"/>
        <v>1.0079754915850232</v>
      </c>
      <c r="J16" s="16"/>
      <c r="K16" s="15">
        <f t="shared" si="3"/>
        <v>1.0304406345059796</v>
      </c>
      <c r="L16" s="59"/>
      <c r="N16" s="67"/>
    </row>
    <row r="17" spans="1:14" ht="30" x14ac:dyDescent="0.2">
      <c r="A17" s="8">
        <v>7</v>
      </c>
      <c r="B17" s="50" t="s">
        <v>827</v>
      </c>
      <c r="C17" s="13" t="s">
        <v>826</v>
      </c>
      <c r="D17" s="7" t="s">
        <v>34</v>
      </c>
      <c r="E17" s="14">
        <v>-1199</v>
      </c>
      <c r="F17" s="14"/>
      <c r="G17" s="14">
        <v>-1134</v>
      </c>
      <c r="H17" s="14">
        <v>-1196</v>
      </c>
      <c r="I17" s="15">
        <f t="shared" si="2"/>
        <v>0.99749791492910755</v>
      </c>
      <c r="J17" s="16"/>
      <c r="K17" s="15">
        <f t="shared" si="3"/>
        <v>1.0546737213403881</v>
      </c>
      <c r="L17" s="59"/>
      <c r="N17" s="67"/>
    </row>
    <row r="18" spans="1:14" ht="30" x14ac:dyDescent="0.2">
      <c r="A18" s="8">
        <v>8</v>
      </c>
      <c r="B18" s="50" t="s">
        <v>825</v>
      </c>
      <c r="C18" s="13" t="s">
        <v>824</v>
      </c>
      <c r="D18" s="7" t="s">
        <v>31</v>
      </c>
      <c r="E18" s="14">
        <v>-9.33</v>
      </c>
      <c r="F18" s="14"/>
      <c r="G18" s="14">
        <v>-8.7200000000000006</v>
      </c>
      <c r="H18" s="14">
        <v>-9.2688748701892525</v>
      </c>
      <c r="I18" s="15">
        <f t="shared" si="2"/>
        <v>0.99344853914139897</v>
      </c>
      <c r="J18" s="16"/>
      <c r="K18" s="15">
        <f t="shared" si="3"/>
        <v>1.0629443658473912</v>
      </c>
      <c r="L18" s="59"/>
      <c r="N18" s="67"/>
    </row>
    <row r="19" spans="1:14" ht="30" x14ac:dyDescent="0.2">
      <c r="A19" s="8">
        <v>9</v>
      </c>
      <c r="B19" s="50" t="s">
        <v>823</v>
      </c>
      <c r="C19" s="13" t="s">
        <v>822</v>
      </c>
      <c r="D19" s="7" t="s">
        <v>34</v>
      </c>
      <c r="E19" s="14">
        <v>-291</v>
      </c>
      <c r="F19" s="14"/>
      <c r="G19" s="14">
        <v>-217</v>
      </c>
      <c r="H19" s="14">
        <v>273</v>
      </c>
      <c r="I19" s="15">
        <f t="shared" si="2"/>
        <v>-0.93814432989690721</v>
      </c>
      <c r="J19" s="16"/>
      <c r="K19" s="15">
        <f t="shared" si="3"/>
        <v>-1.2580645161290323</v>
      </c>
      <c r="L19" s="59"/>
      <c r="N19" s="67"/>
    </row>
    <row r="20" spans="1:14" x14ac:dyDescent="0.2">
      <c r="A20" s="8">
        <v>10</v>
      </c>
      <c r="B20" s="50" t="s">
        <v>821</v>
      </c>
      <c r="C20" s="13" t="s">
        <v>820</v>
      </c>
      <c r="D20" s="7" t="s">
        <v>34</v>
      </c>
      <c r="E20" s="14">
        <v>902</v>
      </c>
      <c r="F20" s="14"/>
      <c r="G20" s="14">
        <v>1157</v>
      </c>
      <c r="H20" s="14">
        <v>1564</v>
      </c>
      <c r="I20" s="15">
        <f t="shared" si="2"/>
        <v>1.7339246119733924</v>
      </c>
      <c r="J20" s="16"/>
      <c r="K20" s="15">
        <f t="shared" si="3"/>
        <v>1.351771823681936</v>
      </c>
      <c r="L20" s="59"/>
      <c r="N20" s="67"/>
    </row>
    <row r="21" spans="1:14" x14ac:dyDescent="0.2">
      <c r="A21" s="8">
        <v>11</v>
      </c>
      <c r="B21" s="50" t="s">
        <v>819</v>
      </c>
      <c r="C21" s="13" t="s">
        <v>818</v>
      </c>
      <c r="D21" s="7" t="s">
        <v>34</v>
      </c>
      <c r="E21" s="14">
        <v>1193</v>
      </c>
      <c r="F21" s="14"/>
      <c r="G21" s="14">
        <v>1374</v>
      </c>
      <c r="H21" s="14">
        <v>1291</v>
      </c>
      <c r="I21" s="15">
        <f t="shared" si="2"/>
        <v>1.0821458507963118</v>
      </c>
      <c r="J21" s="16"/>
      <c r="K21" s="15">
        <f t="shared" si="3"/>
        <v>0.93959243085880639</v>
      </c>
      <c r="L21" s="59"/>
      <c r="M21" s="17"/>
      <c r="N21" s="67"/>
    </row>
    <row r="22" spans="1:14" x14ac:dyDescent="0.2">
      <c r="A22" s="8">
        <v>12</v>
      </c>
      <c r="B22" s="50" t="s">
        <v>817</v>
      </c>
      <c r="C22" s="13" t="s">
        <v>816</v>
      </c>
      <c r="D22" s="7" t="s">
        <v>31</v>
      </c>
      <c r="E22" s="14">
        <v>1221</v>
      </c>
      <c r="F22" s="14"/>
      <c r="G22" s="14">
        <v>1035</v>
      </c>
      <c r="H22" s="14">
        <v>813</v>
      </c>
      <c r="I22" s="15">
        <f t="shared" si="2"/>
        <v>0.66584766584766586</v>
      </c>
      <c r="J22" s="16"/>
      <c r="K22" s="15">
        <f t="shared" si="3"/>
        <v>0.78550724637681157</v>
      </c>
      <c r="L22" s="59"/>
      <c r="N22" s="67"/>
    </row>
    <row r="23" spans="1:14" ht="30" x14ac:dyDescent="0.2">
      <c r="A23" s="8">
        <v>13</v>
      </c>
      <c r="B23" s="50" t="s">
        <v>815</v>
      </c>
      <c r="C23" s="13" t="s">
        <v>814</v>
      </c>
      <c r="D23" s="7" t="s">
        <v>31</v>
      </c>
      <c r="E23" s="14">
        <v>9.5</v>
      </c>
      <c r="F23" s="14"/>
      <c r="G23" s="14">
        <v>7.96</v>
      </c>
      <c r="H23" s="14">
        <v>6.3006649410232969</v>
      </c>
      <c r="I23" s="15">
        <f t="shared" si="2"/>
        <v>0.66322788852876813</v>
      </c>
      <c r="J23" s="16"/>
      <c r="K23" s="15">
        <f t="shared" si="3"/>
        <v>0.79154082173659512</v>
      </c>
      <c r="L23" s="59"/>
      <c r="N23" s="67"/>
    </row>
    <row r="24" spans="1:14" x14ac:dyDescent="0.2">
      <c r="A24" s="8">
        <v>14</v>
      </c>
      <c r="B24" s="50" t="s">
        <v>813</v>
      </c>
      <c r="C24" s="13" t="s">
        <v>812</v>
      </c>
      <c r="D24" s="7" t="s">
        <v>31</v>
      </c>
      <c r="E24" s="14">
        <v>761</v>
      </c>
      <c r="F24" s="14"/>
      <c r="G24" s="14">
        <v>744</v>
      </c>
      <c r="H24" s="14">
        <v>681</v>
      </c>
      <c r="I24" s="15">
        <f t="shared" si="2"/>
        <v>0.89487516425755587</v>
      </c>
      <c r="J24" s="16"/>
      <c r="K24" s="15">
        <f t="shared" si="3"/>
        <v>0.91532258064516125</v>
      </c>
      <c r="L24" s="59"/>
      <c r="N24" s="67"/>
    </row>
    <row r="25" spans="1:14" ht="30" x14ac:dyDescent="0.2">
      <c r="A25" s="8">
        <v>15</v>
      </c>
      <c r="B25" s="50" t="s">
        <v>811</v>
      </c>
      <c r="C25" s="13" t="s">
        <v>810</v>
      </c>
      <c r="D25" s="7" t="s">
        <v>31</v>
      </c>
      <c r="E25" s="14">
        <v>5.92</v>
      </c>
      <c r="F25" s="14"/>
      <c r="G25" s="14">
        <v>5.72</v>
      </c>
      <c r="H25" s="14">
        <v>5.2776787513368575</v>
      </c>
      <c r="I25" s="15">
        <f t="shared" si="2"/>
        <v>0.89149978907717187</v>
      </c>
      <c r="J25" s="16"/>
      <c r="K25" s="15">
        <f t="shared" si="3"/>
        <v>0.92267111037357652</v>
      </c>
      <c r="L25" s="59"/>
      <c r="N25" s="67"/>
    </row>
    <row r="26" spans="1:14" ht="30" x14ac:dyDescent="0.2">
      <c r="A26" s="8">
        <v>16</v>
      </c>
      <c r="B26" s="50" t="s">
        <v>809</v>
      </c>
      <c r="C26" s="13" t="s">
        <v>808</v>
      </c>
      <c r="D26" s="7" t="s">
        <v>31</v>
      </c>
      <c r="E26" s="14">
        <v>1.6</v>
      </c>
      <c r="F26" s="14"/>
      <c r="G26" s="14">
        <v>1.39</v>
      </c>
      <c r="H26" s="14">
        <v>1.1938325991189427</v>
      </c>
      <c r="I26" s="15">
        <f t="shared" si="2"/>
        <v>0.74614537444933915</v>
      </c>
      <c r="J26" s="16"/>
      <c r="K26" s="15">
        <f t="shared" si="3"/>
        <v>0.85887237346686529</v>
      </c>
      <c r="L26" s="60"/>
      <c r="N26" s="67"/>
    </row>
    <row r="27" spans="1:14" x14ac:dyDescent="0.2">
      <c r="A27" s="8">
        <v>17</v>
      </c>
      <c r="B27" s="73" t="s">
        <v>807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N27" s="67"/>
    </row>
    <row r="28" spans="1:14" ht="30" x14ac:dyDescent="0.2">
      <c r="A28" s="8">
        <v>18</v>
      </c>
      <c r="B28" s="50" t="s">
        <v>806</v>
      </c>
      <c r="C28" s="13" t="s">
        <v>805</v>
      </c>
      <c r="D28" s="7" t="s">
        <v>34</v>
      </c>
      <c r="E28" s="14">
        <v>27898</v>
      </c>
      <c r="F28" s="14"/>
      <c r="G28" s="14">
        <v>29173</v>
      </c>
      <c r="H28" s="14">
        <v>28373</v>
      </c>
      <c r="I28" s="15">
        <f t="shared" ref="I28:I33" si="4">H28/E28*100%</f>
        <v>1.0170263101297583</v>
      </c>
      <c r="J28" s="16"/>
      <c r="K28" s="15">
        <f t="shared" ref="K28:K33" si="5">H28/G28*100%</f>
        <v>0.97257738319679155</v>
      </c>
      <c r="L28" s="58" t="s">
        <v>804</v>
      </c>
      <c r="N28" s="67"/>
    </row>
    <row r="29" spans="1:14" ht="60" x14ac:dyDescent="0.2">
      <c r="A29" s="8">
        <v>19</v>
      </c>
      <c r="B29" s="50" t="s">
        <v>803</v>
      </c>
      <c r="C29" s="13"/>
      <c r="D29" s="7" t="s">
        <v>796</v>
      </c>
      <c r="E29" s="14">
        <v>21.72</v>
      </c>
      <c r="F29" s="14"/>
      <c r="G29" s="14">
        <v>22.44</v>
      </c>
      <c r="H29" s="14">
        <v>21.988778151494955</v>
      </c>
      <c r="I29" s="15">
        <f t="shared" si="4"/>
        <v>1.0123746846912964</v>
      </c>
      <c r="J29" s="16"/>
      <c r="K29" s="15">
        <f t="shared" si="5"/>
        <v>0.97989207448729743</v>
      </c>
      <c r="L29" s="59"/>
      <c r="N29" s="67"/>
    </row>
    <row r="30" spans="1:14" ht="30" x14ac:dyDescent="0.2">
      <c r="A30" s="8">
        <v>20</v>
      </c>
      <c r="B30" s="50" t="s">
        <v>802</v>
      </c>
      <c r="C30" s="13" t="s">
        <v>801</v>
      </c>
      <c r="D30" s="7" t="s">
        <v>34</v>
      </c>
      <c r="E30" s="14">
        <v>69061</v>
      </c>
      <c r="F30" s="14"/>
      <c r="G30" s="14">
        <v>70144</v>
      </c>
      <c r="H30" s="14">
        <v>70009</v>
      </c>
      <c r="I30" s="15">
        <f t="shared" si="4"/>
        <v>1.0137269949754564</v>
      </c>
      <c r="J30" s="16"/>
      <c r="K30" s="15">
        <f t="shared" si="5"/>
        <v>0.99807538777372262</v>
      </c>
      <c r="L30" s="59"/>
    </row>
    <row r="31" spans="1:14" ht="60" x14ac:dyDescent="0.2">
      <c r="A31" s="8">
        <v>21</v>
      </c>
      <c r="B31" s="50" t="s">
        <v>800</v>
      </c>
      <c r="C31" s="13"/>
      <c r="D31" s="7" t="s">
        <v>796</v>
      </c>
      <c r="E31" s="14">
        <v>53.76</v>
      </c>
      <c r="F31" s="14"/>
      <c r="G31" s="14">
        <v>53.95</v>
      </c>
      <c r="H31" s="14">
        <v>54.256242540725708</v>
      </c>
      <c r="I31" s="15">
        <f t="shared" si="4"/>
        <v>1.0092307020224276</v>
      </c>
      <c r="J31" s="16"/>
      <c r="K31" s="15">
        <f t="shared" si="5"/>
        <v>1.0056764141005692</v>
      </c>
      <c r="L31" s="59"/>
      <c r="N31" s="67"/>
    </row>
    <row r="32" spans="1:14" ht="30" x14ac:dyDescent="0.2">
      <c r="A32" s="8">
        <v>22</v>
      </c>
      <c r="B32" s="50" t="s">
        <v>799</v>
      </c>
      <c r="C32" s="13" t="s">
        <v>798</v>
      </c>
      <c r="D32" s="7" t="s">
        <v>34</v>
      </c>
      <c r="E32" s="14">
        <v>31508</v>
      </c>
      <c r="F32" s="14"/>
      <c r="G32" s="14">
        <v>30710</v>
      </c>
      <c r="H32" s="14">
        <v>30652</v>
      </c>
      <c r="I32" s="15">
        <f t="shared" si="4"/>
        <v>0.9728322965596039</v>
      </c>
      <c r="J32" s="16"/>
      <c r="K32" s="15">
        <f t="shared" si="5"/>
        <v>0.99811136437642467</v>
      </c>
      <c r="L32" s="59"/>
      <c r="N32" s="67"/>
    </row>
    <row r="33" spans="1:14" ht="60" x14ac:dyDescent="0.2">
      <c r="A33" s="8">
        <v>23</v>
      </c>
      <c r="B33" s="50" t="s">
        <v>797</v>
      </c>
      <c r="C33" s="13"/>
      <c r="D33" s="7" t="s">
        <v>796</v>
      </c>
      <c r="E33" s="14">
        <v>24.53</v>
      </c>
      <c r="F33" s="14"/>
      <c r="G33" s="14">
        <v>23.62</v>
      </c>
      <c r="H33" s="14">
        <v>23.754979307779344</v>
      </c>
      <c r="I33" s="15">
        <f t="shared" si="4"/>
        <v>0.96840518988093527</v>
      </c>
      <c r="J33" s="16"/>
      <c r="K33" s="15">
        <f t="shared" si="5"/>
        <v>1.0057146192963311</v>
      </c>
      <c r="L33" s="60"/>
      <c r="N33" s="67"/>
    </row>
    <row r="34" spans="1:14" x14ac:dyDescent="0.2">
      <c r="A34" s="8">
        <v>24</v>
      </c>
      <c r="B34" s="73" t="s">
        <v>795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N34" s="67"/>
    </row>
    <row r="35" spans="1:14" x14ac:dyDescent="0.2">
      <c r="A35" s="8">
        <v>25</v>
      </c>
      <c r="B35" s="73" t="s">
        <v>794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N35" s="67"/>
    </row>
    <row r="36" spans="1:14" ht="30" x14ac:dyDescent="0.2">
      <c r="A36" s="8">
        <v>27</v>
      </c>
      <c r="B36" s="50" t="s">
        <v>793</v>
      </c>
      <c r="C36" s="13" t="s">
        <v>792</v>
      </c>
      <c r="D36" s="7" t="s">
        <v>759</v>
      </c>
      <c r="E36" s="16"/>
      <c r="F36" s="16"/>
      <c r="G36" s="16">
        <v>649.6</v>
      </c>
      <c r="H36" s="16">
        <v>727.5</v>
      </c>
      <c r="I36" s="18"/>
      <c r="J36" s="16"/>
      <c r="K36" s="18">
        <f>H36/G36*100%</f>
        <v>1.1199199507389161</v>
      </c>
      <c r="L36" s="59"/>
      <c r="N36" s="12"/>
    </row>
    <row r="37" spans="1:14" ht="30" x14ac:dyDescent="0.2">
      <c r="A37" s="8">
        <v>28</v>
      </c>
      <c r="B37" s="50" t="s">
        <v>791</v>
      </c>
      <c r="C37" s="13" t="s">
        <v>790</v>
      </c>
      <c r="D37" s="7" t="s">
        <v>759</v>
      </c>
      <c r="E37" s="16"/>
      <c r="F37" s="16"/>
      <c r="G37" s="16">
        <v>740.4</v>
      </c>
      <c r="H37" s="16">
        <v>751.9</v>
      </c>
      <c r="I37" s="15"/>
      <c r="J37" s="16"/>
      <c r="K37" s="15">
        <f>H37/G37*100%</f>
        <v>1.0155321447866019</v>
      </c>
      <c r="L37" s="59"/>
    </row>
    <row r="38" spans="1:14" ht="30" x14ac:dyDescent="0.2">
      <c r="A38" s="8">
        <v>29</v>
      </c>
      <c r="B38" s="50" t="s">
        <v>789</v>
      </c>
      <c r="C38" s="13" t="s">
        <v>788</v>
      </c>
      <c r="D38" s="7" t="s">
        <v>759</v>
      </c>
      <c r="E38" s="16"/>
      <c r="F38" s="16"/>
      <c r="G38" s="16">
        <v>204.6</v>
      </c>
      <c r="H38" s="16">
        <v>231.5</v>
      </c>
      <c r="I38" s="15"/>
      <c r="J38" s="16"/>
      <c r="K38" s="15">
        <f>H38/G38*100%</f>
        <v>1.1314760508308896</v>
      </c>
      <c r="L38" s="59"/>
      <c r="N38" s="66"/>
    </row>
    <row r="39" spans="1:14" ht="30" x14ac:dyDescent="0.2">
      <c r="A39" s="8">
        <v>30</v>
      </c>
      <c r="B39" s="50" t="s">
        <v>787</v>
      </c>
      <c r="C39" s="13" t="s">
        <v>786</v>
      </c>
      <c r="D39" s="7" t="s">
        <v>759</v>
      </c>
      <c r="E39" s="16"/>
      <c r="F39" s="16"/>
      <c r="G39" s="16">
        <v>0</v>
      </c>
      <c r="H39" s="16">
        <v>0</v>
      </c>
      <c r="I39" s="15"/>
      <c r="J39" s="16"/>
      <c r="K39" s="15"/>
      <c r="L39" s="59"/>
      <c r="N39" s="66"/>
    </row>
    <row r="40" spans="1:14" ht="30" x14ac:dyDescent="0.2">
      <c r="A40" s="8">
        <v>31</v>
      </c>
      <c r="B40" s="50" t="s">
        <v>785</v>
      </c>
      <c r="C40" s="13" t="s">
        <v>784</v>
      </c>
      <c r="D40" s="7" t="s">
        <v>759</v>
      </c>
      <c r="E40" s="16"/>
      <c r="F40" s="16"/>
      <c r="G40" s="16">
        <v>2.6</v>
      </c>
      <c r="H40" s="16">
        <v>3.5</v>
      </c>
      <c r="I40" s="15"/>
      <c r="J40" s="16"/>
      <c r="K40" s="15">
        <f>H40/G40*100%</f>
        <v>1.346153846153846</v>
      </c>
      <c r="L40" s="59"/>
      <c r="N40" s="66"/>
    </row>
    <row r="41" spans="1:14" ht="30" x14ac:dyDescent="0.2">
      <c r="A41" s="8">
        <v>32</v>
      </c>
      <c r="B41" s="52" t="s">
        <v>783</v>
      </c>
      <c r="C41" s="19" t="s">
        <v>782</v>
      </c>
      <c r="D41" s="8" t="s">
        <v>759</v>
      </c>
      <c r="E41" s="20"/>
      <c r="F41" s="20"/>
      <c r="G41" s="21">
        <v>0.36</v>
      </c>
      <c r="H41" s="22">
        <v>0.18099999999999999</v>
      </c>
      <c r="I41" s="15"/>
      <c r="J41" s="16"/>
      <c r="K41" s="15">
        <f>H41/G41*100%</f>
        <v>0.50277777777777777</v>
      </c>
      <c r="L41" s="60"/>
      <c r="N41" s="66"/>
    </row>
    <row r="42" spans="1:14" x14ac:dyDescent="0.2">
      <c r="A42" s="8">
        <v>33</v>
      </c>
      <c r="B42" s="73" t="s">
        <v>781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N42" s="66"/>
    </row>
    <row r="43" spans="1:14" x14ac:dyDescent="0.2">
      <c r="A43" s="8">
        <v>34</v>
      </c>
      <c r="B43" s="50" t="s">
        <v>780</v>
      </c>
      <c r="C43" s="13" t="s">
        <v>779</v>
      </c>
      <c r="D43" s="7" t="s">
        <v>759</v>
      </c>
      <c r="E43" s="16"/>
      <c r="F43" s="16"/>
      <c r="G43" s="16">
        <v>1767.9</v>
      </c>
      <c r="H43" s="23">
        <v>1712.6</v>
      </c>
      <c r="I43" s="15"/>
      <c r="J43" s="16"/>
      <c r="K43" s="15">
        <f t="shared" ref="K43:K56" si="6">H43/G43*100%</f>
        <v>0.96871995022342883</v>
      </c>
      <c r="L43" s="58" t="s">
        <v>708</v>
      </c>
      <c r="N43" s="66"/>
    </row>
    <row r="44" spans="1:14" x14ac:dyDescent="0.2">
      <c r="A44" s="8">
        <v>35</v>
      </c>
      <c r="B44" s="50" t="s">
        <v>778</v>
      </c>
      <c r="C44" s="13" t="s">
        <v>762</v>
      </c>
      <c r="D44" s="7" t="s">
        <v>759</v>
      </c>
      <c r="E44" s="16"/>
      <c r="F44" s="16"/>
      <c r="G44" s="16">
        <v>829.7</v>
      </c>
      <c r="H44" s="23">
        <v>673</v>
      </c>
      <c r="I44" s="15"/>
      <c r="J44" s="16"/>
      <c r="K44" s="15">
        <f t="shared" si="6"/>
        <v>0.81113655538146312</v>
      </c>
      <c r="L44" s="59"/>
    </row>
    <row r="45" spans="1:14" ht="30" x14ac:dyDescent="0.2">
      <c r="A45" s="8">
        <v>36</v>
      </c>
      <c r="B45" s="50" t="s">
        <v>777</v>
      </c>
      <c r="C45" s="13" t="s">
        <v>776</v>
      </c>
      <c r="D45" s="7" t="s">
        <v>759</v>
      </c>
      <c r="E45" s="16"/>
      <c r="F45" s="16"/>
      <c r="G45" s="16">
        <v>1499.5</v>
      </c>
      <c r="H45" s="23">
        <v>911.3</v>
      </c>
      <c r="I45" s="15"/>
      <c r="J45" s="16"/>
      <c r="K45" s="15">
        <f t="shared" si="6"/>
        <v>0.60773591197065691</v>
      </c>
      <c r="L45" s="59"/>
      <c r="N45" s="66"/>
    </row>
    <row r="46" spans="1:14" x14ac:dyDescent="0.2">
      <c r="A46" s="8">
        <v>37</v>
      </c>
      <c r="B46" s="50" t="s">
        <v>775</v>
      </c>
      <c r="C46" s="13" t="s">
        <v>762</v>
      </c>
      <c r="D46" s="7" t="s">
        <v>759</v>
      </c>
      <c r="E46" s="16"/>
      <c r="F46" s="16"/>
      <c r="G46" s="16">
        <v>1008.2</v>
      </c>
      <c r="H46" s="23">
        <v>772.2</v>
      </c>
      <c r="I46" s="15"/>
      <c r="J46" s="16"/>
      <c r="K46" s="15">
        <f t="shared" si="6"/>
        <v>0.76591946042451897</v>
      </c>
      <c r="L46" s="59"/>
      <c r="N46" s="66"/>
    </row>
    <row r="47" spans="1:14" ht="45" x14ac:dyDescent="0.2">
      <c r="A47" s="8">
        <v>38</v>
      </c>
      <c r="B47" s="50" t="s">
        <v>774</v>
      </c>
      <c r="C47" s="13" t="s">
        <v>773</v>
      </c>
      <c r="D47" s="7" t="s">
        <v>759</v>
      </c>
      <c r="E47" s="16"/>
      <c r="F47" s="16"/>
      <c r="G47" s="16">
        <v>3287.1</v>
      </c>
      <c r="H47" s="16">
        <v>3901</v>
      </c>
      <c r="I47" s="15"/>
      <c r="J47" s="16"/>
      <c r="K47" s="15">
        <f t="shared" si="6"/>
        <v>1.1867603662803079</v>
      </c>
      <c r="L47" s="59"/>
      <c r="N47" s="66"/>
    </row>
    <row r="48" spans="1:14" x14ac:dyDescent="0.2">
      <c r="A48" s="8">
        <v>39</v>
      </c>
      <c r="B48" s="50" t="s">
        <v>772</v>
      </c>
      <c r="C48" s="13" t="s">
        <v>762</v>
      </c>
      <c r="D48" s="7" t="s">
        <v>759</v>
      </c>
      <c r="E48" s="16"/>
      <c r="F48" s="16"/>
      <c r="G48" s="16">
        <v>570.9</v>
      </c>
      <c r="H48" s="16">
        <v>471.2</v>
      </c>
      <c r="I48" s="15"/>
      <c r="J48" s="16"/>
      <c r="K48" s="15">
        <f t="shared" si="6"/>
        <v>0.82536346120161153</v>
      </c>
      <c r="L48" s="59"/>
      <c r="N48" s="66"/>
    </row>
    <row r="49" spans="1:14" ht="30" x14ac:dyDescent="0.2">
      <c r="A49" s="8">
        <v>40</v>
      </c>
      <c r="B49" s="50" t="s">
        <v>771</v>
      </c>
      <c r="C49" s="13" t="s">
        <v>770</v>
      </c>
      <c r="D49" s="7" t="s">
        <v>759</v>
      </c>
      <c r="E49" s="16"/>
      <c r="F49" s="16"/>
      <c r="G49" s="16">
        <v>159.9</v>
      </c>
      <c r="H49" s="16">
        <v>176.8</v>
      </c>
      <c r="I49" s="15"/>
      <c r="J49" s="16"/>
      <c r="K49" s="15">
        <f t="shared" si="6"/>
        <v>1.1056910569105691</v>
      </c>
      <c r="L49" s="59"/>
      <c r="N49" s="66"/>
    </row>
    <row r="50" spans="1:14" x14ac:dyDescent="0.2">
      <c r="A50" s="8">
        <v>41</v>
      </c>
      <c r="B50" s="50" t="s">
        <v>769</v>
      </c>
      <c r="C50" s="13" t="s">
        <v>762</v>
      </c>
      <c r="D50" s="7" t="s">
        <v>759</v>
      </c>
      <c r="E50" s="16"/>
      <c r="F50" s="16"/>
      <c r="G50" s="16">
        <v>62.3</v>
      </c>
      <c r="H50" s="16">
        <v>76.099999999999994</v>
      </c>
      <c r="I50" s="15"/>
      <c r="J50" s="16"/>
      <c r="K50" s="15">
        <f t="shared" si="6"/>
        <v>1.2215088282504012</v>
      </c>
      <c r="L50" s="59"/>
      <c r="N50" s="66"/>
    </row>
    <row r="51" spans="1:14" ht="30" x14ac:dyDescent="0.2">
      <c r="A51" s="8">
        <v>42</v>
      </c>
      <c r="B51" s="50" t="s">
        <v>768</v>
      </c>
      <c r="C51" s="13" t="s">
        <v>767</v>
      </c>
      <c r="D51" s="7" t="s">
        <v>759</v>
      </c>
      <c r="E51" s="16"/>
      <c r="F51" s="16"/>
      <c r="G51" s="24">
        <v>2620.6999999999998</v>
      </c>
      <c r="H51" s="16">
        <v>2357.5</v>
      </c>
      <c r="I51" s="15"/>
      <c r="J51" s="16"/>
      <c r="K51" s="15">
        <f t="shared" si="6"/>
        <v>0.89956881749150996</v>
      </c>
      <c r="L51" s="59"/>
      <c r="N51" s="66"/>
    </row>
    <row r="52" spans="1:14" x14ac:dyDescent="0.2">
      <c r="A52" s="8">
        <v>43</v>
      </c>
      <c r="B52" s="50" t="s">
        <v>766</v>
      </c>
      <c r="C52" s="13" t="s">
        <v>762</v>
      </c>
      <c r="D52" s="7" t="s">
        <v>759</v>
      </c>
      <c r="E52" s="16"/>
      <c r="F52" s="16"/>
      <c r="G52" s="16">
        <v>105.2</v>
      </c>
      <c r="H52" s="16">
        <v>89.3</v>
      </c>
      <c r="I52" s="15"/>
      <c r="J52" s="16"/>
      <c r="K52" s="15">
        <f t="shared" si="6"/>
        <v>0.84885931558935357</v>
      </c>
      <c r="L52" s="59"/>
      <c r="N52" s="66"/>
    </row>
    <row r="53" spans="1:14" ht="30" x14ac:dyDescent="0.2">
      <c r="A53" s="8">
        <v>44</v>
      </c>
      <c r="B53" s="50" t="s">
        <v>765</v>
      </c>
      <c r="C53" s="13" t="s">
        <v>764</v>
      </c>
      <c r="D53" s="7" t="s">
        <v>759</v>
      </c>
      <c r="E53" s="16"/>
      <c r="F53" s="16"/>
      <c r="G53" s="16">
        <v>174.4</v>
      </c>
      <c r="H53" s="23">
        <v>233.8</v>
      </c>
      <c r="I53" s="15"/>
      <c r="J53" s="16"/>
      <c r="K53" s="15">
        <f t="shared" si="6"/>
        <v>1.3405963302752293</v>
      </c>
      <c r="L53" s="59"/>
      <c r="N53" s="66"/>
    </row>
    <row r="54" spans="1:14" x14ac:dyDescent="0.2">
      <c r="A54" s="8">
        <v>45</v>
      </c>
      <c r="B54" s="50" t="s">
        <v>763</v>
      </c>
      <c r="C54" s="13" t="s">
        <v>762</v>
      </c>
      <c r="D54" s="7" t="s">
        <v>759</v>
      </c>
      <c r="E54" s="16"/>
      <c r="F54" s="16"/>
      <c r="G54" s="16">
        <v>14.5</v>
      </c>
      <c r="H54" s="25">
        <v>16.600000000000001</v>
      </c>
      <c r="I54" s="15"/>
      <c r="J54" s="16"/>
      <c r="K54" s="15">
        <f t="shared" si="6"/>
        <v>1.1448275862068966</v>
      </c>
      <c r="L54" s="59"/>
      <c r="N54" s="66"/>
    </row>
    <row r="55" spans="1:14" ht="30" x14ac:dyDescent="0.2">
      <c r="A55" s="8">
        <v>46</v>
      </c>
      <c r="B55" s="50" t="s">
        <v>761</v>
      </c>
      <c r="C55" s="13" t="s">
        <v>760</v>
      </c>
      <c r="D55" s="7" t="s">
        <v>759</v>
      </c>
      <c r="E55" s="16"/>
      <c r="F55" s="16"/>
      <c r="G55" s="16">
        <v>1.5</v>
      </c>
      <c r="H55" s="25">
        <v>1.2</v>
      </c>
      <c r="I55" s="15"/>
      <c r="J55" s="16"/>
      <c r="K55" s="15">
        <f t="shared" si="6"/>
        <v>0.79999999999999993</v>
      </c>
      <c r="L55" s="59"/>
      <c r="N55" s="66"/>
    </row>
    <row r="56" spans="1:14" ht="45" x14ac:dyDescent="0.2">
      <c r="A56" s="8">
        <v>47</v>
      </c>
      <c r="B56" s="50" t="s">
        <v>758</v>
      </c>
      <c r="C56" s="13" t="s">
        <v>757</v>
      </c>
      <c r="D56" s="7" t="s">
        <v>39</v>
      </c>
      <c r="E56" s="16"/>
      <c r="F56" s="16"/>
      <c r="G56" s="16">
        <v>58.6</v>
      </c>
      <c r="H56" s="16">
        <v>60.2</v>
      </c>
      <c r="I56" s="15"/>
      <c r="J56" s="16"/>
      <c r="K56" s="15">
        <f t="shared" si="6"/>
        <v>1.0273037542662116</v>
      </c>
      <c r="L56" s="60"/>
      <c r="N56" s="66"/>
    </row>
    <row r="57" spans="1:14" x14ac:dyDescent="0.2">
      <c r="A57" s="8">
        <v>48</v>
      </c>
      <c r="B57" s="73" t="s">
        <v>756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N57" s="66"/>
    </row>
    <row r="58" spans="1:14" x14ac:dyDescent="0.2">
      <c r="A58" s="8">
        <v>49</v>
      </c>
      <c r="B58" s="73" t="s">
        <v>755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N58" s="66"/>
    </row>
    <row r="59" spans="1:14" x14ac:dyDescent="0.2">
      <c r="A59" s="8">
        <v>50</v>
      </c>
      <c r="B59" s="50" t="s">
        <v>754</v>
      </c>
      <c r="C59" s="13" t="s">
        <v>753</v>
      </c>
      <c r="D59" s="7" t="s">
        <v>31</v>
      </c>
      <c r="E59" s="16">
        <v>2</v>
      </c>
      <c r="F59" s="16"/>
      <c r="G59" s="88">
        <v>2</v>
      </c>
      <c r="H59" s="88">
        <v>2</v>
      </c>
      <c r="I59" s="15">
        <f>H59/E59*100%</f>
        <v>1</v>
      </c>
      <c r="J59" s="16"/>
      <c r="K59" s="15">
        <f>H59/G59*100%</f>
        <v>1</v>
      </c>
      <c r="L59" s="58" t="s">
        <v>708</v>
      </c>
    </row>
    <row r="60" spans="1:14" ht="30" x14ac:dyDescent="0.2">
      <c r="A60" s="8">
        <v>51</v>
      </c>
      <c r="B60" s="50" t="s">
        <v>752</v>
      </c>
      <c r="C60" s="13" t="s">
        <v>751</v>
      </c>
      <c r="D60" s="7" t="s">
        <v>34</v>
      </c>
      <c r="E60" s="16"/>
      <c r="F60" s="16"/>
      <c r="G60" s="16">
        <v>29094</v>
      </c>
      <c r="H60" s="16">
        <v>29215</v>
      </c>
      <c r="I60" s="15"/>
      <c r="J60" s="16"/>
      <c r="K60" s="15">
        <f>H60/G60*100%</f>
        <v>1.0041589331133567</v>
      </c>
      <c r="L60" s="59"/>
    </row>
    <row r="61" spans="1:14" ht="30" x14ac:dyDescent="0.2">
      <c r="A61" s="8">
        <v>52</v>
      </c>
      <c r="B61" s="50" t="s">
        <v>750</v>
      </c>
      <c r="C61" s="13" t="s">
        <v>749</v>
      </c>
      <c r="D61" s="7" t="s">
        <v>31</v>
      </c>
      <c r="E61" s="16"/>
      <c r="F61" s="16"/>
      <c r="G61" s="16">
        <v>1018</v>
      </c>
      <c r="H61" s="16">
        <v>992</v>
      </c>
      <c r="I61" s="15"/>
      <c r="J61" s="16"/>
      <c r="K61" s="15">
        <f>H61/G61*100%</f>
        <v>0.97445972495088407</v>
      </c>
      <c r="L61" s="59"/>
      <c r="N61" s="66"/>
    </row>
    <row r="62" spans="1:14" x14ac:dyDescent="0.2">
      <c r="A62" s="8">
        <v>53</v>
      </c>
      <c r="B62" s="52" t="s">
        <v>748</v>
      </c>
      <c r="C62" s="19" t="s">
        <v>747</v>
      </c>
      <c r="D62" s="8" t="s">
        <v>744</v>
      </c>
      <c r="E62" s="20"/>
      <c r="F62" s="20"/>
      <c r="G62" s="22">
        <v>306.35000000000002</v>
      </c>
      <c r="H62" s="22">
        <v>325.89122983870971</v>
      </c>
      <c r="I62" s="15"/>
      <c r="J62" s="16"/>
      <c r="K62" s="15">
        <f>H62/G62*100%</f>
        <v>1.0637872689365422</v>
      </c>
      <c r="L62" s="59"/>
      <c r="N62" s="66"/>
    </row>
    <row r="63" spans="1:14" ht="30" x14ac:dyDescent="0.2">
      <c r="A63" s="8">
        <v>54</v>
      </c>
      <c r="B63" s="52" t="s">
        <v>746</v>
      </c>
      <c r="C63" s="19" t="s">
        <v>745</v>
      </c>
      <c r="D63" s="8" t="s">
        <v>744</v>
      </c>
      <c r="E63" s="27"/>
      <c r="F63" s="27"/>
      <c r="G63" s="22">
        <v>10.72</v>
      </c>
      <c r="H63" s="22">
        <v>11.065688858463119</v>
      </c>
      <c r="I63" s="15"/>
      <c r="J63" s="16"/>
      <c r="K63" s="15">
        <f>H63/G63*100%</f>
        <v>1.032247095005888</v>
      </c>
      <c r="L63" s="60"/>
      <c r="N63" s="66"/>
    </row>
    <row r="64" spans="1:14" x14ac:dyDescent="0.2">
      <c r="A64" s="8">
        <v>55</v>
      </c>
      <c r="B64" s="68" t="s">
        <v>743</v>
      </c>
      <c r="C64" s="68"/>
      <c r="D64" s="68"/>
      <c r="E64" s="68"/>
      <c r="F64" s="68"/>
      <c r="G64" s="68"/>
      <c r="H64" s="68"/>
      <c r="I64" s="68"/>
      <c r="J64" s="68"/>
      <c r="K64" s="68"/>
      <c r="L64" s="68"/>
      <c r="N64" s="66"/>
    </row>
    <row r="65" spans="1:14" ht="60" x14ac:dyDescent="0.2">
      <c r="A65" s="8">
        <v>56</v>
      </c>
      <c r="B65" s="52" t="s">
        <v>742</v>
      </c>
      <c r="C65" s="19" t="s">
        <v>741</v>
      </c>
      <c r="D65" s="8" t="s">
        <v>31</v>
      </c>
      <c r="E65" s="20">
        <v>39</v>
      </c>
      <c r="F65" s="20"/>
      <c r="G65" s="28">
        <v>39</v>
      </c>
      <c r="H65" s="29">
        <v>37</v>
      </c>
      <c r="I65" s="15">
        <f>H65/E65*100%</f>
        <v>0.94871794871794868</v>
      </c>
      <c r="J65" s="16"/>
      <c r="K65" s="15">
        <f>H65/G65*100%</f>
        <v>0.94871794871794868</v>
      </c>
      <c r="L65" s="58" t="s">
        <v>708</v>
      </c>
      <c r="N65" s="66"/>
    </row>
    <row r="66" spans="1:14" ht="30" x14ac:dyDescent="0.2">
      <c r="A66" s="8">
        <v>57</v>
      </c>
      <c r="B66" s="50" t="s">
        <v>740</v>
      </c>
      <c r="C66" s="13" t="s">
        <v>739</v>
      </c>
      <c r="D66" s="7" t="s">
        <v>738</v>
      </c>
      <c r="E66" s="16">
        <v>4356</v>
      </c>
      <c r="F66" s="16"/>
      <c r="G66" s="30">
        <v>4340</v>
      </c>
      <c r="H66" s="29">
        <v>4356</v>
      </c>
      <c r="I66" s="15">
        <f>H66/E66*100%</f>
        <v>1</v>
      </c>
      <c r="J66" s="16"/>
      <c r="K66" s="15">
        <f>H66/G66*100%</f>
        <v>1.0036866359447005</v>
      </c>
      <c r="L66" s="59"/>
    </row>
    <row r="67" spans="1:14" ht="45" x14ac:dyDescent="0.2">
      <c r="A67" s="8">
        <v>58</v>
      </c>
      <c r="B67" s="52" t="s">
        <v>737</v>
      </c>
      <c r="C67" s="19" t="s">
        <v>736</v>
      </c>
      <c r="D67" s="8" t="s">
        <v>31</v>
      </c>
      <c r="E67" s="20">
        <v>267</v>
      </c>
      <c r="F67" s="20"/>
      <c r="G67" s="28">
        <v>267</v>
      </c>
      <c r="H67" s="31">
        <v>317</v>
      </c>
      <c r="I67" s="15">
        <f>H67/E67*100%</f>
        <v>1.1872659176029963</v>
      </c>
      <c r="J67" s="16"/>
      <c r="K67" s="15">
        <f>H67/G67*100%</f>
        <v>1.1872659176029963</v>
      </c>
      <c r="L67" s="59"/>
      <c r="N67" s="66"/>
    </row>
    <row r="68" spans="1:14" ht="45" x14ac:dyDescent="0.2">
      <c r="A68" s="8">
        <v>59</v>
      </c>
      <c r="B68" s="50" t="s">
        <v>735</v>
      </c>
      <c r="C68" s="13" t="s">
        <v>734</v>
      </c>
      <c r="D68" s="7" t="s">
        <v>733</v>
      </c>
      <c r="E68" s="16"/>
      <c r="F68" s="16"/>
      <c r="G68" s="16">
        <v>1164.5899999999999</v>
      </c>
      <c r="H68" s="31">
        <v>1557.39</v>
      </c>
      <c r="I68" s="15"/>
      <c r="J68" s="16"/>
      <c r="K68" s="15">
        <f>H68/G68*100%</f>
        <v>1.3372860835143701</v>
      </c>
      <c r="L68" s="59"/>
      <c r="N68" s="66"/>
    </row>
    <row r="69" spans="1:14" ht="45" x14ac:dyDescent="0.2">
      <c r="A69" s="8">
        <v>60</v>
      </c>
      <c r="B69" s="50" t="s">
        <v>732</v>
      </c>
      <c r="C69" s="13" t="s">
        <v>731</v>
      </c>
      <c r="D69" s="7" t="s">
        <v>479</v>
      </c>
      <c r="E69" s="16"/>
      <c r="F69" s="16"/>
      <c r="G69" s="16">
        <v>8.8800000000000008</v>
      </c>
      <c r="H69" s="32">
        <v>9.94</v>
      </c>
      <c r="I69" s="15"/>
      <c r="J69" s="16"/>
      <c r="K69" s="15">
        <f>H69/G69*100%</f>
        <v>1.1193693693693691</v>
      </c>
      <c r="L69" s="60"/>
      <c r="N69" s="66"/>
    </row>
    <row r="70" spans="1:14" x14ac:dyDescent="0.2">
      <c r="A70" s="8">
        <v>61</v>
      </c>
      <c r="B70" s="68" t="s">
        <v>730</v>
      </c>
      <c r="C70" s="68"/>
      <c r="D70" s="68"/>
      <c r="E70" s="68"/>
      <c r="F70" s="68"/>
      <c r="G70" s="68"/>
      <c r="H70" s="68"/>
      <c r="I70" s="68"/>
      <c r="J70" s="68"/>
      <c r="K70" s="68"/>
      <c r="L70" s="68"/>
      <c r="N70" s="66"/>
    </row>
    <row r="71" spans="1:14" ht="30" x14ac:dyDescent="0.2">
      <c r="A71" s="8">
        <v>62</v>
      </c>
      <c r="B71" s="50" t="s">
        <v>729</v>
      </c>
      <c r="C71" s="13" t="s">
        <v>728</v>
      </c>
      <c r="D71" s="7" t="s">
        <v>31</v>
      </c>
      <c r="E71" s="16"/>
      <c r="F71" s="16"/>
      <c r="G71" s="16">
        <v>2</v>
      </c>
      <c r="H71" s="29">
        <v>1</v>
      </c>
      <c r="I71" s="15"/>
      <c r="J71" s="16"/>
      <c r="K71" s="15">
        <f>H71/G71*100%</f>
        <v>0.5</v>
      </c>
      <c r="L71" s="58" t="s">
        <v>708</v>
      </c>
      <c r="N71" s="66"/>
    </row>
    <row r="72" spans="1:14" ht="45" x14ac:dyDescent="0.2">
      <c r="A72" s="8">
        <v>63</v>
      </c>
      <c r="B72" s="50" t="s">
        <v>727</v>
      </c>
      <c r="C72" s="13" t="s">
        <v>726</v>
      </c>
      <c r="D72" s="7" t="s">
        <v>31</v>
      </c>
      <c r="E72" s="16"/>
      <c r="F72" s="16"/>
      <c r="G72" s="16">
        <v>17</v>
      </c>
      <c r="H72" s="26">
        <v>12</v>
      </c>
      <c r="I72" s="15"/>
      <c r="J72" s="16"/>
      <c r="K72" s="15">
        <f>H72/G72*100%</f>
        <v>0.70588235294117652</v>
      </c>
      <c r="L72" s="59"/>
    </row>
    <row r="73" spans="1:14" ht="30" x14ac:dyDescent="0.2">
      <c r="A73" s="8">
        <v>64</v>
      </c>
      <c r="B73" s="50" t="s">
        <v>725</v>
      </c>
      <c r="C73" s="13" t="s">
        <v>724</v>
      </c>
      <c r="D73" s="7" t="s">
        <v>723</v>
      </c>
      <c r="E73" s="16"/>
      <c r="F73" s="16"/>
      <c r="G73" s="16">
        <v>42.2</v>
      </c>
      <c r="H73" s="29">
        <v>49.6</v>
      </c>
      <c r="I73" s="15"/>
      <c r="J73" s="16"/>
      <c r="K73" s="15">
        <f>H73/G73*100%</f>
        <v>1.1753554502369667</v>
      </c>
      <c r="L73" s="59"/>
      <c r="N73" s="66"/>
    </row>
    <row r="74" spans="1:14" ht="45" x14ac:dyDescent="0.2">
      <c r="A74" s="8">
        <v>65</v>
      </c>
      <c r="B74" s="50" t="s">
        <v>722</v>
      </c>
      <c r="C74" s="13" t="s">
        <v>721</v>
      </c>
      <c r="D74" s="7" t="s">
        <v>173</v>
      </c>
      <c r="E74" s="16"/>
      <c r="F74" s="16"/>
      <c r="G74" s="16">
        <v>13.08</v>
      </c>
      <c r="H74" s="29">
        <v>13</v>
      </c>
      <c r="I74" s="15"/>
      <c r="J74" s="16"/>
      <c r="K74" s="15">
        <f>H74/G74*100%</f>
        <v>0.99388379204892963</v>
      </c>
      <c r="L74" s="60"/>
      <c r="N74" s="66"/>
    </row>
    <row r="75" spans="1:14" x14ac:dyDescent="0.2">
      <c r="A75" s="8">
        <v>66</v>
      </c>
      <c r="B75" s="68" t="s">
        <v>720</v>
      </c>
      <c r="C75" s="68"/>
      <c r="D75" s="68"/>
      <c r="E75" s="68"/>
      <c r="F75" s="68"/>
      <c r="G75" s="68"/>
      <c r="H75" s="68"/>
      <c r="I75" s="68"/>
      <c r="J75" s="68"/>
      <c r="K75" s="68"/>
      <c r="L75" s="68"/>
      <c r="N75" s="66"/>
    </row>
    <row r="76" spans="1:14" ht="45" x14ac:dyDescent="0.2">
      <c r="A76" s="8">
        <v>67</v>
      </c>
      <c r="B76" s="50" t="s">
        <v>719</v>
      </c>
      <c r="C76" s="13" t="s">
        <v>718</v>
      </c>
      <c r="D76" s="7" t="s">
        <v>34</v>
      </c>
      <c r="E76" s="16"/>
      <c r="F76" s="16"/>
      <c r="G76" s="16">
        <v>419</v>
      </c>
      <c r="H76" s="33">
        <v>399</v>
      </c>
      <c r="I76" s="15"/>
      <c r="J76" s="16"/>
      <c r="K76" s="15">
        <f>H76/G76*100%</f>
        <v>0.95226730310262531</v>
      </c>
      <c r="L76" s="58" t="s">
        <v>708</v>
      </c>
      <c r="N76" s="66"/>
    </row>
    <row r="77" spans="1:14" ht="60" x14ac:dyDescent="0.2">
      <c r="A77" s="8">
        <v>68</v>
      </c>
      <c r="B77" s="50" t="s">
        <v>717</v>
      </c>
      <c r="C77" s="13" t="s">
        <v>716</v>
      </c>
      <c r="D77" s="7" t="s">
        <v>34</v>
      </c>
      <c r="E77" s="16"/>
      <c r="F77" s="16"/>
      <c r="G77" s="16">
        <v>1253</v>
      </c>
      <c r="H77" s="33">
        <v>1208</v>
      </c>
      <c r="I77" s="15"/>
      <c r="J77" s="16"/>
      <c r="K77" s="15">
        <f>H77/G77*100%</f>
        <v>0.96408619313647248</v>
      </c>
      <c r="L77" s="59"/>
    </row>
    <row r="78" spans="1:14" ht="30" x14ac:dyDescent="0.2">
      <c r="A78" s="8">
        <v>69</v>
      </c>
      <c r="B78" s="50" t="s">
        <v>715</v>
      </c>
      <c r="C78" s="13" t="s">
        <v>714</v>
      </c>
      <c r="D78" s="7" t="s">
        <v>34</v>
      </c>
      <c r="E78" s="16"/>
      <c r="F78" s="16"/>
      <c r="G78" s="16">
        <v>142</v>
      </c>
      <c r="H78" s="29">
        <v>140</v>
      </c>
      <c r="I78" s="15"/>
      <c r="J78" s="16"/>
      <c r="K78" s="15">
        <f>H78/G78*100%</f>
        <v>0.9859154929577465</v>
      </c>
      <c r="L78" s="59"/>
      <c r="N78" s="66"/>
    </row>
    <row r="79" spans="1:14" ht="30" x14ac:dyDescent="0.2">
      <c r="A79" s="8">
        <v>70</v>
      </c>
      <c r="B79" s="50" t="s">
        <v>713</v>
      </c>
      <c r="C79" s="13" t="s">
        <v>712</v>
      </c>
      <c r="D79" s="7" t="s">
        <v>34</v>
      </c>
      <c r="E79" s="16"/>
      <c r="F79" s="16"/>
      <c r="G79" s="16">
        <v>234</v>
      </c>
      <c r="H79" s="29">
        <v>230</v>
      </c>
      <c r="I79" s="15"/>
      <c r="J79" s="16"/>
      <c r="K79" s="15">
        <f>H79/G79*100%</f>
        <v>0.98290598290598286</v>
      </c>
      <c r="L79" s="60"/>
      <c r="N79" s="66"/>
    </row>
    <row r="80" spans="1:14" x14ac:dyDescent="0.2">
      <c r="A80" s="8">
        <v>71</v>
      </c>
      <c r="B80" s="68" t="s">
        <v>711</v>
      </c>
      <c r="C80" s="68"/>
      <c r="D80" s="68"/>
      <c r="E80" s="68"/>
      <c r="F80" s="68"/>
      <c r="G80" s="68"/>
      <c r="H80" s="68"/>
      <c r="I80" s="68"/>
      <c r="J80" s="68"/>
      <c r="K80" s="68"/>
      <c r="L80" s="68"/>
      <c r="N80" s="66"/>
    </row>
    <row r="81" spans="1:14" ht="30" x14ac:dyDescent="0.2">
      <c r="A81" s="8">
        <v>72</v>
      </c>
      <c r="B81" s="50" t="s">
        <v>710</v>
      </c>
      <c r="C81" s="13" t="s">
        <v>709</v>
      </c>
      <c r="D81" s="7" t="s">
        <v>34</v>
      </c>
      <c r="E81" s="16"/>
      <c r="F81" s="16"/>
      <c r="G81" s="16">
        <v>268</v>
      </c>
      <c r="H81" s="16">
        <v>253</v>
      </c>
      <c r="I81" s="15"/>
      <c r="J81" s="16"/>
      <c r="K81" s="15">
        <f>H81/G81*100%</f>
        <v>0.94402985074626866</v>
      </c>
      <c r="L81" s="58" t="s">
        <v>708</v>
      </c>
      <c r="N81" s="66"/>
    </row>
    <row r="82" spans="1:14" ht="75" x14ac:dyDescent="0.2">
      <c r="A82" s="8">
        <v>73</v>
      </c>
      <c r="B82" s="50" t="s">
        <v>707</v>
      </c>
      <c r="C82" s="13" t="s">
        <v>706</v>
      </c>
      <c r="D82" s="7" t="s">
        <v>34</v>
      </c>
      <c r="E82" s="16"/>
      <c r="F82" s="16"/>
      <c r="G82" s="16">
        <v>8024</v>
      </c>
      <c r="H82" s="29">
        <v>8024</v>
      </c>
      <c r="I82" s="15"/>
      <c r="J82" s="16"/>
      <c r="K82" s="15">
        <f>H82/G82*100%</f>
        <v>1</v>
      </c>
      <c r="L82" s="60"/>
    </row>
    <row r="83" spans="1:14" x14ac:dyDescent="0.2">
      <c r="A83" s="8">
        <v>74</v>
      </c>
      <c r="B83" s="68" t="s">
        <v>705</v>
      </c>
      <c r="C83" s="68"/>
      <c r="D83" s="68"/>
      <c r="E83" s="68"/>
      <c r="F83" s="68"/>
      <c r="G83" s="68"/>
      <c r="H83" s="68"/>
      <c r="I83" s="68"/>
      <c r="J83" s="68"/>
      <c r="K83" s="68"/>
      <c r="L83" s="68"/>
      <c r="N83" s="66"/>
    </row>
    <row r="84" spans="1:14" x14ac:dyDescent="0.2">
      <c r="A84" s="8">
        <v>75</v>
      </c>
      <c r="B84" s="68" t="s">
        <v>704</v>
      </c>
      <c r="C84" s="68"/>
      <c r="D84" s="68"/>
      <c r="E84" s="68"/>
      <c r="F84" s="68"/>
      <c r="G84" s="68"/>
      <c r="H84" s="68"/>
      <c r="I84" s="68"/>
      <c r="J84" s="68"/>
      <c r="K84" s="68"/>
      <c r="L84" s="68"/>
      <c r="N84" s="66"/>
    </row>
    <row r="85" spans="1:14" x14ac:dyDescent="0.2">
      <c r="A85" s="8">
        <v>76</v>
      </c>
      <c r="B85" s="68" t="s">
        <v>703</v>
      </c>
      <c r="C85" s="68"/>
      <c r="D85" s="68"/>
      <c r="E85" s="68"/>
      <c r="F85" s="68"/>
      <c r="G85" s="68"/>
      <c r="H85" s="68"/>
      <c r="I85" s="68"/>
      <c r="J85" s="68"/>
      <c r="K85" s="68"/>
      <c r="L85" s="68"/>
      <c r="N85" s="12"/>
    </row>
    <row r="86" spans="1:14" ht="45" x14ac:dyDescent="0.2">
      <c r="A86" s="8">
        <v>77</v>
      </c>
      <c r="B86" s="50" t="s">
        <v>702</v>
      </c>
      <c r="C86" s="13" t="s">
        <v>701</v>
      </c>
      <c r="D86" s="7" t="s">
        <v>34</v>
      </c>
      <c r="E86" s="14">
        <v>7402</v>
      </c>
      <c r="F86" s="14"/>
      <c r="G86" s="14">
        <v>7427</v>
      </c>
      <c r="H86" s="14">
        <v>7095</v>
      </c>
      <c r="I86" s="15">
        <f>H86/E86*100%</f>
        <v>0.95852472304782488</v>
      </c>
      <c r="J86" s="16"/>
      <c r="K86" s="15">
        <f>H86/G86*100%</f>
        <v>0.95529823616534271</v>
      </c>
      <c r="L86" s="58" t="s">
        <v>505</v>
      </c>
    </row>
    <row r="87" spans="1:14" ht="75" x14ac:dyDescent="0.2">
      <c r="A87" s="8">
        <v>78</v>
      </c>
      <c r="B87" s="50" t="s">
        <v>700</v>
      </c>
      <c r="C87" s="13" t="s">
        <v>699</v>
      </c>
      <c r="D87" s="7" t="s">
        <v>39</v>
      </c>
      <c r="E87" s="14">
        <v>72.400000000000006</v>
      </c>
      <c r="F87" s="14"/>
      <c r="G87" s="14">
        <v>68.67</v>
      </c>
      <c r="H87" s="14">
        <v>68.664140217906208</v>
      </c>
      <c r="I87" s="15">
        <f>H87/E87*100%</f>
        <v>0.94839972676666029</v>
      </c>
      <c r="J87" s="16"/>
      <c r="K87" s="15">
        <f>H87/G87*100%</f>
        <v>0.99991466750991997</v>
      </c>
      <c r="L87" s="59"/>
    </row>
    <row r="88" spans="1:14" ht="75" x14ac:dyDescent="0.2">
      <c r="A88" s="8">
        <v>79</v>
      </c>
      <c r="B88" s="50" t="s">
        <v>698</v>
      </c>
      <c r="C88" s="13" t="s">
        <v>697</v>
      </c>
      <c r="D88" s="7" t="s">
        <v>39</v>
      </c>
      <c r="E88" s="14">
        <v>42.34</v>
      </c>
      <c r="F88" s="14"/>
      <c r="G88" s="14">
        <v>18.12</v>
      </c>
      <c r="H88" s="14">
        <v>38.96064884349655</v>
      </c>
      <c r="I88" s="15">
        <f>H88/E88*100%</f>
        <v>0.92018537655872812</v>
      </c>
      <c r="J88" s="16"/>
      <c r="K88" s="15">
        <f>H88/G88*100%</f>
        <v>2.1501461834159241</v>
      </c>
      <c r="L88" s="59"/>
      <c r="N88" s="66"/>
    </row>
    <row r="89" spans="1:14" ht="45" x14ac:dyDescent="0.2">
      <c r="A89" s="8">
        <v>80</v>
      </c>
      <c r="B89" s="50" t="s">
        <v>696</v>
      </c>
      <c r="C89" s="13" t="s">
        <v>695</v>
      </c>
      <c r="D89" s="7" t="s">
        <v>31</v>
      </c>
      <c r="E89" s="14">
        <v>60</v>
      </c>
      <c r="F89" s="14"/>
      <c r="G89" s="14">
        <v>60</v>
      </c>
      <c r="H89" s="14">
        <v>60</v>
      </c>
      <c r="I89" s="15">
        <f>H89/E89*100%</f>
        <v>1</v>
      </c>
      <c r="J89" s="16"/>
      <c r="K89" s="15">
        <f>H89/G89*100%</f>
        <v>1</v>
      </c>
      <c r="L89" s="60"/>
      <c r="N89" s="66"/>
    </row>
    <row r="90" spans="1:14" x14ac:dyDescent="0.2">
      <c r="A90" s="8">
        <v>81</v>
      </c>
      <c r="B90" s="68" t="s">
        <v>694</v>
      </c>
      <c r="C90" s="68"/>
      <c r="D90" s="68"/>
      <c r="E90" s="68"/>
      <c r="F90" s="68"/>
      <c r="G90" s="68"/>
      <c r="H90" s="68"/>
      <c r="I90" s="68"/>
      <c r="J90" s="68"/>
      <c r="K90" s="68"/>
      <c r="L90" s="68"/>
      <c r="N90" s="66"/>
    </row>
    <row r="91" spans="1:14" ht="30" x14ac:dyDescent="0.2">
      <c r="A91" s="8">
        <v>82</v>
      </c>
      <c r="B91" s="50" t="s">
        <v>693</v>
      </c>
      <c r="C91" s="13" t="s">
        <v>692</v>
      </c>
      <c r="D91" s="7" t="s">
        <v>34</v>
      </c>
      <c r="E91" s="14">
        <v>19475</v>
      </c>
      <c r="F91" s="14"/>
      <c r="G91" s="14">
        <v>19459</v>
      </c>
      <c r="H91" s="14">
        <v>19215</v>
      </c>
      <c r="I91" s="15">
        <f t="shared" ref="I91:I100" si="7">H91/E91*100%</f>
        <v>0.98664955070603333</v>
      </c>
      <c r="J91" s="16"/>
      <c r="K91" s="15">
        <f t="shared" ref="K91:K102" si="8">H91/G91*100%</f>
        <v>0.98746081504702199</v>
      </c>
      <c r="L91" s="58" t="s">
        <v>691</v>
      </c>
      <c r="N91" s="66"/>
    </row>
    <row r="92" spans="1:14" ht="60" x14ac:dyDescent="0.2">
      <c r="A92" s="8">
        <v>83</v>
      </c>
      <c r="B92" s="50" t="s">
        <v>690</v>
      </c>
      <c r="C92" s="13" t="s">
        <v>689</v>
      </c>
      <c r="D92" s="7" t="s">
        <v>34</v>
      </c>
      <c r="E92" s="14">
        <v>5911</v>
      </c>
      <c r="F92" s="14"/>
      <c r="G92" s="14">
        <v>5876</v>
      </c>
      <c r="H92" s="14">
        <v>5534</v>
      </c>
      <c r="I92" s="15">
        <f t="shared" si="7"/>
        <v>0.93622060565048215</v>
      </c>
      <c r="J92" s="16"/>
      <c r="K92" s="15">
        <f t="shared" si="8"/>
        <v>0.94179714091218514</v>
      </c>
      <c r="L92" s="59"/>
    </row>
    <row r="93" spans="1:14" ht="60" x14ac:dyDescent="0.2">
      <c r="A93" s="8">
        <v>84</v>
      </c>
      <c r="B93" s="50" t="s">
        <v>688</v>
      </c>
      <c r="C93" s="13" t="s">
        <v>687</v>
      </c>
      <c r="D93" s="7" t="s">
        <v>39</v>
      </c>
      <c r="E93" s="14">
        <v>11.07</v>
      </c>
      <c r="F93" s="14"/>
      <c r="G93" s="14">
        <v>6.71</v>
      </c>
      <c r="H93" s="14">
        <v>11.287128712871288</v>
      </c>
      <c r="I93" s="15">
        <f t="shared" si="7"/>
        <v>1.0196141565376051</v>
      </c>
      <c r="J93" s="16"/>
      <c r="K93" s="15">
        <f t="shared" si="8"/>
        <v>1.68213542665742</v>
      </c>
      <c r="L93" s="59"/>
      <c r="N93" s="66"/>
    </row>
    <row r="94" spans="1:14" ht="45" x14ac:dyDescent="0.2">
      <c r="A94" s="8">
        <v>85</v>
      </c>
      <c r="B94" s="50" t="s">
        <v>686</v>
      </c>
      <c r="C94" s="13" t="s">
        <v>685</v>
      </c>
      <c r="D94" s="7" t="s">
        <v>34</v>
      </c>
      <c r="E94" s="14">
        <v>2693</v>
      </c>
      <c r="F94" s="14"/>
      <c r="G94" s="14">
        <v>2656</v>
      </c>
      <c r="H94" s="14">
        <v>2350</v>
      </c>
      <c r="I94" s="15">
        <f t="shared" si="7"/>
        <v>0.87263275157816567</v>
      </c>
      <c r="J94" s="16"/>
      <c r="K94" s="15">
        <f t="shared" si="8"/>
        <v>0.88478915662650603</v>
      </c>
      <c r="L94" s="59"/>
      <c r="N94" s="66"/>
    </row>
    <row r="95" spans="1:14" x14ac:dyDescent="0.2">
      <c r="A95" s="8">
        <v>86</v>
      </c>
      <c r="B95" s="50" t="s">
        <v>684</v>
      </c>
      <c r="C95" s="13" t="s">
        <v>683</v>
      </c>
      <c r="D95" s="7" t="s">
        <v>34</v>
      </c>
      <c r="E95" s="14">
        <v>1999</v>
      </c>
      <c r="F95" s="14"/>
      <c r="G95" s="14">
        <v>1993</v>
      </c>
      <c r="H95" s="14">
        <v>1723</v>
      </c>
      <c r="I95" s="15">
        <f t="shared" si="7"/>
        <v>0.8619309654827414</v>
      </c>
      <c r="J95" s="16"/>
      <c r="K95" s="15">
        <f t="shared" si="8"/>
        <v>0.86452584044154546</v>
      </c>
      <c r="L95" s="59"/>
      <c r="N95" s="66"/>
    </row>
    <row r="96" spans="1:14" x14ac:dyDescent="0.2">
      <c r="A96" s="8">
        <v>87</v>
      </c>
      <c r="B96" s="50" t="s">
        <v>682</v>
      </c>
      <c r="C96" s="13" t="s">
        <v>681</v>
      </c>
      <c r="D96" s="7" t="s">
        <v>34</v>
      </c>
      <c r="E96" s="14">
        <v>694</v>
      </c>
      <c r="F96" s="14"/>
      <c r="G96" s="14">
        <v>663</v>
      </c>
      <c r="H96" s="14">
        <v>627</v>
      </c>
      <c r="I96" s="15">
        <f t="shared" si="7"/>
        <v>0.90345821325648412</v>
      </c>
      <c r="J96" s="16"/>
      <c r="K96" s="15">
        <f t="shared" si="8"/>
        <v>0.94570135746606332</v>
      </c>
      <c r="L96" s="59"/>
      <c r="N96" s="66"/>
    </row>
    <row r="97" spans="1:14" ht="45" x14ac:dyDescent="0.2">
      <c r="A97" s="8">
        <v>88</v>
      </c>
      <c r="B97" s="50" t="s">
        <v>680</v>
      </c>
      <c r="C97" s="13" t="s">
        <v>679</v>
      </c>
      <c r="D97" s="7" t="s">
        <v>34</v>
      </c>
      <c r="E97" s="14">
        <v>2434</v>
      </c>
      <c r="F97" s="14"/>
      <c r="G97" s="14">
        <v>2337</v>
      </c>
      <c r="H97" s="14">
        <v>2319</v>
      </c>
      <c r="I97" s="15">
        <f t="shared" si="7"/>
        <v>0.95275267050123258</v>
      </c>
      <c r="J97" s="16"/>
      <c r="K97" s="15">
        <f t="shared" si="8"/>
        <v>0.99229781771501924</v>
      </c>
      <c r="L97" s="59"/>
      <c r="N97" s="66"/>
    </row>
    <row r="98" spans="1:14" x14ac:dyDescent="0.2">
      <c r="A98" s="8">
        <v>89</v>
      </c>
      <c r="B98" s="50" t="s">
        <v>678</v>
      </c>
      <c r="C98" s="13" t="s">
        <v>677</v>
      </c>
      <c r="D98" s="7" t="s">
        <v>34</v>
      </c>
      <c r="E98" s="14">
        <v>1928</v>
      </c>
      <c r="F98" s="14"/>
      <c r="G98" s="14">
        <v>1830</v>
      </c>
      <c r="H98" s="14">
        <v>1814</v>
      </c>
      <c r="I98" s="15">
        <f t="shared" si="7"/>
        <v>0.9408713692946058</v>
      </c>
      <c r="J98" s="16"/>
      <c r="K98" s="15">
        <f t="shared" si="8"/>
        <v>0.99125683060109293</v>
      </c>
      <c r="L98" s="59"/>
      <c r="N98" s="66"/>
    </row>
    <row r="99" spans="1:14" x14ac:dyDescent="0.2">
      <c r="A99" s="8">
        <v>90</v>
      </c>
      <c r="B99" s="50" t="s">
        <v>676</v>
      </c>
      <c r="C99" s="13" t="s">
        <v>675</v>
      </c>
      <c r="D99" s="7" t="s">
        <v>34</v>
      </c>
      <c r="E99" s="14">
        <v>506</v>
      </c>
      <c r="F99" s="14"/>
      <c r="G99" s="14">
        <v>507</v>
      </c>
      <c r="H99" s="14">
        <v>505</v>
      </c>
      <c r="I99" s="15">
        <f t="shared" si="7"/>
        <v>0.99802371541501977</v>
      </c>
      <c r="J99" s="16"/>
      <c r="K99" s="15">
        <f t="shared" si="8"/>
        <v>0.99605522682445757</v>
      </c>
      <c r="L99" s="59"/>
      <c r="N99" s="66"/>
    </row>
    <row r="100" spans="1:14" ht="75" x14ac:dyDescent="0.2">
      <c r="A100" s="8">
        <v>91</v>
      </c>
      <c r="B100" s="50" t="s">
        <v>674</v>
      </c>
      <c r="C100" s="13" t="s">
        <v>673</v>
      </c>
      <c r="D100" s="7" t="s">
        <v>34</v>
      </c>
      <c r="E100" s="14">
        <v>10</v>
      </c>
      <c r="F100" s="14"/>
      <c r="G100" s="14">
        <v>10</v>
      </c>
      <c r="H100" s="14">
        <v>7</v>
      </c>
      <c r="I100" s="15">
        <f t="shared" si="7"/>
        <v>0.7</v>
      </c>
      <c r="J100" s="16"/>
      <c r="K100" s="15">
        <f t="shared" si="8"/>
        <v>0.7</v>
      </c>
      <c r="L100" s="59"/>
      <c r="N100" s="66"/>
    </row>
    <row r="101" spans="1:14" x14ac:dyDescent="0.2">
      <c r="A101" s="8">
        <v>92</v>
      </c>
      <c r="B101" s="50" t="s">
        <v>672</v>
      </c>
      <c r="C101" s="13" t="s">
        <v>671</v>
      </c>
      <c r="D101" s="7" t="s">
        <v>34</v>
      </c>
      <c r="E101" s="14">
        <v>0</v>
      </c>
      <c r="F101" s="14"/>
      <c r="G101" s="14">
        <v>1</v>
      </c>
      <c r="H101" s="14">
        <v>0</v>
      </c>
      <c r="I101" s="15"/>
      <c r="J101" s="16"/>
      <c r="K101" s="15">
        <f t="shared" si="8"/>
        <v>0</v>
      </c>
      <c r="L101" s="59"/>
      <c r="N101" s="66"/>
    </row>
    <row r="102" spans="1:14" x14ac:dyDescent="0.2">
      <c r="A102" s="8">
        <v>93</v>
      </c>
      <c r="B102" s="50" t="s">
        <v>670</v>
      </c>
      <c r="C102" s="13" t="s">
        <v>669</v>
      </c>
      <c r="D102" s="7" t="s">
        <v>34</v>
      </c>
      <c r="E102" s="14">
        <v>10</v>
      </c>
      <c r="F102" s="14"/>
      <c r="G102" s="14">
        <v>9</v>
      </c>
      <c r="H102" s="14">
        <v>7</v>
      </c>
      <c r="I102" s="15">
        <f>H102/E102*100%</f>
        <v>0.7</v>
      </c>
      <c r="J102" s="16"/>
      <c r="K102" s="15">
        <f t="shared" si="8"/>
        <v>0.77777777777777779</v>
      </c>
      <c r="L102" s="59"/>
      <c r="N102" s="66"/>
    </row>
    <row r="103" spans="1:14" x14ac:dyDescent="0.2">
      <c r="A103" s="8">
        <v>94</v>
      </c>
      <c r="B103" s="50" t="s">
        <v>668</v>
      </c>
      <c r="C103" s="13" t="s">
        <v>667</v>
      </c>
      <c r="D103" s="7" t="s">
        <v>34</v>
      </c>
      <c r="E103" s="14">
        <v>0</v>
      </c>
      <c r="F103" s="14"/>
      <c r="G103" s="14">
        <v>0</v>
      </c>
      <c r="H103" s="14">
        <v>0</v>
      </c>
      <c r="I103" s="15"/>
      <c r="J103" s="16"/>
      <c r="K103" s="15"/>
      <c r="L103" s="59"/>
      <c r="N103" s="66"/>
    </row>
    <row r="104" spans="1:14" ht="45" x14ac:dyDescent="0.2">
      <c r="A104" s="8">
        <v>95</v>
      </c>
      <c r="B104" s="50" t="s">
        <v>666</v>
      </c>
      <c r="C104" s="13" t="s">
        <v>665</v>
      </c>
      <c r="D104" s="7" t="s">
        <v>31</v>
      </c>
      <c r="E104" s="14">
        <v>24</v>
      </c>
      <c r="F104" s="14"/>
      <c r="G104" s="14">
        <v>24</v>
      </c>
      <c r="H104" s="14">
        <v>24</v>
      </c>
      <c r="I104" s="15">
        <f>H104/E104*100%</f>
        <v>1</v>
      </c>
      <c r="J104" s="16"/>
      <c r="K104" s="15">
        <f>H104/G104*100%</f>
        <v>1</v>
      </c>
      <c r="L104" s="59"/>
      <c r="N104" s="66"/>
    </row>
    <row r="105" spans="1:14" ht="45" x14ac:dyDescent="0.2">
      <c r="A105" s="8">
        <v>96</v>
      </c>
      <c r="B105" s="50" t="s">
        <v>664</v>
      </c>
      <c r="C105" s="13" t="s">
        <v>663</v>
      </c>
      <c r="D105" s="7" t="s">
        <v>34</v>
      </c>
      <c r="E105" s="14">
        <v>35</v>
      </c>
      <c r="F105" s="14"/>
      <c r="G105" s="14">
        <v>35</v>
      </c>
      <c r="H105" s="14">
        <v>0</v>
      </c>
      <c r="I105" s="15">
        <f>H105/E105*100%</f>
        <v>0</v>
      </c>
      <c r="J105" s="16"/>
      <c r="K105" s="15">
        <f>H105/G105*100%</f>
        <v>0</v>
      </c>
      <c r="L105" s="59"/>
      <c r="N105" s="66"/>
    </row>
    <row r="106" spans="1:14" ht="30" x14ac:dyDescent="0.2">
      <c r="A106" s="8">
        <v>97</v>
      </c>
      <c r="B106" s="50" t="s">
        <v>662</v>
      </c>
      <c r="C106" s="13" t="s">
        <v>661</v>
      </c>
      <c r="D106" s="7" t="s">
        <v>31</v>
      </c>
      <c r="E106" s="14">
        <v>0</v>
      </c>
      <c r="F106" s="14"/>
      <c r="G106" s="14">
        <v>0</v>
      </c>
      <c r="H106" s="14">
        <v>0</v>
      </c>
      <c r="I106" s="15"/>
      <c r="J106" s="16"/>
      <c r="K106" s="15"/>
      <c r="L106" s="60"/>
      <c r="N106" s="66"/>
    </row>
    <row r="107" spans="1:14" x14ac:dyDescent="0.2">
      <c r="A107" s="8">
        <v>98</v>
      </c>
      <c r="B107" s="68" t="s">
        <v>660</v>
      </c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N107" s="66"/>
    </row>
    <row r="108" spans="1:14" ht="45" x14ac:dyDescent="0.2">
      <c r="A108" s="8">
        <v>99</v>
      </c>
      <c r="B108" s="50" t="s">
        <v>659</v>
      </c>
      <c r="C108" s="13" t="s">
        <v>658</v>
      </c>
      <c r="D108" s="7" t="s">
        <v>31</v>
      </c>
      <c r="E108" s="14">
        <v>4</v>
      </c>
      <c r="F108" s="14"/>
      <c r="G108" s="14">
        <v>4</v>
      </c>
      <c r="H108" s="14">
        <v>5</v>
      </c>
      <c r="I108" s="15">
        <f>H108/E108*100%</f>
        <v>1.25</v>
      </c>
      <c r="J108" s="16"/>
      <c r="K108" s="15">
        <f>H108/G108*100%</f>
        <v>1.25</v>
      </c>
      <c r="L108" s="86" t="s">
        <v>505</v>
      </c>
      <c r="N108" s="66"/>
    </row>
    <row r="109" spans="1:14" ht="60" x14ac:dyDescent="0.2">
      <c r="A109" s="8">
        <v>100</v>
      </c>
      <c r="B109" s="50" t="s">
        <v>657</v>
      </c>
      <c r="C109" s="13" t="s">
        <v>656</v>
      </c>
      <c r="D109" s="7" t="s">
        <v>34</v>
      </c>
      <c r="E109" s="14">
        <v>4299</v>
      </c>
      <c r="F109" s="14"/>
      <c r="G109" s="14">
        <v>4263</v>
      </c>
      <c r="H109" s="14">
        <v>4451</v>
      </c>
      <c r="I109" s="15">
        <f>H109/E109*100%</f>
        <v>1.0353570597813444</v>
      </c>
      <c r="J109" s="16"/>
      <c r="K109" s="15">
        <f>H109/G109*100%</f>
        <v>1.0441003987802018</v>
      </c>
      <c r="L109" s="87"/>
    </row>
    <row r="110" spans="1:14" x14ac:dyDescent="0.2">
      <c r="A110" s="8">
        <v>101</v>
      </c>
      <c r="B110" s="68" t="s">
        <v>655</v>
      </c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N110" s="66"/>
    </row>
    <row r="111" spans="1:14" ht="60" x14ac:dyDescent="0.2">
      <c r="A111" s="8">
        <v>102</v>
      </c>
      <c r="B111" s="50" t="s">
        <v>654</v>
      </c>
      <c r="C111" s="13" t="s">
        <v>653</v>
      </c>
      <c r="D111" s="7" t="s">
        <v>34</v>
      </c>
      <c r="E111" s="14">
        <v>818</v>
      </c>
      <c r="F111" s="14"/>
      <c r="G111" s="14">
        <v>818</v>
      </c>
      <c r="H111" s="14">
        <v>818</v>
      </c>
      <c r="I111" s="15">
        <f>H111/E111*100%</f>
        <v>1</v>
      </c>
      <c r="J111" s="16"/>
      <c r="K111" s="15">
        <f>H111/G111*100%</f>
        <v>1</v>
      </c>
      <c r="L111" s="58" t="s">
        <v>505</v>
      </c>
      <c r="N111" s="66"/>
    </row>
    <row r="112" spans="1:14" ht="60" x14ac:dyDescent="0.2">
      <c r="A112" s="8">
        <v>103</v>
      </c>
      <c r="B112" s="50" t="s">
        <v>652</v>
      </c>
      <c r="C112" s="13" t="s">
        <v>651</v>
      </c>
      <c r="D112" s="7" t="s">
        <v>34</v>
      </c>
      <c r="E112" s="14">
        <v>984</v>
      </c>
      <c r="F112" s="14"/>
      <c r="G112" s="14">
        <v>984</v>
      </c>
      <c r="H112" s="14">
        <v>1003</v>
      </c>
      <c r="I112" s="15">
        <f>H112/E112*100%</f>
        <v>1.0193089430894309</v>
      </c>
      <c r="J112" s="16"/>
      <c r="K112" s="15">
        <f>H112/G112*100%</f>
        <v>1.0193089430894309</v>
      </c>
      <c r="L112" s="59"/>
    </row>
    <row r="113" spans="1:14" ht="75" x14ac:dyDescent="0.2">
      <c r="A113" s="8">
        <v>104</v>
      </c>
      <c r="B113" s="50" t="s">
        <v>650</v>
      </c>
      <c r="C113" s="13" t="s">
        <v>649</v>
      </c>
      <c r="D113" s="7" t="s">
        <v>34</v>
      </c>
      <c r="E113" s="14">
        <v>767</v>
      </c>
      <c r="F113" s="14"/>
      <c r="G113" s="14">
        <v>692</v>
      </c>
      <c r="H113" s="14">
        <v>658</v>
      </c>
      <c r="I113" s="15">
        <f>H113/E113*100%</f>
        <v>0.85788787483702733</v>
      </c>
      <c r="J113" s="16"/>
      <c r="K113" s="15">
        <f>H113/G113*100%</f>
        <v>0.95086705202312138</v>
      </c>
      <c r="L113" s="60"/>
      <c r="N113" s="66"/>
    </row>
    <row r="114" spans="1:14" x14ac:dyDescent="0.2">
      <c r="A114" s="8">
        <v>105</v>
      </c>
      <c r="B114" s="68" t="s">
        <v>648</v>
      </c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N114" s="66"/>
    </row>
    <row r="115" spans="1:14" ht="30" x14ac:dyDescent="0.2">
      <c r="A115" s="8">
        <v>106</v>
      </c>
      <c r="B115" s="50" t="s">
        <v>647</v>
      </c>
      <c r="C115" s="13" t="s">
        <v>646</v>
      </c>
      <c r="D115" s="7" t="s">
        <v>34</v>
      </c>
      <c r="E115" s="14">
        <v>7849</v>
      </c>
      <c r="F115" s="14"/>
      <c r="G115" s="14">
        <v>7691</v>
      </c>
      <c r="H115" s="14">
        <v>7863</v>
      </c>
      <c r="I115" s="15">
        <f>H115/E115*100%</f>
        <v>1.0017836667091349</v>
      </c>
      <c r="J115" s="16"/>
      <c r="K115" s="15">
        <f>H115/G115*100%</f>
        <v>1.0223638018463139</v>
      </c>
      <c r="L115" s="34"/>
      <c r="N115" s="66"/>
    </row>
    <row r="116" spans="1:14" ht="60" x14ac:dyDescent="0.2">
      <c r="A116" s="8">
        <v>107</v>
      </c>
      <c r="B116" s="50" t="s">
        <v>645</v>
      </c>
      <c r="C116" s="13" t="s">
        <v>644</v>
      </c>
      <c r="D116" s="7" t="s">
        <v>31</v>
      </c>
      <c r="E116" s="14">
        <v>28</v>
      </c>
      <c r="F116" s="14"/>
      <c r="G116" s="14">
        <v>28</v>
      </c>
      <c r="H116" s="14">
        <v>23</v>
      </c>
      <c r="I116" s="15">
        <f>H116/E116*100%</f>
        <v>0.8214285714285714</v>
      </c>
      <c r="J116" s="16"/>
      <c r="K116" s="15">
        <f>H116/G116*100%</f>
        <v>0.8214285714285714</v>
      </c>
      <c r="L116" s="58" t="s">
        <v>505</v>
      </c>
    </row>
    <row r="117" spans="1:14" ht="45" x14ac:dyDescent="0.2">
      <c r="A117" s="8">
        <v>108</v>
      </c>
      <c r="B117" s="50" t="s">
        <v>643</v>
      </c>
      <c r="C117" s="13" t="s">
        <v>642</v>
      </c>
      <c r="D117" s="7" t="s">
        <v>31</v>
      </c>
      <c r="E117" s="14">
        <v>4</v>
      </c>
      <c r="F117" s="14"/>
      <c r="G117" s="14">
        <v>4</v>
      </c>
      <c r="H117" s="14">
        <v>3</v>
      </c>
      <c r="I117" s="15">
        <f>H117/E117*100%</f>
        <v>0.75</v>
      </c>
      <c r="J117" s="16"/>
      <c r="K117" s="15">
        <f>H117/G117*100%</f>
        <v>0.75</v>
      </c>
      <c r="L117" s="59"/>
      <c r="N117" s="66"/>
    </row>
    <row r="118" spans="1:14" ht="60" x14ac:dyDescent="0.2">
      <c r="A118" s="8">
        <v>109</v>
      </c>
      <c r="B118" s="50" t="s">
        <v>641</v>
      </c>
      <c r="C118" s="13" t="s">
        <v>640</v>
      </c>
      <c r="D118" s="7" t="s">
        <v>34</v>
      </c>
      <c r="E118" s="14">
        <v>4916</v>
      </c>
      <c r="F118" s="14"/>
      <c r="G118" s="14">
        <v>4854</v>
      </c>
      <c r="H118" s="14">
        <v>4930</v>
      </c>
      <c r="I118" s="15">
        <f>H118/E118*100%</f>
        <v>1.0028478437754271</v>
      </c>
      <c r="J118" s="16"/>
      <c r="K118" s="15">
        <f>H118/G118*100%</f>
        <v>1.0156571899464359</v>
      </c>
      <c r="L118" s="59"/>
      <c r="N118" s="66"/>
    </row>
    <row r="119" spans="1:14" ht="60" x14ac:dyDescent="0.2">
      <c r="A119" s="8">
        <v>110</v>
      </c>
      <c r="B119" s="50" t="s">
        <v>639</v>
      </c>
      <c r="C119" s="13" t="s">
        <v>638</v>
      </c>
      <c r="D119" s="7" t="s">
        <v>34</v>
      </c>
      <c r="E119" s="14">
        <v>2933</v>
      </c>
      <c r="F119" s="14"/>
      <c r="G119" s="14">
        <v>2837</v>
      </c>
      <c r="H119" s="14">
        <v>2933</v>
      </c>
      <c r="I119" s="15">
        <f>H119/E119*100%</f>
        <v>1</v>
      </c>
      <c r="J119" s="16"/>
      <c r="K119" s="15">
        <f>H119/G119*100%</f>
        <v>1.033838561861121</v>
      </c>
      <c r="L119" s="60"/>
      <c r="N119" s="66"/>
    </row>
    <row r="120" spans="1:14" x14ac:dyDescent="0.2">
      <c r="A120" s="8">
        <v>111</v>
      </c>
      <c r="B120" s="75" t="s">
        <v>637</v>
      </c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N120" s="66"/>
    </row>
    <row r="121" spans="1:14" collapsed="1" x14ac:dyDescent="0.2">
      <c r="A121" s="8">
        <v>112</v>
      </c>
      <c r="B121" s="68" t="s">
        <v>636</v>
      </c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N121" s="66"/>
    </row>
    <row r="122" spans="1:14" x14ac:dyDescent="0.2">
      <c r="A122" s="8">
        <v>113</v>
      </c>
      <c r="B122" s="68" t="s">
        <v>635</v>
      </c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N122" s="12"/>
    </row>
    <row r="123" spans="1:14" ht="45" x14ac:dyDescent="0.2">
      <c r="A123" s="8">
        <v>114</v>
      </c>
      <c r="B123" s="50" t="s">
        <v>634</v>
      </c>
      <c r="C123" s="13" t="s">
        <v>633</v>
      </c>
      <c r="D123" s="7" t="s">
        <v>34</v>
      </c>
      <c r="E123" s="16">
        <v>1623</v>
      </c>
      <c r="F123" s="16"/>
      <c r="G123" s="16">
        <v>1613</v>
      </c>
      <c r="H123" s="16">
        <v>1613</v>
      </c>
      <c r="I123" s="15">
        <f t="shared" ref="I123:I130" si="9">H123/E123*100%</f>
        <v>0.99383857054836722</v>
      </c>
      <c r="J123" s="16"/>
      <c r="K123" s="15">
        <f t="shared" ref="K123:K130" si="10">H123/G123*100%</f>
        <v>1</v>
      </c>
      <c r="L123" s="58" t="s">
        <v>519</v>
      </c>
    </row>
    <row r="124" spans="1:14" x14ac:dyDescent="0.2">
      <c r="A124" s="8">
        <v>115</v>
      </c>
      <c r="B124" s="50" t="s">
        <v>632</v>
      </c>
      <c r="C124" s="13" t="s">
        <v>631</v>
      </c>
      <c r="D124" s="7" t="s">
        <v>34</v>
      </c>
      <c r="E124" s="16">
        <v>240</v>
      </c>
      <c r="F124" s="16"/>
      <c r="G124" s="16">
        <v>228</v>
      </c>
      <c r="H124" s="16">
        <v>231</v>
      </c>
      <c r="I124" s="15">
        <f t="shared" si="9"/>
        <v>0.96250000000000002</v>
      </c>
      <c r="J124" s="16"/>
      <c r="K124" s="15">
        <f t="shared" si="10"/>
        <v>1.013157894736842</v>
      </c>
      <c r="L124" s="59"/>
    </row>
    <row r="125" spans="1:14" x14ac:dyDescent="0.2">
      <c r="A125" s="8">
        <v>116</v>
      </c>
      <c r="B125" s="50" t="s">
        <v>630</v>
      </c>
      <c r="C125" s="13" t="s">
        <v>629</v>
      </c>
      <c r="D125" s="7" t="s">
        <v>34</v>
      </c>
      <c r="E125" s="16">
        <v>1383</v>
      </c>
      <c r="F125" s="16"/>
      <c r="G125" s="16">
        <v>1385</v>
      </c>
      <c r="H125" s="16">
        <v>1382</v>
      </c>
      <c r="I125" s="15">
        <f t="shared" si="9"/>
        <v>0.99927693420101227</v>
      </c>
      <c r="J125" s="16"/>
      <c r="K125" s="15">
        <f t="shared" si="10"/>
        <v>0.99783393501805051</v>
      </c>
      <c r="L125" s="59"/>
      <c r="N125" s="66"/>
    </row>
    <row r="126" spans="1:14" ht="45" x14ac:dyDescent="0.2">
      <c r="A126" s="8">
        <v>117</v>
      </c>
      <c r="B126" s="50" t="s">
        <v>628</v>
      </c>
      <c r="C126" s="13" t="s">
        <v>627</v>
      </c>
      <c r="D126" s="7" t="s">
        <v>34</v>
      </c>
      <c r="E126" s="16">
        <v>1623</v>
      </c>
      <c r="F126" s="16"/>
      <c r="G126" s="16">
        <v>1613</v>
      </c>
      <c r="H126" s="16">
        <v>1613</v>
      </c>
      <c r="I126" s="15">
        <f t="shared" si="9"/>
        <v>0.99383857054836722</v>
      </c>
      <c r="J126" s="16"/>
      <c r="K126" s="15">
        <f t="shared" si="10"/>
        <v>1</v>
      </c>
      <c r="L126" s="59"/>
      <c r="N126" s="66"/>
    </row>
    <row r="127" spans="1:14" x14ac:dyDescent="0.2">
      <c r="A127" s="8">
        <v>118</v>
      </c>
      <c r="B127" s="50" t="s">
        <v>626</v>
      </c>
      <c r="C127" s="13" t="s">
        <v>625</v>
      </c>
      <c r="D127" s="7" t="s">
        <v>34</v>
      </c>
      <c r="E127" s="16">
        <v>650</v>
      </c>
      <c r="F127" s="16"/>
      <c r="G127" s="16">
        <v>650</v>
      </c>
      <c r="H127" s="16">
        <v>640</v>
      </c>
      <c r="I127" s="15">
        <f t="shared" si="9"/>
        <v>0.98461538461538467</v>
      </c>
      <c r="J127" s="16"/>
      <c r="K127" s="15">
        <f t="shared" si="10"/>
        <v>0.98461538461538467</v>
      </c>
      <c r="L127" s="59"/>
      <c r="N127" s="66"/>
    </row>
    <row r="128" spans="1:14" x14ac:dyDescent="0.2">
      <c r="A128" s="8">
        <v>119</v>
      </c>
      <c r="B128" s="50" t="s">
        <v>624</v>
      </c>
      <c r="C128" s="13" t="s">
        <v>623</v>
      </c>
      <c r="D128" s="7" t="s">
        <v>34</v>
      </c>
      <c r="E128" s="16">
        <v>972</v>
      </c>
      <c r="F128" s="16"/>
      <c r="G128" s="16">
        <v>963</v>
      </c>
      <c r="H128" s="16">
        <v>973</v>
      </c>
      <c r="I128" s="15">
        <f t="shared" si="9"/>
        <v>1.0010288065843622</v>
      </c>
      <c r="J128" s="16"/>
      <c r="K128" s="15">
        <f t="shared" si="10"/>
        <v>1.0103842159916927</v>
      </c>
      <c r="L128" s="59"/>
      <c r="N128" s="66"/>
    </row>
    <row r="129" spans="1:14" ht="60" x14ac:dyDescent="0.2">
      <c r="A129" s="8">
        <v>120</v>
      </c>
      <c r="B129" s="50" t="s">
        <v>622</v>
      </c>
      <c r="C129" s="13" t="s">
        <v>621</v>
      </c>
      <c r="D129" s="7" t="s">
        <v>34</v>
      </c>
      <c r="E129" s="16">
        <v>1623</v>
      </c>
      <c r="F129" s="16"/>
      <c r="G129" s="16">
        <v>1613</v>
      </c>
      <c r="H129" s="16">
        <v>1613</v>
      </c>
      <c r="I129" s="15">
        <f t="shared" si="9"/>
        <v>0.99383857054836722</v>
      </c>
      <c r="J129" s="16"/>
      <c r="K129" s="15">
        <f t="shared" si="10"/>
        <v>1</v>
      </c>
      <c r="L129" s="59"/>
      <c r="N129" s="66"/>
    </row>
    <row r="130" spans="1:14" ht="60" x14ac:dyDescent="0.2">
      <c r="A130" s="8">
        <v>121</v>
      </c>
      <c r="B130" s="50" t="s">
        <v>620</v>
      </c>
      <c r="C130" s="13" t="s">
        <v>619</v>
      </c>
      <c r="D130" s="7" t="s">
        <v>31</v>
      </c>
      <c r="E130" s="16">
        <v>2</v>
      </c>
      <c r="F130" s="16"/>
      <c r="G130" s="16">
        <v>2</v>
      </c>
      <c r="H130" s="16">
        <v>2</v>
      </c>
      <c r="I130" s="15">
        <f t="shared" si="9"/>
        <v>1</v>
      </c>
      <c r="J130" s="16"/>
      <c r="K130" s="15">
        <f t="shared" si="10"/>
        <v>1</v>
      </c>
      <c r="L130" s="60"/>
      <c r="N130" s="66"/>
    </row>
    <row r="131" spans="1:14" x14ac:dyDescent="0.2">
      <c r="A131" s="8">
        <v>122</v>
      </c>
      <c r="B131" s="68" t="s">
        <v>618</v>
      </c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N131" s="66"/>
    </row>
    <row r="132" spans="1:14" ht="75" x14ac:dyDescent="0.2">
      <c r="A132" s="8">
        <v>123</v>
      </c>
      <c r="B132" s="50" t="s">
        <v>617</v>
      </c>
      <c r="C132" s="13" t="s">
        <v>616</v>
      </c>
      <c r="D132" s="7" t="s">
        <v>31</v>
      </c>
      <c r="E132" s="16">
        <v>200</v>
      </c>
      <c r="F132" s="16"/>
      <c r="G132" s="16">
        <v>200</v>
      </c>
      <c r="H132" s="16">
        <v>200</v>
      </c>
      <c r="I132" s="15">
        <f>H132/E132*100%</f>
        <v>1</v>
      </c>
      <c r="J132" s="16"/>
      <c r="K132" s="15">
        <f>H132/G132*100%</f>
        <v>1</v>
      </c>
      <c r="L132" s="58" t="s">
        <v>519</v>
      </c>
      <c r="N132" s="66"/>
    </row>
    <row r="133" spans="1:14" ht="60" x14ac:dyDescent="0.2">
      <c r="A133" s="8">
        <v>124</v>
      </c>
      <c r="B133" s="50" t="s">
        <v>615</v>
      </c>
      <c r="C133" s="13" t="s">
        <v>614</v>
      </c>
      <c r="D133" s="7" t="s">
        <v>31</v>
      </c>
      <c r="E133" s="16">
        <v>26</v>
      </c>
      <c r="F133" s="16"/>
      <c r="G133" s="16">
        <v>26</v>
      </c>
      <c r="H133" s="16">
        <v>32</v>
      </c>
      <c r="I133" s="15">
        <f>H133/E133*100%</f>
        <v>1.2307692307692308</v>
      </c>
      <c r="J133" s="16"/>
      <c r="K133" s="15">
        <f>H133/G133*100%</f>
        <v>1.2307692307692308</v>
      </c>
      <c r="L133" s="59"/>
    </row>
    <row r="134" spans="1:14" ht="75" x14ac:dyDescent="0.2">
      <c r="A134" s="8">
        <v>125</v>
      </c>
      <c r="B134" s="50" t="s">
        <v>613</v>
      </c>
      <c r="C134" s="13" t="s">
        <v>612</v>
      </c>
      <c r="D134" s="7" t="s">
        <v>31</v>
      </c>
      <c r="E134" s="16">
        <v>5</v>
      </c>
      <c r="F134" s="16"/>
      <c r="G134" s="16">
        <v>5</v>
      </c>
      <c r="H134" s="16">
        <v>5</v>
      </c>
      <c r="I134" s="15">
        <f>H134/E134*100%</f>
        <v>1</v>
      </c>
      <c r="J134" s="16"/>
      <c r="K134" s="15">
        <f>H134/G134*100%</f>
        <v>1</v>
      </c>
      <c r="L134" s="59"/>
      <c r="N134" s="66"/>
    </row>
    <row r="135" spans="1:14" ht="60" x14ac:dyDescent="0.2">
      <c r="A135" s="8">
        <v>126</v>
      </c>
      <c r="B135" s="50" t="s">
        <v>611</v>
      </c>
      <c r="C135" s="13" t="s">
        <v>610</v>
      </c>
      <c r="D135" s="7" t="s">
        <v>31</v>
      </c>
      <c r="E135" s="16">
        <v>1</v>
      </c>
      <c r="F135" s="16"/>
      <c r="G135" s="16">
        <v>1</v>
      </c>
      <c r="H135" s="16">
        <v>1</v>
      </c>
      <c r="I135" s="15">
        <f>H135/E135*100%</f>
        <v>1</v>
      </c>
      <c r="J135" s="16"/>
      <c r="K135" s="15">
        <f>H135/G135*100%</f>
        <v>1</v>
      </c>
      <c r="L135" s="60"/>
      <c r="N135" s="66"/>
    </row>
    <row r="136" spans="1:14" x14ac:dyDescent="0.2">
      <c r="A136" s="8">
        <v>127</v>
      </c>
      <c r="B136" s="68" t="s">
        <v>609</v>
      </c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N136" s="66"/>
    </row>
    <row r="137" spans="1:14" ht="45" x14ac:dyDescent="0.2">
      <c r="A137" s="8">
        <v>128</v>
      </c>
      <c r="B137" s="50" t="s">
        <v>608</v>
      </c>
      <c r="C137" s="13" t="s">
        <v>607</v>
      </c>
      <c r="D137" s="7" t="s">
        <v>31</v>
      </c>
      <c r="E137" s="16">
        <v>2423</v>
      </c>
      <c r="F137" s="16"/>
      <c r="G137" s="16">
        <v>2319</v>
      </c>
      <c r="H137" s="16">
        <v>2367</v>
      </c>
      <c r="I137" s="15">
        <f>H137/E137*100%</f>
        <v>0.97688815517952954</v>
      </c>
      <c r="J137" s="16"/>
      <c r="K137" s="15">
        <f>H137/G137*100%</f>
        <v>1.0206985769728332</v>
      </c>
      <c r="L137" s="58" t="s">
        <v>519</v>
      </c>
      <c r="N137" s="66"/>
    </row>
    <row r="138" spans="1:14" ht="45" x14ac:dyDescent="0.2">
      <c r="A138" s="8">
        <v>129</v>
      </c>
      <c r="B138" s="50" t="s">
        <v>606</v>
      </c>
      <c r="C138" s="13" t="s">
        <v>605</v>
      </c>
      <c r="D138" s="7" t="s">
        <v>34</v>
      </c>
      <c r="E138" s="16">
        <v>314901</v>
      </c>
      <c r="F138" s="16"/>
      <c r="G138" s="16">
        <v>277416</v>
      </c>
      <c r="H138" s="16">
        <v>333662</v>
      </c>
      <c r="I138" s="15">
        <f>H138/E138*100%</f>
        <v>1.0595774545015735</v>
      </c>
      <c r="J138" s="16"/>
      <c r="K138" s="15">
        <f>H138/G138*100%</f>
        <v>1.202749661158693</v>
      </c>
      <c r="L138" s="59"/>
    </row>
    <row r="139" spans="1:14" ht="30" x14ac:dyDescent="0.2">
      <c r="A139" s="8">
        <v>130</v>
      </c>
      <c r="B139" s="50" t="s">
        <v>604</v>
      </c>
      <c r="C139" s="13" t="s">
        <v>603</v>
      </c>
      <c r="D139" s="7" t="s">
        <v>31</v>
      </c>
      <c r="E139" s="16">
        <v>4</v>
      </c>
      <c r="F139" s="16"/>
      <c r="G139" s="16">
        <v>4</v>
      </c>
      <c r="H139" s="16">
        <v>4</v>
      </c>
      <c r="I139" s="15">
        <f>H139/E139*100%</f>
        <v>1</v>
      </c>
      <c r="J139" s="16"/>
      <c r="K139" s="15">
        <f>H139/G139*100%</f>
        <v>1</v>
      </c>
      <c r="L139" s="60"/>
      <c r="N139" s="66"/>
    </row>
    <row r="140" spans="1:14" x14ac:dyDescent="0.2">
      <c r="A140" s="8">
        <v>131</v>
      </c>
      <c r="B140" s="73" t="s">
        <v>602</v>
      </c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N140" s="66"/>
    </row>
    <row r="141" spans="1:14" ht="30" x14ac:dyDescent="0.2">
      <c r="A141" s="8">
        <v>132</v>
      </c>
      <c r="B141" s="50" t="s">
        <v>601</v>
      </c>
      <c r="C141" s="13" t="s">
        <v>600</v>
      </c>
      <c r="D141" s="7" t="s">
        <v>31</v>
      </c>
      <c r="E141" s="16">
        <v>3778</v>
      </c>
      <c r="F141" s="16"/>
      <c r="G141" s="16">
        <v>3778</v>
      </c>
      <c r="H141" s="16">
        <v>3591</v>
      </c>
      <c r="I141" s="15">
        <f>H141/E141*100%</f>
        <v>0.9505029115934357</v>
      </c>
      <c r="J141" s="16"/>
      <c r="K141" s="15">
        <f>H141/G141*100%</f>
        <v>0.9505029115934357</v>
      </c>
      <c r="L141" s="58" t="s">
        <v>519</v>
      </c>
      <c r="N141" s="66"/>
    </row>
    <row r="142" spans="1:14" ht="30" x14ac:dyDescent="0.2">
      <c r="A142" s="8">
        <v>133</v>
      </c>
      <c r="B142" s="50" t="s">
        <v>599</v>
      </c>
      <c r="C142" s="13" t="s">
        <v>598</v>
      </c>
      <c r="D142" s="7" t="s">
        <v>31</v>
      </c>
      <c r="E142" s="16">
        <v>838</v>
      </c>
      <c r="F142" s="16"/>
      <c r="G142" s="16">
        <v>838</v>
      </c>
      <c r="H142" s="16">
        <v>838</v>
      </c>
      <c r="I142" s="15">
        <f>H142/E142*100%</f>
        <v>1</v>
      </c>
      <c r="J142" s="16"/>
      <c r="K142" s="15">
        <f>H142/G142*100%</f>
        <v>1</v>
      </c>
      <c r="L142" s="59"/>
    </row>
    <row r="143" spans="1:14" ht="30" x14ac:dyDescent="0.2">
      <c r="A143" s="8">
        <v>134</v>
      </c>
      <c r="B143" s="50" t="s">
        <v>597</v>
      </c>
      <c r="C143" s="13" t="s">
        <v>596</v>
      </c>
      <c r="D143" s="7" t="s">
        <v>31</v>
      </c>
      <c r="E143" s="16">
        <v>4</v>
      </c>
      <c r="F143" s="16"/>
      <c r="G143" s="16">
        <v>4</v>
      </c>
      <c r="H143" s="16">
        <v>4</v>
      </c>
      <c r="I143" s="15">
        <f>H143/E143*100%</f>
        <v>1</v>
      </c>
      <c r="J143" s="16"/>
      <c r="K143" s="15">
        <f>H143/G143*100%</f>
        <v>1</v>
      </c>
      <c r="L143" s="59"/>
      <c r="N143" s="66"/>
    </row>
    <row r="144" spans="1:14" ht="30" x14ac:dyDescent="0.2">
      <c r="A144" s="8">
        <v>135</v>
      </c>
      <c r="B144" s="50" t="s">
        <v>595</v>
      </c>
      <c r="C144" s="13" t="s">
        <v>594</v>
      </c>
      <c r="D144" s="7" t="s">
        <v>31</v>
      </c>
      <c r="E144" s="16">
        <v>3</v>
      </c>
      <c r="F144" s="16"/>
      <c r="G144" s="16">
        <v>3</v>
      </c>
      <c r="H144" s="16">
        <v>3</v>
      </c>
      <c r="I144" s="15">
        <f>H144/E144*100%</f>
        <v>1</v>
      </c>
      <c r="J144" s="16"/>
      <c r="K144" s="15">
        <f>H144/G144*100%</f>
        <v>1</v>
      </c>
      <c r="L144" s="60"/>
      <c r="N144" s="66"/>
    </row>
    <row r="145" spans="1:14" x14ac:dyDescent="0.2">
      <c r="A145" s="8">
        <v>136</v>
      </c>
      <c r="B145" s="73" t="s">
        <v>593</v>
      </c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N145" s="66"/>
    </row>
    <row r="146" spans="1:14" ht="30" x14ac:dyDescent="0.2">
      <c r="A146" s="8">
        <v>137</v>
      </c>
      <c r="B146" s="50" t="s">
        <v>592</v>
      </c>
      <c r="C146" s="13" t="s">
        <v>591</v>
      </c>
      <c r="D146" s="7" t="s">
        <v>34</v>
      </c>
      <c r="E146" s="16">
        <v>8133</v>
      </c>
      <c r="F146" s="16"/>
      <c r="G146" s="16">
        <v>8133</v>
      </c>
      <c r="H146" s="16">
        <v>9303</v>
      </c>
      <c r="I146" s="15">
        <f>H146/E146*100%</f>
        <v>1.1438583548506087</v>
      </c>
      <c r="J146" s="16"/>
      <c r="K146" s="15">
        <f>H146/G146*100%</f>
        <v>1.1438583548506087</v>
      </c>
      <c r="L146" s="58" t="s">
        <v>519</v>
      </c>
      <c r="N146" s="66"/>
    </row>
    <row r="147" spans="1:14" ht="30" x14ac:dyDescent="0.2">
      <c r="A147" s="8">
        <v>138</v>
      </c>
      <c r="B147" s="50" t="s">
        <v>590</v>
      </c>
      <c r="C147" s="13" t="s">
        <v>589</v>
      </c>
      <c r="D147" s="7" t="s">
        <v>31</v>
      </c>
      <c r="E147" s="16">
        <v>0</v>
      </c>
      <c r="F147" s="16"/>
      <c r="G147" s="16">
        <v>0</v>
      </c>
      <c r="H147" s="16">
        <v>0</v>
      </c>
      <c r="I147" s="15"/>
      <c r="J147" s="16"/>
      <c r="K147" s="15"/>
      <c r="L147" s="59"/>
    </row>
    <row r="148" spans="1:14" ht="30" x14ac:dyDescent="0.2">
      <c r="A148" s="8">
        <v>139</v>
      </c>
      <c r="B148" s="50" t="s">
        <v>588</v>
      </c>
      <c r="C148" s="13" t="s">
        <v>587</v>
      </c>
      <c r="D148" s="7" t="s">
        <v>31</v>
      </c>
      <c r="E148" s="16">
        <v>12</v>
      </c>
      <c r="F148" s="16"/>
      <c r="G148" s="16">
        <v>12</v>
      </c>
      <c r="H148" s="16">
        <v>14</v>
      </c>
      <c r="I148" s="15">
        <f>H148/E148*100%</f>
        <v>1.1666666666666667</v>
      </c>
      <c r="J148" s="16"/>
      <c r="K148" s="15">
        <f>H148/G148*100%</f>
        <v>1.1666666666666667</v>
      </c>
      <c r="L148" s="59"/>
      <c r="N148" s="66"/>
    </row>
    <row r="149" spans="1:14" ht="30" x14ac:dyDescent="0.2">
      <c r="A149" s="8">
        <v>140</v>
      </c>
      <c r="B149" s="50" t="s">
        <v>586</v>
      </c>
      <c r="C149" s="13" t="s">
        <v>585</v>
      </c>
      <c r="D149" s="7" t="s">
        <v>31</v>
      </c>
      <c r="E149" s="16">
        <v>2</v>
      </c>
      <c r="F149" s="16"/>
      <c r="G149" s="16">
        <v>2</v>
      </c>
      <c r="H149" s="16">
        <v>5</v>
      </c>
      <c r="I149" s="15">
        <f>H149/E149*100%</f>
        <v>2.5</v>
      </c>
      <c r="J149" s="16"/>
      <c r="K149" s="15">
        <f>H149/G149*100%</f>
        <v>2.5</v>
      </c>
      <c r="L149" s="60"/>
      <c r="N149" s="66"/>
    </row>
    <row r="150" spans="1:14" x14ac:dyDescent="0.2">
      <c r="A150" s="8">
        <v>141</v>
      </c>
      <c r="B150" s="73" t="s">
        <v>584</v>
      </c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N150" s="66"/>
    </row>
    <row r="151" spans="1:14" ht="30" x14ac:dyDescent="0.2">
      <c r="A151" s="8">
        <v>142</v>
      </c>
      <c r="B151" s="50" t="s">
        <v>583</v>
      </c>
      <c r="C151" s="13" t="s">
        <v>582</v>
      </c>
      <c r="D151" s="7" t="s">
        <v>575</v>
      </c>
      <c r="E151" s="16">
        <v>429.01400000000001</v>
      </c>
      <c r="F151" s="16"/>
      <c r="G151" s="16">
        <v>427.63099999999997</v>
      </c>
      <c r="H151" s="16">
        <v>397.7</v>
      </c>
      <c r="I151" s="15">
        <f>H151/E151*100%</f>
        <v>0.92700937498543168</v>
      </c>
      <c r="J151" s="16"/>
      <c r="K151" s="15">
        <f>H151/G151*100%</f>
        <v>0.93000741293311295</v>
      </c>
      <c r="L151" s="58" t="s">
        <v>519</v>
      </c>
      <c r="N151" s="66"/>
    </row>
    <row r="152" spans="1:14" ht="60" x14ac:dyDescent="0.2">
      <c r="A152" s="8">
        <v>143</v>
      </c>
      <c r="B152" s="50" t="s">
        <v>581</v>
      </c>
      <c r="C152" s="13" t="s">
        <v>580</v>
      </c>
      <c r="D152" s="7" t="s">
        <v>575</v>
      </c>
      <c r="E152" s="16">
        <v>14.583</v>
      </c>
      <c r="F152" s="16"/>
      <c r="G152" s="16">
        <v>14.554</v>
      </c>
      <c r="H152" s="16">
        <v>9</v>
      </c>
      <c r="I152" s="15">
        <f>H152/E152*100%</f>
        <v>0.61715696358773919</v>
      </c>
      <c r="J152" s="16"/>
      <c r="K152" s="15">
        <f>H152/G152*100%</f>
        <v>0.61838669781503364</v>
      </c>
      <c r="L152" s="59"/>
    </row>
    <row r="153" spans="1:14" ht="45" x14ac:dyDescent="0.2">
      <c r="A153" s="8">
        <v>144</v>
      </c>
      <c r="B153" s="50" t="s">
        <v>579</v>
      </c>
      <c r="C153" s="13" t="s">
        <v>578</v>
      </c>
      <c r="D153" s="7" t="s">
        <v>575</v>
      </c>
      <c r="E153" s="16">
        <v>13.2</v>
      </c>
      <c r="F153" s="16"/>
      <c r="G153" s="16">
        <v>13.093</v>
      </c>
      <c r="H153" s="16">
        <v>11.6</v>
      </c>
      <c r="I153" s="15">
        <f>H153/E153*100%</f>
        <v>0.87878787878787878</v>
      </c>
      <c r="J153" s="16"/>
      <c r="K153" s="15">
        <f>H153/G153*100%</f>
        <v>0.88596960207744591</v>
      </c>
      <c r="L153" s="59"/>
      <c r="N153" s="66"/>
    </row>
    <row r="154" spans="1:14" ht="75" x14ac:dyDescent="0.2">
      <c r="A154" s="8">
        <v>145</v>
      </c>
      <c r="B154" s="50" t="s">
        <v>577</v>
      </c>
      <c r="C154" s="13" t="s">
        <v>576</v>
      </c>
      <c r="D154" s="7" t="s">
        <v>575</v>
      </c>
      <c r="E154" s="16">
        <v>1.24</v>
      </c>
      <c r="F154" s="16"/>
      <c r="G154" s="16">
        <v>1.21</v>
      </c>
      <c r="H154" s="16">
        <v>1.8</v>
      </c>
      <c r="I154" s="15">
        <f>H154/E154*100%</f>
        <v>1.4516129032258065</v>
      </c>
      <c r="J154" s="16"/>
      <c r="K154" s="15">
        <f>H154/G154*100%</f>
        <v>1.4876033057851241</v>
      </c>
      <c r="L154" s="59"/>
      <c r="N154" s="66"/>
    </row>
    <row r="155" spans="1:14" ht="30" x14ac:dyDescent="0.2">
      <c r="A155" s="8">
        <v>146</v>
      </c>
      <c r="B155" s="50" t="s">
        <v>574</v>
      </c>
      <c r="C155" s="13" t="s">
        <v>573</v>
      </c>
      <c r="D155" s="7" t="s">
        <v>31</v>
      </c>
      <c r="E155" s="16">
        <v>18</v>
      </c>
      <c r="F155" s="16"/>
      <c r="G155" s="16">
        <v>18</v>
      </c>
      <c r="H155" s="16">
        <v>18</v>
      </c>
      <c r="I155" s="15">
        <f>H155/E155*100%</f>
        <v>1</v>
      </c>
      <c r="J155" s="16"/>
      <c r="K155" s="15">
        <f>H155/G155*100%</f>
        <v>1</v>
      </c>
      <c r="L155" s="59"/>
      <c r="N155" s="66"/>
    </row>
    <row r="156" spans="1:14" ht="30" x14ac:dyDescent="0.2">
      <c r="A156" s="8">
        <v>147</v>
      </c>
      <c r="B156" s="50" t="s">
        <v>572</v>
      </c>
      <c r="C156" s="13" t="s">
        <v>571</v>
      </c>
      <c r="D156" s="7" t="s">
        <v>31</v>
      </c>
      <c r="E156" s="16">
        <v>0</v>
      </c>
      <c r="F156" s="16"/>
      <c r="G156" s="16">
        <v>0</v>
      </c>
      <c r="H156" s="16">
        <v>9</v>
      </c>
      <c r="I156" s="15"/>
      <c r="J156" s="16"/>
      <c r="K156" s="15"/>
      <c r="L156" s="60"/>
      <c r="N156" s="66"/>
    </row>
    <row r="157" spans="1:14" x14ac:dyDescent="0.2">
      <c r="A157" s="8">
        <v>148</v>
      </c>
      <c r="B157" s="73" t="s">
        <v>570</v>
      </c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N157" s="66"/>
    </row>
    <row r="158" spans="1:14" ht="60" x14ac:dyDescent="0.2">
      <c r="A158" s="8">
        <v>149</v>
      </c>
      <c r="B158" s="50" t="s">
        <v>569</v>
      </c>
      <c r="C158" s="13" t="s">
        <v>568</v>
      </c>
      <c r="D158" s="7" t="s">
        <v>34</v>
      </c>
      <c r="E158" s="16">
        <v>329</v>
      </c>
      <c r="F158" s="16"/>
      <c r="G158" s="16">
        <v>329</v>
      </c>
      <c r="H158" s="16">
        <v>348</v>
      </c>
      <c r="I158" s="15">
        <f>H158/E158*100%</f>
        <v>1.0577507598784195</v>
      </c>
      <c r="J158" s="16"/>
      <c r="K158" s="15">
        <f>H158/G158*100%</f>
        <v>1.0577507598784195</v>
      </c>
      <c r="L158" s="58" t="s">
        <v>519</v>
      </c>
      <c r="N158" s="66"/>
    </row>
    <row r="159" spans="1:14" ht="60" x14ac:dyDescent="0.2">
      <c r="A159" s="8">
        <v>150</v>
      </c>
      <c r="B159" s="50" t="s">
        <v>567</v>
      </c>
      <c r="C159" s="13" t="s">
        <v>566</v>
      </c>
      <c r="D159" s="7" t="s">
        <v>34</v>
      </c>
      <c r="E159" s="16">
        <v>58</v>
      </c>
      <c r="F159" s="16"/>
      <c r="G159" s="16">
        <v>58</v>
      </c>
      <c r="H159" s="16">
        <v>60</v>
      </c>
      <c r="I159" s="15">
        <f>H159/E159*100%</f>
        <v>1.0344827586206897</v>
      </c>
      <c r="J159" s="16"/>
      <c r="K159" s="15">
        <f>H159/G159*100%</f>
        <v>1.0344827586206897</v>
      </c>
      <c r="L159" s="59"/>
    </row>
    <row r="160" spans="1:14" x14ac:dyDescent="0.2">
      <c r="A160" s="8">
        <v>151</v>
      </c>
      <c r="B160" s="50" t="s">
        <v>565</v>
      </c>
      <c r="C160" s="13" t="s">
        <v>564</v>
      </c>
      <c r="D160" s="7" t="s">
        <v>34</v>
      </c>
      <c r="E160" s="16">
        <v>48</v>
      </c>
      <c r="F160" s="16"/>
      <c r="G160" s="16">
        <v>48</v>
      </c>
      <c r="H160" s="16">
        <v>48</v>
      </c>
      <c r="I160" s="15">
        <f>H160/E160*100%</f>
        <v>1</v>
      </c>
      <c r="J160" s="16"/>
      <c r="K160" s="15">
        <f>H160/G160*100%</f>
        <v>1</v>
      </c>
      <c r="L160" s="60"/>
      <c r="N160" s="66"/>
    </row>
    <row r="161" spans="1:14" x14ac:dyDescent="0.2">
      <c r="A161" s="8">
        <v>152</v>
      </c>
      <c r="B161" s="73" t="s">
        <v>563</v>
      </c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N161" s="66"/>
    </row>
    <row r="162" spans="1:14" collapsed="1" x14ac:dyDescent="0.2">
      <c r="A162" s="8">
        <v>153</v>
      </c>
      <c r="B162" s="73" t="s">
        <v>562</v>
      </c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N162" s="66"/>
    </row>
    <row r="163" spans="1:14" ht="30" x14ac:dyDescent="0.2">
      <c r="A163" s="8">
        <v>154</v>
      </c>
      <c r="B163" s="50" t="s">
        <v>561</v>
      </c>
      <c r="C163" s="13" t="s">
        <v>560</v>
      </c>
      <c r="D163" s="7" t="s">
        <v>479</v>
      </c>
      <c r="E163" s="16">
        <v>70.846000000000004</v>
      </c>
      <c r="F163" s="16"/>
      <c r="G163" s="16">
        <v>70.691999999999993</v>
      </c>
      <c r="H163" s="16">
        <v>75.180999999999997</v>
      </c>
      <c r="I163" s="15">
        <f t="shared" ref="I163:I170" si="11">H163/E163*100%</f>
        <v>1.0611890579566947</v>
      </c>
      <c r="J163" s="16"/>
      <c r="K163" s="15">
        <f t="shared" ref="K163:K170" si="12">H163/G163*100%</f>
        <v>1.0635008204605896</v>
      </c>
      <c r="L163" s="58" t="s">
        <v>519</v>
      </c>
      <c r="N163" s="12"/>
    </row>
    <row r="164" spans="1:14" ht="30" x14ac:dyDescent="0.2">
      <c r="A164" s="8">
        <v>155</v>
      </c>
      <c r="B164" s="50" t="s">
        <v>559</v>
      </c>
      <c r="C164" s="13" t="s">
        <v>558</v>
      </c>
      <c r="D164" s="7" t="s">
        <v>31</v>
      </c>
      <c r="E164" s="16">
        <v>337</v>
      </c>
      <c r="F164" s="16"/>
      <c r="G164" s="16">
        <v>337</v>
      </c>
      <c r="H164" s="16">
        <v>468</v>
      </c>
      <c r="I164" s="15">
        <f t="shared" si="11"/>
        <v>1.3887240356083086</v>
      </c>
      <c r="J164" s="16"/>
      <c r="K164" s="15">
        <f t="shared" si="12"/>
        <v>1.3887240356083086</v>
      </c>
      <c r="L164" s="59"/>
    </row>
    <row r="165" spans="1:14" ht="45" x14ac:dyDescent="0.2">
      <c r="A165" s="8">
        <v>156</v>
      </c>
      <c r="B165" s="50" t="s">
        <v>557</v>
      </c>
      <c r="C165" s="13" t="s">
        <v>556</v>
      </c>
      <c r="D165" s="7" t="s">
        <v>31</v>
      </c>
      <c r="E165" s="16">
        <v>246</v>
      </c>
      <c r="F165" s="16"/>
      <c r="G165" s="16">
        <v>246</v>
      </c>
      <c r="H165" s="16">
        <v>361</v>
      </c>
      <c r="I165" s="15">
        <f t="shared" si="11"/>
        <v>1.467479674796748</v>
      </c>
      <c r="J165" s="16"/>
      <c r="K165" s="15">
        <f t="shared" si="12"/>
        <v>1.467479674796748</v>
      </c>
      <c r="L165" s="59"/>
      <c r="N165" s="66"/>
    </row>
    <row r="166" spans="1:14" x14ac:dyDescent="0.2">
      <c r="A166" s="8">
        <v>157</v>
      </c>
      <c r="B166" s="50" t="s">
        <v>555</v>
      </c>
      <c r="C166" s="13" t="s">
        <v>554</v>
      </c>
      <c r="D166" s="7" t="s">
        <v>31</v>
      </c>
      <c r="E166" s="16">
        <v>72</v>
      </c>
      <c r="F166" s="16"/>
      <c r="G166" s="16">
        <v>72</v>
      </c>
      <c r="H166" s="16">
        <v>92</v>
      </c>
      <c r="I166" s="15">
        <f t="shared" si="11"/>
        <v>1.2777777777777777</v>
      </c>
      <c r="J166" s="16"/>
      <c r="K166" s="15">
        <f t="shared" si="12"/>
        <v>1.2777777777777777</v>
      </c>
      <c r="L166" s="59"/>
      <c r="N166" s="66"/>
    </row>
    <row r="167" spans="1:14" x14ac:dyDescent="0.2">
      <c r="A167" s="8">
        <v>158</v>
      </c>
      <c r="B167" s="50" t="s">
        <v>553</v>
      </c>
      <c r="C167" s="13" t="s">
        <v>552</v>
      </c>
      <c r="D167" s="7" t="s">
        <v>31</v>
      </c>
      <c r="E167" s="16">
        <v>12</v>
      </c>
      <c r="F167" s="16"/>
      <c r="G167" s="16">
        <v>12</v>
      </c>
      <c r="H167" s="16">
        <v>9</v>
      </c>
      <c r="I167" s="15">
        <f t="shared" si="11"/>
        <v>0.75</v>
      </c>
      <c r="J167" s="16"/>
      <c r="K167" s="15">
        <f t="shared" si="12"/>
        <v>0.75</v>
      </c>
      <c r="L167" s="59"/>
      <c r="N167" s="66"/>
    </row>
    <row r="168" spans="1:14" x14ac:dyDescent="0.2">
      <c r="A168" s="8">
        <v>159</v>
      </c>
      <c r="B168" s="50" t="s">
        <v>551</v>
      </c>
      <c r="C168" s="13" t="s">
        <v>550</v>
      </c>
      <c r="D168" s="7" t="s">
        <v>31</v>
      </c>
      <c r="E168" s="16">
        <v>2</v>
      </c>
      <c r="F168" s="16"/>
      <c r="G168" s="16">
        <v>2</v>
      </c>
      <c r="H168" s="16">
        <v>1</v>
      </c>
      <c r="I168" s="15">
        <f t="shared" si="11"/>
        <v>0.5</v>
      </c>
      <c r="J168" s="16"/>
      <c r="K168" s="15">
        <f t="shared" si="12"/>
        <v>0.5</v>
      </c>
      <c r="L168" s="59"/>
      <c r="N168" s="66"/>
    </row>
    <row r="169" spans="1:14" ht="30" x14ac:dyDescent="0.2">
      <c r="A169" s="8">
        <v>160</v>
      </c>
      <c r="B169" s="50" t="s">
        <v>549</v>
      </c>
      <c r="C169" s="13" t="s">
        <v>548</v>
      </c>
      <c r="D169" s="7" t="s">
        <v>31</v>
      </c>
      <c r="E169" s="16">
        <v>1</v>
      </c>
      <c r="F169" s="16"/>
      <c r="G169" s="16">
        <v>1</v>
      </c>
      <c r="H169" s="16">
        <v>1</v>
      </c>
      <c r="I169" s="15">
        <f t="shared" si="11"/>
        <v>1</v>
      </c>
      <c r="J169" s="16"/>
      <c r="K169" s="15">
        <f t="shared" si="12"/>
        <v>1</v>
      </c>
      <c r="L169" s="59"/>
      <c r="N169" s="66"/>
    </row>
    <row r="170" spans="1:14" x14ac:dyDescent="0.2">
      <c r="A170" s="8">
        <v>161</v>
      </c>
      <c r="B170" s="50" t="s">
        <v>547</v>
      </c>
      <c r="C170" s="13" t="s">
        <v>546</v>
      </c>
      <c r="D170" s="7" t="s">
        <v>31</v>
      </c>
      <c r="E170" s="16">
        <v>4</v>
      </c>
      <c r="F170" s="16"/>
      <c r="G170" s="16">
        <v>4</v>
      </c>
      <c r="H170" s="16">
        <v>4</v>
      </c>
      <c r="I170" s="15">
        <f t="shared" si="11"/>
        <v>1</v>
      </c>
      <c r="J170" s="16"/>
      <c r="K170" s="15">
        <f t="shared" si="12"/>
        <v>1</v>
      </c>
      <c r="L170" s="59"/>
      <c r="N170" s="66"/>
    </row>
    <row r="171" spans="1:14" x14ac:dyDescent="0.2">
      <c r="A171" s="8">
        <v>162</v>
      </c>
      <c r="B171" s="50" t="s">
        <v>545</v>
      </c>
      <c r="C171" s="13" t="s">
        <v>544</v>
      </c>
      <c r="D171" s="7" t="s">
        <v>31</v>
      </c>
      <c r="E171" s="16">
        <v>0</v>
      </c>
      <c r="F171" s="16"/>
      <c r="G171" s="16">
        <v>0</v>
      </c>
      <c r="H171" s="16">
        <v>0</v>
      </c>
      <c r="I171" s="15"/>
      <c r="J171" s="16"/>
      <c r="K171" s="15"/>
      <c r="L171" s="59"/>
      <c r="N171" s="66"/>
    </row>
    <row r="172" spans="1:14" ht="30" x14ac:dyDescent="0.2">
      <c r="A172" s="8">
        <v>163</v>
      </c>
      <c r="B172" s="50" t="s">
        <v>543</v>
      </c>
      <c r="C172" s="13" t="s">
        <v>542</v>
      </c>
      <c r="D172" s="7" t="s">
        <v>541</v>
      </c>
      <c r="E172" s="16">
        <v>7963</v>
      </c>
      <c r="F172" s="16"/>
      <c r="G172" s="16">
        <v>7963</v>
      </c>
      <c r="H172" s="16">
        <v>9198</v>
      </c>
      <c r="I172" s="15">
        <f>H172/E172*100%</f>
        <v>1.1550923018962702</v>
      </c>
      <c r="J172" s="16"/>
      <c r="K172" s="15">
        <f>H172/G172*100%</f>
        <v>1.1550923018962702</v>
      </c>
      <c r="L172" s="59"/>
      <c r="N172" s="66"/>
    </row>
    <row r="173" spans="1:14" ht="75" x14ac:dyDescent="0.2">
      <c r="A173" s="8">
        <v>164</v>
      </c>
      <c r="B173" s="50" t="s">
        <v>540</v>
      </c>
      <c r="C173" s="13" t="s">
        <v>539</v>
      </c>
      <c r="D173" s="7" t="s">
        <v>31</v>
      </c>
      <c r="E173" s="16">
        <v>3</v>
      </c>
      <c r="F173" s="16"/>
      <c r="G173" s="16">
        <v>3</v>
      </c>
      <c r="H173" s="16">
        <v>5</v>
      </c>
      <c r="I173" s="15">
        <f>H173/E173*100%</f>
        <v>1.6666666666666667</v>
      </c>
      <c r="J173" s="16"/>
      <c r="K173" s="15">
        <f>H173/G173*100%</f>
        <v>1.6666666666666667</v>
      </c>
      <c r="L173" s="59"/>
      <c r="N173" s="66"/>
    </row>
    <row r="174" spans="1:14" ht="30" x14ac:dyDescent="0.2">
      <c r="A174" s="8">
        <v>165</v>
      </c>
      <c r="B174" s="50" t="s">
        <v>538</v>
      </c>
      <c r="C174" s="13" t="s">
        <v>537</v>
      </c>
      <c r="D174" s="7" t="s">
        <v>31</v>
      </c>
      <c r="E174" s="16">
        <v>0</v>
      </c>
      <c r="F174" s="16"/>
      <c r="G174" s="16">
        <v>0</v>
      </c>
      <c r="H174" s="16">
        <v>0</v>
      </c>
      <c r="I174" s="15"/>
      <c r="J174" s="16"/>
      <c r="K174" s="15"/>
      <c r="L174" s="59"/>
      <c r="N174" s="66"/>
    </row>
    <row r="175" spans="1:14" x14ac:dyDescent="0.2">
      <c r="A175" s="8">
        <v>166</v>
      </c>
      <c r="B175" s="50" t="s">
        <v>536</v>
      </c>
      <c r="C175" s="13" t="s">
        <v>532</v>
      </c>
      <c r="D175" s="7" t="s">
        <v>31</v>
      </c>
      <c r="E175" s="16">
        <v>0</v>
      </c>
      <c r="F175" s="16"/>
      <c r="G175" s="16">
        <v>0</v>
      </c>
      <c r="H175" s="16">
        <v>0</v>
      </c>
      <c r="I175" s="15"/>
      <c r="J175" s="16"/>
      <c r="K175" s="15"/>
      <c r="L175" s="59"/>
      <c r="N175" s="66"/>
    </row>
    <row r="176" spans="1:14" ht="45" x14ac:dyDescent="0.2">
      <c r="A176" s="8">
        <v>167</v>
      </c>
      <c r="B176" s="50" t="s">
        <v>535</v>
      </c>
      <c r="C176" s="13" t="s">
        <v>534</v>
      </c>
      <c r="D176" s="7" t="s">
        <v>31</v>
      </c>
      <c r="E176" s="16">
        <v>3</v>
      </c>
      <c r="F176" s="16"/>
      <c r="G176" s="16">
        <v>3</v>
      </c>
      <c r="H176" s="16">
        <v>5</v>
      </c>
      <c r="I176" s="15">
        <f>H176/E176*100%</f>
        <v>1.6666666666666667</v>
      </c>
      <c r="J176" s="16"/>
      <c r="K176" s="15">
        <f>H176/G176*100%</f>
        <v>1.6666666666666667</v>
      </c>
      <c r="L176" s="59"/>
      <c r="N176" s="66"/>
    </row>
    <row r="177" spans="1:14" x14ac:dyDescent="0.2">
      <c r="A177" s="8">
        <v>168</v>
      </c>
      <c r="B177" s="50" t="s">
        <v>533</v>
      </c>
      <c r="C177" s="13" t="s">
        <v>532</v>
      </c>
      <c r="D177" s="7" t="s">
        <v>31</v>
      </c>
      <c r="E177" s="16">
        <v>2</v>
      </c>
      <c r="F177" s="16"/>
      <c r="G177" s="16">
        <v>2</v>
      </c>
      <c r="H177" s="16">
        <v>2</v>
      </c>
      <c r="I177" s="15">
        <f>H177/E177*100%</f>
        <v>1</v>
      </c>
      <c r="J177" s="16"/>
      <c r="K177" s="15">
        <f>H177/G177*100%</f>
        <v>1</v>
      </c>
      <c r="L177" s="59"/>
      <c r="N177" s="66"/>
    </row>
    <row r="178" spans="1:14" ht="30" x14ac:dyDescent="0.2">
      <c r="A178" s="8">
        <v>169</v>
      </c>
      <c r="B178" s="50" t="s">
        <v>531</v>
      </c>
      <c r="C178" s="13" t="s">
        <v>530</v>
      </c>
      <c r="D178" s="7" t="s">
        <v>25</v>
      </c>
      <c r="E178" s="35">
        <v>156.29</v>
      </c>
      <c r="F178" s="35"/>
      <c r="G178" s="35">
        <v>156.29</v>
      </c>
      <c r="H178" s="35">
        <v>187.048</v>
      </c>
      <c r="I178" s="15">
        <f>H178/E178*100%</f>
        <v>1.1968008189903385</v>
      </c>
      <c r="J178" s="16"/>
      <c r="K178" s="15">
        <f>H178/G178*100%</f>
        <v>1.1968008189903385</v>
      </c>
      <c r="L178" s="59"/>
      <c r="N178" s="66"/>
    </row>
    <row r="179" spans="1:14" ht="45" x14ac:dyDescent="0.2">
      <c r="A179" s="8">
        <v>170</v>
      </c>
      <c r="B179" s="50" t="s">
        <v>529</v>
      </c>
      <c r="C179" s="13" t="s">
        <v>528</v>
      </c>
      <c r="D179" s="7" t="s">
        <v>34</v>
      </c>
      <c r="E179" s="16">
        <v>365</v>
      </c>
      <c r="F179" s="16"/>
      <c r="G179" s="16">
        <v>365</v>
      </c>
      <c r="H179" s="16">
        <v>335</v>
      </c>
      <c r="I179" s="15">
        <f>H179/E179*100%</f>
        <v>0.9178082191780822</v>
      </c>
      <c r="J179" s="16"/>
      <c r="K179" s="15">
        <f>H179/G179*100%</f>
        <v>0.9178082191780822</v>
      </c>
      <c r="L179" s="60"/>
      <c r="N179" s="66"/>
    </row>
    <row r="180" spans="1:14" x14ac:dyDescent="0.2">
      <c r="A180" s="8">
        <v>171</v>
      </c>
      <c r="B180" s="73" t="s">
        <v>527</v>
      </c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N180" s="66"/>
    </row>
    <row r="181" spans="1:14" ht="75" x14ac:dyDescent="0.2">
      <c r="A181" s="8">
        <v>172</v>
      </c>
      <c r="B181" s="50" t="s">
        <v>526</v>
      </c>
      <c r="C181" s="13" t="s">
        <v>525</v>
      </c>
      <c r="D181" s="7" t="s">
        <v>31</v>
      </c>
      <c r="E181" s="14">
        <v>3</v>
      </c>
      <c r="F181" s="14"/>
      <c r="G181" s="36">
        <v>3</v>
      </c>
      <c r="H181" s="16">
        <v>3</v>
      </c>
      <c r="I181" s="15">
        <f>H181/E181*100%</f>
        <v>1</v>
      </c>
      <c r="J181" s="16"/>
      <c r="K181" s="15">
        <f>H181/G181*100%</f>
        <v>1</v>
      </c>
      <c r="L181" s="58" t="s">
        <v>519</v>
      </c>
      <c r="N181" s="66"/>
    </row>
    <row r="182" spans="1:14" ht="75" x14ac:dyDescent="0.2">
      <c r="A182" s="8">
        <v>173</v>
      </c>
      <c r="B182" s="50" t="s">
        <v>524</v>
      </c>
      <c r="C182" s="13" t="s">
        <v>523</v>
      </c>
      <c r="D182" s="7" t="s">
        <v>34</v>
      </c>
      <c r="E182" s="16">
        <v>786</v>
      </c>
      <c r="F182" s="16"/>
      <c r="G182" s="14">
        <v>750</v>
      </c>
      <c r="H182" s="16">
        <v>1016</v>
      </c>
      <c r="I182" s="15">
        <f>H182/E182*100%</f>
        <v>1.2926208651399491</v>
      </c>
      <c r="J182" s="16"/>
      <c r="K182" s="15">
        <f>H182/G182*100%</f>
        <v>1.3546666666666667</v>
      </c>
      <c r="L182" s="60"/>
    </row>
    <row r="183" spans="1:14" x14ac:dyDescent="0.2">
      <c r="A183" s="8">
        <v>174</v>
      </c>
      <c r="B183" s="73" t="s">
        <v>522</v>
      </c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N183" s="66"/>
    </row>
    <row r="184" spans="1:14" ht="105" x14ac:dyDescent="0.2">
      <c r="A184" s="8">
        <v>175</v>
      </c>
      <c r="B184" s="50" t="s">
        <v>521</v>
      </c>
      <c r="C184" s="13" t="s">
        <v>520</v>
      </c>
      <c r="D184" s="7" t="s">
        <v>31</v>
      </c>
      <c r="E184" s="16">
        <v>0</v>
      </c>
      <c r="F184" s="16"/>
      <c r="G184" s="16">
        <v>0</v>
      </c>
      <c r="H184" s="16">
        <v>0</v>
      </c>
      <c r="I184" s="15"/>
      <c r="J184" s="16"/>
      <c r="K184" s="15"/>
      <c r="L184" s="58" t="s">
        <v>519</v>
      </c>
      <c r="N184" s="66"/>
    </row>
    <row r="185" spans="1:14" ht="45" x14ac:dyDescent="0.2">
      <c r="A185" s="8">
        <v>176</v>
      </c>
      <c r="B185" s="50" t="s">
        <v>518</v>
      </c>
      <c r="C185" s="13" t="s">
        <v>517</v>
      </c>
      <c r="D185" s="7" t="s">
        <v>31</v>
      </c>
      <c r="E185" s="16">
        <v>0</v>
      </c>
      <c r="F185" s="16"/>
      <c r="G185" s="16">
        <v>0</v>
      </c>
      <c r="H185" s="16">
        <v>0</v>
      </c>
      <c r="I185" s="15"/>
      <c r="J185" s="16"/>
      <c r="K185" s="15"/>
      <c r="L185" s="59"/>
    </row>
    <row r="186" spans="1:14" ht="30" x14ac:dyDescent="0.2">
      <c r="A186" s="8">
        <v>177</v>
      </c>
      <c r="B186" s="50" t="s">
        <v>516</v>
      </c>
      <c r="C186" s="13" t="s">
        <v>515</v>
      </c>
      <c r="D186" s="7" t="s">
        <v>31</v>
      </c>
      <c r="E186" s="16">
        <v>0</v>
      </c>
      <c r="F186" s="16"/>
      <c r="G186" s="16">
        <v>0</v>
      </c>
      <c r="H186" s="16">
        <v>0</v>
      </c>
      <c r="I186" s="15"/>
      <c r="J186" s="16"/>
      <c r="K186" s="15"/>
      <c r="L186" s="59"/>
      <c r="N186" s="66"/>
    </row>
    <row r="187" spans="1:14" ht="30" x14ac:dyDescent="0.2">
      <c r="A187" s="8">
        <v>178</v>
      </c>
      <c r="B187" s="50" t="s">
        <v>514</v>
      </c>
      <c r="C187" s="13" t="s">
        <v>513</v>
      </c>
      <c r="D187" s="7" t="s">
        <v>31</v>
      </c>
      <c r="E187" s="16">
        <v>418</v>
      </c>
      <c r="F187" s="16"/>
      <c r="G187" s="16">
        <v>418</v>
      </c>
      <c r="H187" s="16">
        <v>422</v>
      </c>
      <c r="I187" s="15">
        <f>H187/E187*100%</f>
        <v>1.0095693779904307</v>
      </c>
      <c r="J187" s="16"/>
      <c r="K187" s="15">
        <f>H187/G187*100%</f>
        <v>1.0095693779904307</v>
      </c>
      <c r="L187" s="59"/>
      <c r="N187" s="66"/>
    </row>
    <row r="188" spans="1:14" ht="30" x14ac:dyDescent="0.2">
      <c r="A188" s="8">
        <v>179</v>
      </c>
      <c r="B188" s="50" t="s">
        <v>512</v>
      </c>
      <c r="C188" s="13" t="s">
        <v>511</v>
      </c>
      <c r="D188" s="7" t="s">
        <v>31</v>
      </c>
      <c r="E188" s="16">
        <v>0</v>
      </c>
      <c r="F188" s="16"/>
      <c r="G188" s="16">
        <v>0</v>
      </c>
      <c r="H188" s="16">
        <v>0</v>
      </c>
      <c r="I188" s="15"/>
      <c r="J188" s="16"/>
      <c r="K188" s="15"/>
      <c r="L188" s="59"/>
      <c r="N188" s="66"/>
    </row>
    <row r="189" spans="1:14" x14ac:dyDescent="0.2">
      <c r="A189" s="8">
        <v>180</v>
      </c>
      <c r="B189" s="50" t="s">
        <v>510</v>
      </c>
      <c r="C189" s="13"/>
      <c r="D189" s="7" t="s">
        <v>479</v>
      </c>
      <c r="E189" s="16">
        <v>0</v>
      </c>
      <c r="F189" s="16"/>
      <c r="G189" s="16">
        <v>0</v>
      </c>
      <c r="H189" s="16">
        <v>0</v>
      </c>
      <c r="I189" s="15"/>
      <c r="J189" s="16"/>
      <c r="K189" s="15"/>
      <c r="L189" s="60"/>
      <c r="N189" s="66"/>
    </row>
    <row r="190" spans="1:14" x14ac:dyDescent="0.2">
      <c r="A190" s="8">
        <v>181</v>
      </c>
      <c r="B190" s="68" t="s">
        <v>509</v>
      </c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N190" s="66"/>
    </row>
    <row r="191" spans="1:14" x14ac:dyDescent="0.2">
      <c r="A191" s="8">
        <v>182</v>
      </c>
      <c r="B191" s="73" t="s">
        <v>508</v>
      </c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N191" s="66"/>
    </row>
    <row r="192" spans="1:14" ht="75" x14ac:dyDescent="0.2">
      <c r="A192" s="8">
        <v>183</v>
      </c>
      <c r="B192" s="50" t="s">
        <v>507</v>
      </c>
      <c r="C192" s="13" t="s">
        <v>506</v>
      </c>
      <c r="D192" s="7" t="s">
        <v>479</v>
      </c>
      <c r="E192" s="37">
        <v>22.844999999999999</v>
      </c>
      <c r="F192" s="37"/>
      <c r="G192" s="14">
        <v>21.03</v>
      </c>
      <c r="H192" s="14">
        <v>19.896000000000001</v>
      </c>
      <c r="I192" s="15">
        <f t="shared" ref="I192:I198" si="13">H192/E192*100%</f>
        <v>0.87091267235718983</v>
      </c>
      <c r="J192" s="16"/>
      <c r="K192" s="15">
        <f t="shared" ref="K192:K198" si="14">H192/G192*100%</f>
        <v>0.946077032810271</v>
      </c>
      <c r="L192" s="58" t="s">
        <v>505</v>
      </c>
    </row>
    <row r="193" spans="1:14" ht="45" x14ac:dyDescent="0.2">
      <c r="A193" s="8">
        <v>184</v>
      </c>
      <c r="B193" s="50" t="s">
        <v>504</v>
      </c>
      <c r="C193" s="13" t="s">
        <v>503</v>
      </c>
      <c r="D193" s="7" t="s">
        <v>479</v>
      </c>
      <c r="E193" s="37">
        <v>21.25</v>
      </c>
      <c r="F193" s="37"/>
      <c r="G193" s="14">
        <v>19.440000000000001</v>
      </c>
      <c r="H193" s="14">
        <v>18.3</v>
      </c>
      <c r="I193" s="15">
        <f t="shared" si="13"/>
        <v>0.86117647058823532</v>
      </c>
      <c r="J193" s="16"/>
      <c r="K193" s="15">
        <f t="shared" si="14"/>
        <v>0.94135802469135799</v>
      </c>
      <c r="L193" s="59"/>
    </row>
    <row r="194" spans="1:14" ht="45" x14ac:dyDescent="0.2">
      <c r="A194" s="8">
        <v>185</v>
      </c>
      <c r="B194" s="50" t="s">
        <v>502</v>
      </c>
      <c r="C194" s="13" t="s">
        <v>501</v>
      </c>
      <c r="D194" s="7" t="s">
        <v>479</v>
      </c>
      <c r="E194" s="37">
        <v>1.595</v>
      </c>
      <c r="F194" s="37"/>
      <c r="G194" s="37">
        <v>1.595</v>
      </c>
      <c r="H194" s="14">
        <v>1.595</v>
      </c>
      <c r="I194" s="15">
        <f t="shared" si="13"/>
        <v>1</v>
      </c>
      <c r="J194" s="16"/>
      <c r="K194" s="15">
        <f t="shared" si="14"/>
        <v>1</v>
      </c>
      <c r="L194" s="59"/>
      <c r="N194" s="66"/>
    </row>
    <row r="195" spans="1:14" ht="45" x14ac:dyDescent="0.2">
      <c r="A195" s="8">
        <v>186</v>
      </c>
      <c r="B195" s="50" t="s">
        <v>500</v>
      </c>
      <c r="C195" s="13" t="s">
        <v>499</v>
      </c>
      <c r="D195" s="7" t="s">
        <v>479</v>
      </c>
      <c r="E195" s="14">
        <v>60.18</v>
      </c>
      <c r="F195" s="14"/>
      <c r="G195" s="14">
        <v>60.18</v>
      </c>
      <c r="H195" s="14">
        <v>426.28100000000001</v>
      </c>
      <c r="I195" s="15">
        <f t="shared" si="13"/>
        <v>7.0834330342306417</v>
      </c>
      <c r="J195" s="16"/>
      <c r="K195" s="15">
        <f t="shared" si="14"/>
        <v>7.0834330342306417</v>
      </c>
      <c r="L195" s="59"/>
      <c r="N195" s="66"/>
    </row>
    <row r="196" spans="1:14" ht="135" x14ac:dyDescent="0.2">
      <c r="A196" s="8">
        <v>187</v>
      </c>
      <c r="B196" s="50" t="s">
        <v>498</v>
      </c>
      <c r="C196" s="13" t="s">
        <v>497</v>
      </c>
      <c r="D196" s="7" t="s">
        <v>479</v>
      </c>
      <c r="E196" s="37">
        <v>92</v>
      </c>
      <c r="F196" s="37"/>
      <c r="G196" s="14">
        <v>91.12</v>
      </c>
      <c r="H196" s="14">
        <v>331.69600000000003</v>
      </c>
      <c r="I196" s="15">
        <f t="shared" si="13"/>
        <v>3.6053913043478265</v>
      </c>
      <c r="J196" s="16"/>
      <c r="K196" s="15">
        <f t="shared" si="14"/>
        <v>3.6402107111501318</v>
      </c>
      <c r="L196" s="59"/>
      <c r="N196" s="66"/>
    </row>
    <row r="197" spans="1:14" ht="30" x14ac:dyDescent="0.2">
      <c r="A197" s="8">
        <v>188</v>
      </c>
      <c r="B197" s="50" t="s">
        <v>496</v>
      </c>
      <c r="C197" s="13" t="s">
        <v>495</v>
      </c>
      <c r="D197" s="7" t="s">
        <v>31</v>
      </c>
      <c r="E197" s="14">
        <v>17</v>
      </c>
      <c r="F197" s="14"/>
      <c r="G197" s="14">
        <v>17</v>
      </c>
      <c r="H197" s="14">
        <v>17</v>
      </c>
      <c r="I197" s="15">
        <f t="shared" si="13"/>
        <v>1</v>
      </c>
      <c r="J197" s="16"/>
      <c r="K197" s="15">
        <f t="shared" si="14"/>
        <v>1</v>
      </c>
      <c r="L197" s="59"/>
      <c r="N197" s="66"/>
    </row>
    <row r="198" spans="1:14" ht="75" x14ac:dyDescent="0.2">
      <c r="A198" s="8">
        <v>189</v>
      </c>
      <c r="B198" s="50" t="s">
        <v>494</v>
      </c>
      <c r="C198" s="13" t="s">
        <v>493</v>
      </c>
      <c r="D198" s="7" t="s">
        <v>39</v>
      </c>
      <c r="E198" s="14">
        <v>0.33</v>
      </c>
      <c r="F198" s="14"/>
      <c r="G198" s="14">
        <v>0.8</v>
      </c>
      <c r="H198" s="14">
        <v>0.67391304347826086</v>
      </c>
      <c r="I198" s="15">
        <f t="shared" si="13"/>
        <v>2.0421607378129116</v>
      </c>
      <c r="J198" s="16"/>
      <c r="K198" s="15">
        <f t="shared" si="14"/>
        <v>0.84239130434782605</v>
      </c>
      <c r="L198" s="59"/>
      <c r="N198" s="66"/>
    </row>
    <row r="199" spans="1:14" ht="90" x14ac:dyDescent="0.2">
      <c r="A199" s="8">
        <v>190</v>
      </c>
      <c r="B199" s="50" t="s">
        <v>492</v>
      </c>
      <c r="C199" s="13" t="s">
        <v>491</v>
      </c>
      <c r="D199" s="7" t="s">
        <v>39</v>
      </c>
      <c r="E199" s="14">
        <v>0</v>
      </c>
      <c r="F199" s="14"/>
      <c r="G199" s="14">
        <v>0</v>
      </c>
      <c r="H199" s="14">
        <v>0.75</v>
      </c>
      <c r="I199" s="15">
        <v>1</v>
      </c>
      <c r="J199" s="16"/>
      <c r="K199" s="15">
        <v>1</v>
      </c>
      <c r="L199" s="59"/>
      <c r="N199" s="66"/>
    </row>
    <row r="200" spans="1:14" ht="45" x14ac:dyDescent="0.2">
      <c r="A200" s="8">
        <v>191</v>
      </c>
      <c r="B200" s="50" t="s">
        <v>490</v>
      </c>
      <c r="C200" s="13" t="s">
        <v>489</v>
      </c>
      <c r="D200" s="7" t="s">
        <v>34</v>
      </c>
      <c r="E200" s="14">
        <v>22</v>
      </c>
      <c r="F200" s="14"/>
      <c r="G200" s="14">
        <v>108</v>
      </c>
      <c r="H200" s="14">
        <v>158</v>
      </c>
      <c r="I200" s="15">
        <f>H200/E200*100%</f>
        <v>7.1818181818181817</v>
      </c>
      <c r="J200" s="16"/>
      <c r="K200" s="15">
        <f>H200/G200*100%</f>
        <v>1.462962962962963</v>
      </c>
      <c r="L200" s="59"/>
      <c r="N200" s="66"/>
    </row>
    <row r="201" spans="1:14" ht="45" x14ac:dyDescent="0.2">
      <c r="A201" s="8">
        <v>192</v>
      </c>
      <c r="B201" s="50" t="s">
        <v>488</v>
      </c>
      <c r="C201" s="13" t="s">
        <v>487</v>
      </c>
      <c r="D201" s="7" t="s">
        <v>34</v>
      </c>
      <c r="E201" s="14">
        <v>9000</v>
      </c>
      <c r="F201" s="14"/>
      <c r="G201" s="14">
        <v>8940</v>
      </c>
      <c r="H201" s="14">
        <v>9094</v>
      </c>
      <c r="I201" s="15">
        <f>H201/E201*100%</f>
        <v>1.0104444444444445</v>
      </c>
      <c r="J201" s="16"/>
      <c r="K201" s="15">
        <f>H201/G201*100%</f>
        <v>1.0172259507829977</v>
      </c>
      <c r="L201" s="59"/>
      <c r="N201" s="66"/>
    </row>
    <row r="202" spans="1:14" ht="60" x14ac:dyDescent="0.2">
      <c r="A202" s="8">
        <v>193</v>
      </c>
      <c r="B202" s="50" t="s">
        <v>486</v>
      </c>
      <c r="C202" s="13" t="s">
        <v>485</v>
      </c>
      <c r="D202" s="7" t="s">
        <v>34</v>
      </c>
      <c r="E202" s="14">
        <v>5200</v>
      </c>
      <c r="F202" s="14"/>
      <c r="G202" s="14">
        <v>4952</v>
      </c>
      <c r="H202" s="14">
        <v>5213</v>
      </c>
      <c r="I202" s="15">
        <f>H202/E202*100%</f>
        <v>1.0024999999999999</v>
      </c>
      <c r="J202" s="16"/>
      <c r="K202" s="15">
        <f>H202/G202*100%</f>
        <v>1.0527059773828755</v>
      </c>
      <c r="L202" s="59"/>
      <c r="N202" s="66"/>
    </row>
    <row r="203" spans="1:14" x14ac:dyDescent="0.2">
      <c r="A203" s="8">
        <v>194</v>
      </c>
      <c r="B203" s="68" t="s">
        <v>484</v>
      </c>
      <c r="C203" s="85"/>
      <c r="D203" s="85"/>
      <c r="E203" s="16"/>
      <c r="F203" s="16"/>
      <c r="G203" s="16"/>
      <c r="H203" s="16"/>
      <c r="I203" s="15"/>
      <c r="J203" s="16"/>
      <c r="K203" s="15"/>
      <c r="L203" s="59"/>
      <c r="N203" s="66"/>
    </row>
    <row r="204" spans="1:14" ht="30" x14ac:dyDescent="0.2">
      <c r="A204" s="8">
        <v>195</v>
      </c>
      <c r="B204" s="50" t="s">
        <v>483</v>
      </c>
      <c r="C204" s="13" t="s">
        <v>482</v>
      </c>
      <c r="D204" s="7" t="s">
        <v>479</v>
      </c>
      <c r="E204" s="14">
        <v>0.5</v>
      </c>
      <c r="F204" s="14"/>
      <c r="G204" s="14">
        <v>0.45</v>
      </c>
      <c r="H204" s="14">
        <v>0.62</v>
      </c>
      <c r="I204" s="15">
        <f>H204/E204*100%</f>
        <v>1.24</v>
      </c>
      <c r="J204" s="16"/>
      <c r="K204" s="15">
        <f>H204/G204*100%</f>
        <v>1.3777777777777778</v>
      </c>
      <c r="L204" s="59"/>
      <c r="N204" s="66"/>
    </row>
    <row r="205" spans="1:14" ht="60" x14ac:dyDescent="0.2">
      <c r="A205" s="8">
        <v>196</v>
      </c>
      <c r="B205" s="50" t="s">
        <v>481</v>
      </c>
      <c r="C205" s="13" t="s">
        <v>480</v>
      </c>
      <c r="D205" s="7" t="s">
        <v>479</v>
      </c>
      <c r="E205" s="14">
        <v>15</v>
      </c>
      <c r="F205" s="14"/>
      <c r="G205" s="14">
        <v>0.15</v>
      </c>
      <c r="H205" s="14">
        <v>0.39</v>
      </c>
      <c r="I205" s="15">
        <f>H205/E205*100%</f>
        <v>2.6000000000000002E-2</v>
      </c>
      <c r="J205" s="16"/>
      <c r="K205" s="15">
        <f>H205/G205*100%</f>
        <v>2.6</v>
      </c>
      <c r="L205" s="60"/>
    </row>
    <row r="206" spans="1:14" x14ac:dyDescent="0.2">
      <c r="A206" s="8">
        <v>197</v>
      </c>
      <c r="B206" s="68" t="s">
        <v>478</v>
      </c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N206" s="66"/>
    </row>
    <row r="207" spans="1:14" x14ac:dyDescent="0.2">
      <c r="A207" s="8">
        <v>198</v>
      </c>
      <c r="B207" s="73" t="s">
        <v>477</v>
      </c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N207" s="66"/>
    </row>
    <row r="208" spans="1:14" ht="60" x14ac:dyDescent="0.2">
      <c r="A208" s="8">
        <v>199</v>
      </c>
      <c r="B208" s="50" t="s">
        <v>476</v>
      </c>
      <c r="C208" s="13" t="s">
        <v>475</v>
      </c>
      <c r="D208" s="7" t="s">
        <v>31</v>
      </c>
      <c r="E208" s="16">
        <v>5</v>
      </c>
      <c r="F208" s="16"/>
      <c r="G208" s="30">
        <v>5</v>
      </c>
      <c r="H208" s="16">
        <v>4</v>
      </c>
      <c r="I208" s="15">
        <f>H208/E208*100%</f>
        <v>0.8</v>
      </c>
      <c r="J208" s="16"/>
      <c r="K208" s="15">
        <f>H208/G208*100%</f>
        <v>0.8</v>
      </c>
      <c r="L208" s="74" t="s">
        <v>445</v>
      </c>
    </row>
    <row r="209" spans="1:14" ht="30" x14ac:dyDescent="0.2">
      <c r="A209" s="8">
        <v>200</v>
      </c>
      <c r="B209" s="50" t="s">
        <v>474</v>
      </c>
      <c r="C209" s="13" t="s">
        <v>473</v>
      </c>
      <c r="D209" s="7" t="s">
        <v>31</v>
      </c>
      <c r="E209" s="16">
        <v>1</v>
      </c>
      <c r="F209" s="16"/>
      <c r="G209" s="16">
        <v>1</v>
      </c>
      <c r="H209" s="16">
        <v>1</v>
      </c>
      <c r="I209" s="15">
        <f>H209/E209*100%</f>
        <v>1</v>
      </c>
      <c r="J209" s="16"/>
      <c r="K209" s="15">
        <f>H209/G209*100%</f>
        <v>1</v>
      </c>
      <c r="L209" s="74"/>
    </row>
    <row r="210" spans="1:14" x14ac:dyDescent="0.2">
      <c r="A210" s="8">
        <v>201</v>
      </c>
      <c r="B210" s="50" t="s">
        <v>472</v>
      </c>
      <c r="C210" s="13" t="s">
        <v>471</v>
      </c>
      <c r="D210" s="7" t="s">
        <v>31</v>
      </c>
      <c r="E210" s="16">
        <v>1</v>
      </c>
      <c r="F210" s="16"/>
      <c r="G210" s="16">
        <v>1</v>
      </c>
      <c r="H210" s="16">
        <v>1</v>
      </c>
      <c r="I210" s="15">
        <f>H210/E210*100%</f>
        <v>1</v>
      </c>
      <c r="J210" s="16"/>
      <c r="K210" s="15">
        <f>H210/G210*100%</f>
        <v>1</v>
      </c>
      <c r="L210" s="74"/>
      <c r="N210" s="66"/>
    </row>
    <row r="211" spans="1:14" ht="30" x14ac:dyDescent="0.2">
      <c r="A211" s="8">
        <v>202</v>
      </c>
      <c r="B211" s="50" t="s">
        <v>470</v>
      </c>
      <c r="C211" s="13" t="s">
        <v>469</v>
      </c>
      <c r="D211" s="7" t="s">
        <v>31</v>
      </c>
      <c r="E211" s="16">
        <v>0</v>
      </c>
      <c r="F211" s="16"/>
      <c r="G211" s="16">
        <v>0</v>
      </c>
      <c r="H211" s="16">
        <v>0</v>
      </c>
      <c r="I211" s="15"/>
      <c r="J211" s="16"/>
      <c r="K211" s="15"/>
      <c r="L211" s="74"/>
      <c r="N211" s="66"/>
    </row>
    <row r="212" spans="1:14" ht="30" x14ac:dyDescent="0.2">
      <c r="A212" s="8">
        <v>203</v>
      </c>
      <c r="B212" s="50" t="s">
        <v>468</v>
      </c>
      <c r="C212" s="13" t="s">
        <v>467</v>
      </c>
      <c r="D212" s="7" t="s">
        <v>31</v>
      </c>
      <c r="E212" s="16">
        <v>0</v>
      </c>
      <c r="F212" s="16"/>
      <c r="G212" s="16">
        <v>0</v>
      </c>
      <c r="H212" s="16">
        <v>0</v>
      </c>
      <c r="I212" s="15"/>
      <c r="J212" s="16"/>
      <c r="K212" s="15"/>
      <c r="L212" s="74"/>
      <c r="N212" s="66"/>
    </row>
    <row r="213" spans="1:14" ht="30" x14ac:dyDescent="0.2">
      <c r="A213" s="8">
        <v>204</v>
      </c>
      <c r="B213" s="50" t="s">
        <v>466</v>
      </c>
      <c r="C213" s="13" t="s">
        <v>465</v>
      </c>
      <c r="D213" s="7" t="s">
        <v>31</v>
      </c>
      <c r="E213" s="16">
        <v>1</v>
      </c>
      <c r="F213" s="16"/>
      <c r="G213" s="24">
        <v>1</v>
      </c>
      <c r="H213" s="16">
        <v>0</v>
      </c>
      <c r="I213" s="15">
        <f>H213/E213*100%</f>
        <v>0</v>
      </c>
      <c r="J213" s="16"/>
      <c r="K213" s="15">
        <f>H213/G213*100%</f>
        <v>0</v>
      </c>
      <c r="L213" s="74"/>
      <c r="N213" s="66"/>
    </row>
    <row r="214" spans="1:14" ht="60" x14ac:dyDescent="0.2">
      <c r="A214" s="8">
        <v>205</v>
      </c>
      <c r="B214" s="50" t="s">
        <v>464</v>
      </c>
      <c r="C214" s="13" t="s">
        <v>463</v>
      </c>
      <c r="D214" s="7" t="s">
        <v>31</v>
      </c>
      <c r="E214" s="16">
        <v>2</v>
      </c>
      <c r="F214" s="16"/>
      <c r="G214" s="16">
        <v>2</v>
      </c>
      <c r="H214" s="16">
        <v>2</v>
      </c>
      <c r="I214" s="15">
        <f>H214/E214*100%</f>
        <v>1</v>
      </c>
      <c r="J214" s="16"/>
      <c r="K214" s="15">
        <f>H214/G214*100%</f>
        <v>1</v>
      </c>
      <c r="L214" s="74"/>
      <c r="N214" s="66"/>
    </row>
    <row r="215" spans="1:14" ht="45" x14ac:dyDescent="0.2">
      <c r="A215" s="8">
        <v>206</v>
      </c>
      <c r="B215" s="50" t="s">
        <v>462</v>
      </c>
      <c r="C215" s="13" t="s">
        <v>461</v>
      </c>
      <c r="D215" s="7" t="s">
        <v>31</v>
      </c>
      <c r="E215" s="16">
        <v>0</v>
      </c>
      <c r="F215" s="16"/>
      <c r="G215" s="16">
        <v>0</v>
      </c>
      <c r="H215" s="16">
        <v>0</v>
      </c>
      <c r="I215" s="15"/>
      <c r="J215" s="16"/>
      <c r="K215" s="15"/>
      <c r="L215" s="74"/>
      <c r="N215" s="66"/>
    </row>
    <row r="216" spans="1:14" ht="30" x14ac:dyDescent="0.2">
      <c r="A216" s="8">
        <v>207</v>
      </c>
      <c r="B216" s="50" t="s">
        <v>460</v>
      </c>
      <c r="C216" s="13" t="s">
        <v>459</v>
      </c>
      <c r="D216" s="7" t="s">
        <v>31</v>
      </c>
      <c r="E216" s="16">
        <v>0</v>
      </c>
      <c r="F216" s="16"/>
      <c r="G216" s="16">
        <v>0</v>
      </c>
      <c r="H216" s="16">
        <v>0</v>
      </c>
      <c r="I216" s="15"/>
      <c r="J216" s="16"/>
      <c r="K216" s="15"/>
      <c r="L216" s="74"/>
      <c r="N216" s="66"/>
    </row>
    <row r="217" spans="1:14" ht="45" x14ac:dyDescent="0.2">
      <c r="A217" s="8">
        <v>208</v>
      </c>
      <c r="B217" s="50" t="s">
        <v>458</v>
      </c>
      <c r="C217" s="13" t="s">
        <v>457</v>
      </c>
      <c r="D217" s="7" t="s">
        <v>34</v>
      </c>
      <c r="E217" s="16"/>
      <c r="F217" s="16"/>
      <c r="G217" s="16">
        <v>10928</v>
      </c>
      <c r="H217" s="16">
        <v>7665</v>
      </c>
      <c r="I217" s="15"/>
      <c r="J217" s="16"/>
      <c r="K217" s="15">
        <f>H217/G217*100%</f>
        <v>0.70140922401171302</v>
      </c>
      <c r="L217" s="74"/>
      <c r="N217" s="66"/>
    </row>
    <row r="218" spans="1:14" ht="60" x14ac:dyDescent="0.2">
      <c r="A218" s="8">
        <v>209</v>
      </c>
      <c r="B218" s="50" t="s">
        <v>456</v>
      </c>
      <c r="C218" s="13" t="s">
        <v>455</v>
      </c>
      <c r="D218" s="7" t="s">
        <v>34</v>
      </c>
      <c r="E218" s="16"/>
      <c r="F218" s="16"/>
      <c r="G218" s="16">
        <v>9581</v>
      </c>
      <c r="H218" s="16">
        <v>5795</v>
      </c>
      <c r="I218" s="15"/>
      <c r="J218" s="16"/>
      <c r="K218" s="15">
        <f>H218/G218*100%</f>
        <v>0.60484291827575409</v>
      </c>
      <c r="L218" s="74"/>
      <c r="N218" s="66"/>
    </row>
    <row r="219" spans="1:14" ht="90" x14ac:dyDescent="0.2">
      <c r="A219" s="8">
        <v>210</v>
      </c>
      <c r="B219" s="50" t="s">
        <v>454</v>
      </c>
      <c r="C219" s="13" t="s">
        <v>453</v>
      </c>
      <c r="D219" s="7" t="s">
        <v>34</v>
      </c>
      <c r="E219" s="16"/>
      <c r="F219" s="16"/>
      <c r="G219" s="16">
        <v>1347</v>
      </c>
      <c r="H219" s="16">
        <v>3000</v>
      </c>
      <c r="I219" s="15"/>
      <c r="J219" s="16"/>
      <c r="K219" s="15">
        <f>H219/G219*100%</f>
        <v>2.2271714922048997</v>
      </c>
      <c r="L219" s="74"/>
      <c r="N219" s="66"/>
    </row>
    <row r="220" spans="1:14" ht="30" x14ac:dyDescent="0.2">
      <c r="A220" s="8">
        <v>211</v>
      </c>
      <c r="B220" s="50" t="s">
        <v>452</v>
      </c>
      <c r="C220" s="13" t="s">
        <v>451</v>
      </c>
      <c r="D220" s="7" t="s">
        <v>34</v>
      </c>
      <c r="E220" s="16"/>
      <c r="F220" s="16"/>
      <c r="G220" s="16">
        <v>2902</v>
      </c>
      <c r="H220" s="16">
        <v>2900</v>
      </c>
      <c r="I220" s="15"/>
      <c r="J220" s="16"/>
      <c r="K220" s="15">
        <f>H220/G220*100%</f>
        <v>0.99931082012405237</v>
      </c>
      <c r="L220" s="74"/>
      <c r="N220" s="66"/>
    </row>
    <row r="221" spans="1:14" ht="30" x14ac:dyDescent="0.2">
      <c r="A221" s="8">
        <v>212</v>
      </c>
      <c r="B221" s="50" t="s">
        <v>450</v>
      </c>
      <c r="C221" s="13" t="s">
        <v>449</v>
      </c>
      <c r="D221" s="7" t="s">
        <v>34</v>
      </c>
      <c r="E221" s="16"/>
      <c r="F221" s="16"/>
      <c r="G221" s="16">
        <v>138</v>
      </c>
      <c r="H221" s="16">
        <v>100</v>
      </c>
      <c r="I221" s="15"/>
      <c r="J221" s="16"/>
      <c r="K221" s="15">
        <f>H221/G221*100%</f>
        <v>0.72463768115942029</v>
      </c>
      <c r="L221" s="74"/>
      <c r="N221" s="66"/>
    </row>
    <row r="222" spans="1:14" x14ac:dyDescent="0.2">
      <c r="A222" s="8">
        <v>213</v>
      </c>
      <c r="B222" s="82" t="s">
        <v>448</v>
      </c>
      <c r="C222" s="83"/>
      <c r="D222" s="83"/>
      <c r="E222" s="83"/>
      <c r="F222" s="83"/>
      <c r="G222" s="83"/>
      <c r="H222" s="83"/>
      <c r="I222" s="83"/>
      <c r="J222" s="83"/>
      <c r="K222" s="83"/>
      <c r="L222" s="84"/>
      <c r="N222" s="66"/>
    </row>
    <row r="223" spans="1:14" ht="30" x14ac:dyDescent="0.2">
      <c r="A223" s="8">
        <v>214</v>
      </c>
      <c r="B223" s="50" t="s">
        <v>447</v>
      </c>
      <c r="C223" s="13" t="s">
        <v>446</v>
      </c>
      <c r="D223" s="7" t="s">
        <v>34</v>
      </c>
      <c r="E223" s="16"/>
      <c r="F223" s="16"/>
      <c r="G223" s="16">
        <v>9187</v>
      </c>
      <c r="H223" s="16">
        <v>9102</v>
      </c>
      <c r="I223" s="15"/>
      <c r="J223" s="16"/>
      <c r="K223" s="15">
        <f>H223/G223*100%</f>
        <v>0.99074779579841077</v>
      </c>
      <c r="L223" s="74" t="s">
        <v>445</v>
      </c>
      <c r="N223" s="66"/>
    </row>
    <row r="224" spans="1:14" x14ac:dyDescent="0.2">
      <c r="A224" s="8">
        <v>215</v>
      </c>
      <c r="B224" s="50" t="s">
        <v>444</v>
      </c>
      <c r="C224" s="13" t="s">
        <v>443</v>
      </c>
      <c r="D224" s="7" t="s">
        <v>34</v>
      </c>
      <c r="E224" s="16"/>
      <c r="F224" s="16"/>
      <c r="G224" s="16">
        <v>1025</v>
      </c>
      <c r="H224" s="16">
        <v>1083</v>
      </c>
      <c r="I224" s="15"/>
      <c r="J224" s="16"/>
      <c r="K224" s="15">
        <f>H224/G224*100%</f>
        <v>1.0565853658536586</v>
      </c>
      <c r="L224" s="74"/>
    </row>
    <row r="225" spans="1:14" x14ac:dyDescent="0.2">
      <c r="A225" s="8">
        <v>216</v>
      </c>
      <c r="B225" s="50" t="s">
        <v>442</v>
      </c>
      <c r="C225" s="13" t="s">
        <v>441</v>
      </c>
      <c r="D225" s="7" t="s">
        <v>34</v>
      </c>
      <c r="E225" s="16"/>
      <c r="F225" s="16"/>
      <c r="G225" s="16">
        <v>3770</v>
      </c>
      <c r="H225" s="16">
        <v>3565</v>
      </c>
      <c r="I225" s="15"/>
      <c r="J225" s="16"/>
      <c r="K225" s="15">
        <f>H225/G225*100%</f>
        <v>0.94562334217506627</v>
      </c>
      <c r="L225" s="74"/>
      <c r="N225" s="66"/>
    </row>
    <row r="226" spans="1:14" x14ac:dyDescent="0.2">
      <c r="A226" s="8">
        <v>217</v>
      </c>
      <c r="B226" s="50" t="s">
        <v>440</v>
      </c>
      <c r="C226" s="13" t="s">
        <v>439</v>
      </c>
      <c r="D226" s="7" t="s">
        <v>34</v>
      </c>
      <c r="E226" s="16"/>
      <c r="F226" s="16"/>
      <c r="G226" s="16">
        <v>3762</v>
      </c>
      <c r="H226" s="16">
        <v>3823</v>
      </c>
      <c r="I226" s="15"/>
      <c r="J226" s="16"/>
      <c r="K226" s="15">
        <f>H226/G226*100%</f>
        <v>1.0162147793726741</v>
      </c>
      <c r="L226" s="74"/>
      <c r="N226" s="66"/>
    </row>
    <row r="227" spans="1:14" x14ac:dyDescent="0.2">
      <c r="A227" s="8">
        <v>218</v>
      </c>
      <c r="B227" s="50" t="s">
        <v>438</v>
      </c>
      <c r="C227" s="13" t="s">
        <v>437</v>
      </c>
      <c r="D227" s="7" t="s">
        <v>34</v>
      </c>
      <c r="E227" s="16"/>
      <c r="F227" s="16"/>
      <c r="G227" s="16">
        <v>630</v>
      </c>
      <c r="H227" s="16">
        <v>631</v>
      </c>
      <c r="I227" s="15"/>
      <c r="J227" s="16"/>
      <c r="K227" s="15">
        <f>H227/G227*100%</f>
        <v>1.0015873015873016</v>
      </c>
      <c r="L227" s="74"/>
      <c r="N227" s="66"/>
    </row>
    <row r="228" spans="1:14" x14ac:dyDescent="0.2">
      <c r="A228" s="8">
        <v>219</v>
      </c>
      <c r="B228" s="53" t="s">
        <v>436</v>
      </c>
      <c r="C228" s="38"/>
      <c r="D228" s="38"/>
      <c r="E228" s="16"/>
      <c r="F228" s="16"/>
      <c r="G228" s="16"/>
      <c r="H228" s="16"/>
      <c r="I228" s="16"/>
      <c r="J228" s="16"/>
      <c r="K228" s="16"/>
      <c r="L228" s="74"/>
      <c r="N228" s="66"/>
    </row>
    <row r="229" spans="1:14" x14ac:dyDescent="0.2">
      <c r="A229" s="8">
        <v>220</v>
      </c>
      <c r="B229" s="73" t="s">
        <v>435</v>
      </c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N229" s="66"/>
    </row>
    <row r="230" spans="1:14" ht="60" x14ac:dyDescent="0.2">
      <c r="A230" s="8">
        <v>221</v>
      </c>
      <c r="B230" s="50" t="s">
        <v>434</v>
      </c>
      <c r="C230" s="13" t="s">
        <v>871</v>
      </c>
      <c r="D230" s="7" t="s">
        <v>31</v>
      </c>
      <c r="E230" s="16">
        <v>0</v>
      </c>
      <c r="F230" s="16"/>
      <c r="G230" s="16">
        <v>0</v>
      </c>
      <c r="H230" s="16">
        <v>0</v>
      </c>
      <c r="I230" s="15"/>
      <c r="J230" s="16"/>
      <c r="K230" s="15"/>
      <c r="L230" s="58" t="s">
        <v>433</v>
      </c>
      <c r="N230" s="11"/>
    </row>
    <row r="231" spans="1:14" ht="60" x14ac:dyDescent="0.2">
      <c r="A231" s="8">
        <v>222</v>
      </c>
      <c r="B231" s="50" t="s">
        <v>432</v>
      </c>
      <c r="C231" s="13" t="s">
        <v>872</v>
      </c>
      <c r="D231" s="7" t="s">
        <v>31</v>
      </c>
      <c r="E231" s="16">
        <v>0</v>
      </c>
      <c r="F231" s="16"/>
      <c r="G231" s="16">
        <v>1</v>
      </c>
      <c r="H231" s="16">
        <v>0</v>
      </c>
      <c r="I231" s="15"/>
      <c r="J231" s="16"/>
      <c r="K231" s="15"/>
      <c r="L231" s="59"/>
      <c r="N231" s="11"/>
    </row>
    <row r="232" spans="1:14" ht="60" x14ac:dyDescent="0.2">
      <c r="A232" s="8">
        <v>223</v>
      </c>
      <c r="B232" s="50" t="s">
        <v>431</v>
      </c>
      <c r="C232" s="13" t="s">
        <v>430</v>
      </c>
      <c r="D232" s="7" t="s">
        <v>34</v>
      </c>
      <c r="E232" s="16">
        <v>0</v>
      </c>
      <c r="F232" s="16"/>
      <c r="G232" s="16">
        <v>5200</v>
      </c>
      <c r="H232" s="16">
        <v>0</v>
      </c>
      <c r="I232" s="15"/>
      <c r="J232" s="16"/>
      <c r="K232" s="15"/>
      <c r="L232" s="60"/>
      <c r="N232" s="66"/>
    </row>
    <row r="233" spans="1:14" x14ac:dyDescent="0.2">
      <c r="A233" s="8">
        <v>224</v>
      </c>
      <c r="B233" s="68" t="s">
        <v>429</v>
      </c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N233" s="66"/>
    </row>
    <row r="234" spans="1:14" x14ac:dyDescent="0.2">
      <c r="A234" s="8">
        <v>225</v>
      </c>
      <c r="B234" s="75" t="s">
        <v>428</v>
      </c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N234" s="66"/>
    </row>
    <row r="235" spans="1:14" collapsed="1" x14ac:dyDescent="0.2">
      <c r="A235" s="8">
        <v>226</v>
      </c>
      <c r="B235" s="73" t="s">
        <v>427</v>
      </c>
      <c r="C235" s="73"/>
      <c r="D235" s="73"/>
      <c r="E235" s="73"/>
      <c r="F235" s="73"/>
      <c r="G235" s="73"/>
      <c r="H235" s="73"/>
      <c r="I235" s="73"/>
      <c r="J235" s="73"/>
      <c r="K235" s="73"/>
      <c r="L235" s="73"/>
    </row>
    <row r="236" spans="1:14" ht="30" x14ac:dyDescent="0.2">
      <c r="A236" s="8">
        <v>227</v>
      </c>
      <c r="B236" s="50" t="s">
        <v>426</v>
      </c>
      <c r="C236" s="13" t="s">
        <v>417</v>
      </c>
      <c r="D236" s="7" t="s">
        <v>112</v>
      </c>
      <c r="E236" s="14">
        <v>202469.01</v>
      </c>
      <c r="F236" s="14"/>
      <c r="G236" s="14">
        <v>195019.26</v>
      </c>
      <c r="H236" s="14">
        <v>203949.9</v>
      </c>
      <c r="I236" s="15">
        <f>H236/E236*100%</f>
        <v>1.0073141563738568</v>
      </c>
      <c r="J236" s="16"/>
      <c r="K236" s="15">
        <f>H236/G236*100%</f>
        <v>1.0457936308444611</v>
      </c>
      <c r="L236" s="74" t="s">
        <v>804</v>
      </c>
      <c r="N236" s="12"/>
    </row>
    <row r="237" spans="1:14" x14ac:dyDescent="0.2">
      <c r="A237" s="8">
        <v>228</v>
      </c>
      <c r="B237" s="50" t="s">
        <v>425</v>
      </c>
      <c r="C237" s="13" t="s">
        <v>321</v>
      </c>
      <c r="D237" s="7" t="s">
        <v>112</v>
      </c>
      <c r="E237" s="14"/>
      <c r="F237" s="14"/>
      <c r="G237" s="14"/>
      <c r="H237" s="14">
        <v>0</v>
      </c>
      <c r="I237" s="15"/>
      <c r="J237" s="16"/>
      <c r="K237" s="15"/>
      <c r="L237" s="74"/>
    </row>
    <row r="238" spans="1:14" x14ac:dyDescent="0.2">
      <c r="A238" s="8">
        <v>229</v>
      </c>
      <c r="B238" s="50" t="s">
        <v>424</v>
      </c>
      <c r="C238" s="13" t="s">
        <v>319</v>
      </c>
      <c r="D238" s="7" t="s">
        <v>112</v>
      </c>
      <c r="E238" s="14">
        <v>167960.95999999999</v>
      </c>
      <c r="F238" s="14"/>
      <c r="G238" s="14">
        <v>159977.49</v>
      </c>
      <c r="H238" s="14">
        <v>161687.6</v>
      </c>
      <c r="I238" s="15">
        <f>H238/E238*100%</f>
        <v>0.96264989197489714</v>
      </c>
      <c r="J238" s="16"/>
      <c r="K238" s="15">
        <f>H238/G238*100%</f>
        <v>1.0106896914059598</v>
      </c>
      <c r="L238" s="74"/>
      <c r="N238" s="67"/>
    </row>
    <row r="239" spans="1:14" ht="45" x14ac:dyDescent="0.2">
      <c r="A239" s="8">
        <v>230</v>
      </c>
      <c r="B239" s="50" t="s">
        <v>423</v>
      </c>
      <c r="C239" s="13" t="s">
        <v>317</v>
      </c>
      <c r="D239" s="7" t="s">
        <v>112</v>
      </c>
      <c r="E239" s="14">
        <v>3748.91</v>
      </c>
      <c r="F239" s="14"/>
      <c r="G239" s="14">
        <v>3441.54</v>
      </c>
      <c r="H239" s="14">
        <v>3946.4</v>
      </c>
      <c r="I239" s="15">
        <f>H239/E239*100%</f>
        <v>1.0526793121200564</v>
      </c>
      <c r="J239" s="16"/>
      <c r="K239" s="15">
        <f>H239/G239*100%</f>
        <v>1.1466959558802166</v>
      </c>
      <c r="L239" s="74"/>
      <c r="N239" s="67"/>
    </row>
    <row r="240" spans="1:14" ht="60" x14ac:dyDescent="0.2">
      <c r="A240" s="8">
        <v>231</v>
      </c>
      <c r="B240" s="50" t="s">
        <v>422</v>
      </c>
      <c r="C240" s="13" t="s">
        <v>315</v>
      </c>
      <c r="D240" s="7" t="s">
        <v>112</v>
      </c>
      <c r="E240" s="37">
        <v>1.5029999999999999</v>
      </c>
      <c r="F240" s="37"/>
      <c r="G240" s="37">
        <v>1.4490000000000001</v>
      </c>
      <c r="H240" s="14">
        <v>1232.76</v>
      </c>
      <c r="I240" s="15">
        <f>H240/E240*100%</f>
        <v>820.19960079840325</v>
      </c>
      <c r="J240" s="16"/>
      <c r="K240" s="15">
        <f>H240/G240*100%</f>
        <v>850.76604554865423</v>
      </c>
      <c r="L240" s="74"/>
      <c r="N240" s="67"/>
    </row>
    <row r="241" spans="1:14" x14ac:dyDescent="0.2">
      <c r="A241" s="8">
        <v>232</v>
      </c>
      <c r="B241" s="50" t="s">
        <v>421</v>
      </c>
      <c r="C241" s="13" t="s">
        <v>411</v>
      </c>
      <c r="D241" s="7" t="s">
        <v>112</v>
      </c>
      <c r="E241" s="14"/>
      <c r="F241" s="14"/>
      <c r="G241" s="14"/>
      <c r="H241" s="14">
        <v>0</v>
      </c>
      <c r="I241" s="15"/>
      <c r="J241" s="16"/>
      <c r="K241" s="15"/>
      <c r="L241" s="74"/>
      <c r="N241" s="67"/>
    </row>
    <row r="242" spans="1:14" ht="30" x14ac:dyDescent="0.2">
      <c r="A242" s="8">
        <v>233</v>
      </c>
      <c r="B242" s="50" t="s">
        <v>420</v>
      </c>
      <c r="C242" s="13" t="s">
        <v>409</v>
      </c>
      <c r="D242" s="7" t="s">
        <v>112</v>
      </c>
      <c r="E242" s="14">
        <v>22157.17</v>
      </c>
      <c r="F242" s="14"/>
      <c r="G242" s="14">
        <v>21175.97</v>
      </c>
      <c r="H242" s="14">
        <v>27031</v>
      </c>
      <c r="I242" s="15">
        <f>H242/E242*100%</f>
        <v>1.2199662682553776</v>
      </c>
      <c r="J242" s="16"/>
      <c r="K242" s="15">
        <f>H242/G242*100%</f>
        <v>1.27649406379023</v>
      </c>
      <c r="L242" s="74"/>
      <c r="N242" s="67"/>
    </row>
    <row r="243" spans="1:14" x14ac:dyDescent="0.2">
      <c r="A243" s="8">
        <v>234</v>
      </c>
      <c r="B243" s="50" t="s">
        <v>419</v>
      </c>
      <c r="C243" s="13" t="s">
        <v>407</v>
      </c>
      <c r="D243" s="7" t="s">
        <v>112</v>
      </c>
      <c r="E243" s="14">
        <v>2894.48</v>
      </c>
      <c r="F243" s="14"/>
      <c r="G243" s="14">
        <v>2705.53</v>
      </c>
      <c r="H243" s="14">
        <v>3483.3</v>
      </c>
      <c r="I243" s="15">
        <f>H243/E243*100%</f>
        <v>1.2034285951189851</v>
      </c>
      <c r="J243" s="16"/>
      <c r="K243" s="15">
        <f>H243/G243*100%</f>
        <v>1.2874741732673449</v>
      </c>
      <c r="L243" s="74"/>
      <c r="N243" s="67"/>
    </row>
    <row r="244" spans="1:14" ht="45" x14ac:dyDescent="0.2">
      <c r="A244" s="8">
        <v>235</v>
      </c>
      <c r="B244" s="50" t="s">
        <v>418</v>
      </c>
      <c r="C244" s="13" t="s">
        <v>417</v>
      </c>
      <c r="D244" s="7" t="s">
        <v>306</v>
      </c>
      <c r="E244" s="14">
        <v>103.82</v>
      </c>
      <c r="F244" s="14"/>
      <c r="G244" s="14">
        <v>107.29</v>
      </c>
      <c r="H244" s="14">
        <v>104.57934163439208</v>
      </c>
      <c r="I244" s="15">
        <f>H244/E244*100%</f>
        <v>1.0073140207512241</v>
      </c>
      <c r="J244" s="16"/>
      <c r="K244" s="15">
        <f>H244/G244*100%</f>
        <v>0.9747352188870545</v>
      </c>
      <c r="L244" s="74"/>
      <c r="N244" s="67"/>
    </row>
    <row r="245" spans="1:14" ht="45" x14ac:dyDescent="0.2">
      <c r="A245" s="8">
        <v>236</v>
      </c>
      <c r="B245" s="50" t="s">
        <v>416</v>
      </c>
      <c r="C245" s="13" t="s">
        <v>321</v>
      </c>
      <c r="D245" s="7" t="s">
        <v>306</v>
      </c>
      <c r="E245" s="14"/>
      <c r="F245" s="14"/>
      <c r="G245" s="14"/>
      <c r="H245" s="14"/>
      <c r="I245" s="15"/>
      <c r="J245" s="16"/>
      <c r="K245" s="15"/>
      <c r="L245" s="74"/>
      <c r="N245" s="67"/>
    </row>
    <row r="246" spans="1:14" ht="45" x14ac:dyDescent="0.2">
      <c r="A246" s="8">
        <v>237</v>
      </c>
      <c r="B246" s="50" t="s">
        <v>415</v>
      </c>
      <c r="C246" s="13" t="s">
        <v>319</v>
      </c>
      <c r="D246" s="7" t="s">
        <v>306</v>
      </c>
      <c r="E246" s="14">
        <v>104.99</v>
      </c>
      <c r="F246" s="14"/>
      <c r="G246" s="14">
        <v>104.78</v>
      </c>
      <c r="H246" s="14">
        <v>101.06896977236592</v>
      </c>
      <c r="I246" s="15">
        <f>H246/E246*100%</f>
        <v>0.96265329814616551</v>
      </c>
      <c r="J246" s="16"/>
      <c r="K246" s="15">
        <f>H246/G246*100%</f>
        <v>0.96458264718806941</v>
      </c>
      <c r="L246" s="74"/>
      <c r="N246" s="67"/>
    </row>
    <row r="247" spans="1:14" ht="45" x14ac:dyDescent="0.2">
      <c r="A247" s="8">
        <v>238</v>
      </c>
      <c r="B247" s="50" t="s">
        <v>414</v>
      </c>
      <c r="C247" s="13" t="s">
        <v>317</v>
      </c>
      <c r="D247" s="7" t="s">
        <v>306</v>
      </c>
      <c r="E247" s="14">
        <v>108.93</v>
      </c>
      <c r="F247" s="14"/>
      <c r="G247" s="14">
        <v>115.16</v>
      </c>
      <c r="H247" s="14">
        <v>114.6695289495232</v>
      </c>
      <c r="I247" s="15">
        <f>H247/E247*100%</f>
        <v>1.052690066552127</v>
      </c>
      <c r="J247" s="16"/>
      <c r="K247" s="15">
        <f>H247/G247*100%</f>
        <v>0.99574095996459888</v>
      </c>
      <c r="L247" s="74"/>
      <c r="N247" s="67"/>
    </row>
    <row r="248" spans="1:14" ht="60" x14ac:dyDescent="0.2">
      <c r="A248" s="8">
        <v>239</v>
      </c>
      <c r="B248" s="50" t="s">
        <v>413</v>
      </c>
      <c r="C248" s="13" t="s">
        <v>315</v>
      </c>
      <c r="D248" s="7" t="s">
        <v>306</v>
      </c>
      <c r="E248" s="25">
        <v>103.7267081</v>
      </c>
      <c r="F248" s="25"/>
      <c r="G248" s="25">
        <v>122.69263340000001</v>
      </c>
      <c r="H248" s="25">
        <v>86.200964967484794</v>
      </c>
      <c r="I248" s="15">
        <f>H248/E248*100%</f>
        <v>0.8310392428956761</v>
      </c>
      <c r="J248" s="16"/>
      <c r="K248" s="15">
        <f>H248/G248*100%</f>
        <v>0.70257653274466914</v>
      </c>
      <c r="L248" s="74"/>
      <c r="N248" s="67"/>
    </row>
    <row r="249" spans="1:14" ht="45" x14ac:dyDescent="0.2">
      <c r="A249" s="8">
        <v>240</v>
      </c>
      <c r="B249" s="50" t="s">
        <v>412</v>
      </c>
      <c r="C249" s="13" t="s">
        <v>411</v>
      </c>
      <c r="D249" s="7" t="s">
        <v>306</v>
      </c>
      <c r="E249" s="14"/>
      <c r="F249" s="14"/>
      <c r="G249" s="14"/>
      <c r="H249" s="14"/>
      <c r="I249" s="15"/>
      <c r="J249" s="16"/>
      <c r="K249" s="15"/>
      <c r="L249" s="74"/>
      <c r="N249" s="67"/>
    </row>
    <row r="250" spans="1:14" ht="45" x14ac:dyDescent="0.2">
      <c r="A250" s="8">
        <v>241</v>
      </c>
      <c r="B250" s="50" t="s">
        <v>410</v>
      </c>
      <c r="C250" s="13" t="s">
        <v>409</v>
      </c>
      <c r="D250" s="7" t="s">
        <v>306</v>
      </c>
      <c r="E250" s="14">
        <v>109.13</v>
      </c>
      <c r="F250" s="14"/>
      <c r="G250" s="14">
        <v>113.95</v>
      </c>
      <c r="H250" s="14">
        <v>127.64982834259699</v>
      </c>
      <c r="I250" s="15">
        <f>H250/E250*100%</f>
        <v>1.1697042824392652</v>
      </c>
      <c r="J250" s="16"/>
      <c r="K250" s="15">
        <f t="shared" ref="K250:K256" si="15">H250/G250*100%</f>
        <v>1.1202266638227028</v>
      </c>
      <c r="L250" s="74"/>
      <c r="N250" s="67"/>
    </row>
    <row r="251" spans="1:14" ht="45" x14ac:dyDescent="0.2">
      <c r="A251" s="8">
        <v>242</v>
      </c>
      <c r="B251" s="50" t="s">
        <v>408</v>
      </c>
      <c r="C251" s="13" t="s">
        <v>407</v>
      </c>
      <c r="D251" s="7" t="s">
        <v>306</v>
      </c>
      <c r="E251" s="14">
        <v>106.98</v>
      </c>
      <c r="F251" s="14"/>
      <c r="G251" s="14">
        <v>378.13</v>
      </c>
      <c r="H251" s="14">
        <v>128.74884494548144</v>
      </c>
      <c r="I251" s="15">
        <f>H251/E251*100%</f>
        <v>1.2034851836369549</v>
      </c>
      <c r="J251" s="16"/>
      <c r="K251" s="15">
        <f t="shared" si="15"/>
        <v>0.34048831075418889</v>
      </c>
      <c r="L251" s="74"/>
      <c r="N251" s="67"/>
    </row>
    <row r="252" spans="1:14" ht="30" x14ac:dyDescent="0.2">
      <c r="A252" s="8">
        <v>243</v>
      </c>
      <c r="B252" s="52" t="s">
        <v>406</v>
      </c>
      <c r="C252" s="19" t="s">
        <v>405</v>
      </c>
      <c r="D252" s="8" t="s">
        <v>112</v>
      </c>
      <c r="E252" s="39">
        <v>6571.42</v>
      </c>
      <c r="F252" s="39"/>
      <c r="G252" s="39">
        <v>8887.5</v>
      </c>
      <c r="H252" s="39">
        <v>28578.3</v>
      </c>
      <c r="I252" s="15">
        <f>H252/E252*100%</f>
        <v>4.3488774115792319</v>
      </c>
      <c r="J252" s="16"/>
      <c r="K252" s="15">
        <f t="shared" si="15"/>
        <v>3.215561181434599</v>
      </c>
      <c r="L252" s="74"/>
      <c r="N252" s="67"/>
    </row>
    <row r="253" spans="1:14" ht="45" x14ac:dyDescent="0.2">
      <c r="A253" s="8">
        <v>244</v>
      </c>
      <c r="B253" s="52" t="s">
        <v>404</v>
      </c>
      <c r="C253" s="19"/>
      <c r="D253" s="8" t="s">
        <v>306</v>
      </c>
      <c r="E253" s="39">
        <v>73.94</v>
      </c>
      <c r="F253" s="39"/>
      <c r="G253" s="39">
        <v>167.59</v>
      </c>
      <c r="H253" s="39">
        <v>321.55644377023845</v>
      </c>
      <c r="I253" s="15">
        <f>H253/E253*100%</f>
        <v>4.3488834699788805</v>
      </c>
      <c r="J253" s="16"/>
      <c r="K253" s="15">
        <f t="shared" si="15"/>
        <v>1.9187090146801029</v>
      </c>
      <c r="L253" s="74"/>
      <c r="N253" s="67"/>
    </row>
    <row r="254" spans="1:14" ht="30" x14ac:dyDescent="0.2">
      <c r="A254" s="8">
        <v>245</v>
      </c>
      <c r="B254" s="52" t="s">
        <v>403</v>
      </c>
      <c r="C254" s="19" t="s">
        <v>402</v>
      </c>
      <c r="D254" s="8" t="s">
        <v>112</v>
      </c>
      <c r="E254" s="39">
        <v>27076.54</v>
      </c>
      <c r="F254" s="39"/>
      <c r="G254" s="39">
        <v>28779.9</v>
      </c>
      <c r="H254" s="39">
        <v>18220.8</v>
      </c>
      <c r="I254" s="15">
        <f>H254/E254*100%</f>
        <v>0.67293679325349542</v>
      </c>
      <c r="J254" s="16"/>
      <c r="K254" s="15">
        <f t="shared" si="15"/>
        <v>0.63310852365713566</v>
      </c>
      <c r="L254" s="74"/>
      <c r="N254" s="67"/>
    </row>
    <row r="255" spans="1:14" ht="45" x14ac:dyDescent="0.2">
      <c r="A255" s="8">
        <v>246</v>
      </c>
      <c r="B255" s="52" t="s">
        <v>401</v>
      </c>
      <c r="C255" s="19" t="s">
        <v>400</v>
      </c>
      <c r="D255" s="8" t="s">
        <v>39</v>
      </c>
      <c r="E255" s="20"/>
      <c r="F255" s="20"/>
      <c r="G255" s="39">
        <v>2.8</v>
      </c>
      <c r="H255" s="39">
        <v>22.2</v>
      </c>
      <c r="I255" s="15"/>
      <c r="J255" s="16"/>
      <c r="K255" s="15">
        <f t="shared" si="15"/>
        <v>7.9285714285714288</v>
      </c>
      <c r="L255" s="40" t="s">
        <v>849</v>
      </c>
      <c r="N255" s="67"/>
    </row>
    <row r="256" spans="1:14" ht="60" x14ac:dyDescent="0.2">
      <c r="A256" s="8">
        <v>247</v>
      </c>
      <c r="B256" s="52" t="s">
        <v>399</v>
      </c>
      <c r="C256" s="19" t="s">
        <v>398</v>
      </c>
      <c r="D256" s="8" t="s">
        <v>31</v>
      </c>
      <c r="E256" s="20">
        <v>5387</v>
      </c>
      <c r="F256" s="20"/>
      <c r="G256" s="20">
        <v>5459</v>
      </c>
      <c r="H256" s="20">
        <v>5609</v>
      </c>
      <c r="I256" s="15">
        <f>H256/E256*100%</f>
        <v>1.0412103211434935</v>
      </c>
      <c r="J256" s="16"/>
      <c r="K256" s="15">
        <f t="shared" si="15"/>
        <v>1.0274775599926727</v>
      </c>
      <c r="L256" s="7" t="s">
        <v>850</v>
      </c>
      <c r="N256" s="67"/>
    </row>
    <row r="257" spans="1:14" x14ac:dyDescent="0.2">
      <c r="A257" s="8">
        <v>248</v>
      </c>
      <c r="B257" s="73" t="s">
        <v>397</v>
      </c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N257" s="41"/>
    </row>
    <row r="258" spans="1:14" collapsed="1" x14ac:dyDescent="0.2">
      <c r="A258" s="8">
        <v>249</v>
      </c>
      <c r="B258" s="73" t="s">
        <v>396</v>
      </c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N258" s="41"/>
    </row>
    <row r="259" spans="1:14" x14ac:dyDescent="0.2">
      <c r="A259" s="8">
        <v>250</v>
      </c>
      <c r="B259" s="73" t="s">
        <v>395</v>
      </c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N259" s="12"/>
    </row>
    <row r="260" spans="1:14" ht="30" x14ac:dyDescent="0.2">
      <c r="A260" s="8">
        <v>251</v>
      </c>
      <c r="B260" s="50" t="s">
        <v>394</v>
      </c>
      <c r="C260" s="13" t="s">
        <v>393</v>
      </c>
      <c r="D260" s="7" t="s">
        <v>112</v>
      </c>
      <c r="E260" s="14">
        <v>36545.800000000003</v>
      </c>
      <c r="F260" s="14"/>
      <c r="G260" s="14">
        <v>34805.519999999997</v>
      </c>
      <c r="H260" s="14">
        <v>40822.699999999997</v>
      </c>
      <c r="I260" s="15">
        <f t="shared" ref="I260:I265" si="16">H260/E260*100%</f>
        <v>1.1170284957505374</v>
      </c>
      <c r="J260" s="16"/>
      <c r="K260" s="15">
        <f t="shared" ref="K260:K265" si="17">H260/G260*100%</f>
        <v>1.1728800489117819</v>
      </c>
      <c r="L260" s="58" t="s">
        <v>862</v>
      </c>
    </row>
    <row r="261" spans="1:14" ht="45" x14ac:dyDescent="0.2">
      <c r="A261" s="8">
        <v>252</v>
      </c>
      <c r="B261" s="50" t="s">
        <v>392</v>
      </c>
      <c r="C261" s="13"/>
      <c r="D261" s="7" t="s">
        <v>306</v>
      </c>
      <c r="E261" s="14">
        <v>108.57</v>
      </c>
      <c r="F261" s="14"/>
      <c r="G261" s="14">
        <v>110.44</v>
      </c>
      <c r="H261" s="42">
        <v>117.28800489117819</v>
      </c>
      <c r="I261" s="15">
        <f t="shared" si="16"/>
        <v>1.0802984700301943</v>
      </c>
      <c r="J261" s="16"/>
      <c r="K261" s="15">
        <f t="shared" si="17"/>
        <v>1.0620065636651412</v>
      </c>
      <c r="L261" s="60"/>
    </row>
    <row r="262" spans="1:14" ht="30" x14ac:dyDescent="0.2">
      <c r="A262" s="8">
        <v>253</v>
      </c>
      <c r="B262" s="50" t="s">
        <v>391</v>
      </c>
      <c r="C262" s="13" t="s">
        <v>390</v>
      </c>
      <c r="D262" s="7" t="s">
        <v>31</v>
      </c>
      <c r="E262" s="16">
        <v>658</v>
      </c>
      <c r="F262" s="16"/>
      <c r="G262" s="16">
        <v>658</v>
      </c>
      <c r="H262" s="16">
        <v>657</v>
      </c>
      <c r="I262" s="15">
        <f t="shared" si="16"/>
        <v>0.99848024316109418</v>
      </c>
      <c r="J262" s="16"/>
      <c r="K262" s="15">
        <f t="shared" si="17"/>
        <v>0.99848024316109418</v>
      </c>
      <c r="L262" s="58" t="s">
        <v>851</v>
      </c>
      <c r="N262" s="67"/>
    </row>
    <row r="263" spans="1:14" ht="30" x14ac:dyDescent="0.2">
      <c r="A263" s="8">
        <v>254</v>
      </c>
      <c r="B263" s="50" t="s">
        <v>389</v>
      </c>
      <c r="C263" s="13" t="s">
        <v>388</v>
      </c>
      <c r="D263" s="7" t="s">
        <v>25</v>
      </c>
      <c r="E263" s="16">
        <v>126.26</v>
      </c>
      <c r="F263" s="16"/>
      <c r="G263" s="25">
        <v>125.96</v>
      </c>
      <c r="H263" s="25">
        <v>126.52</v>
      </c>
      <c r="I263" s="15">
        <f t="shared" si="16"/>
        <v>1.0020592428322508</v>
      </c>
      <c r="J263" s="16"/>
      <c r="K263" s="15">
        <f t="shared" si="17"/>
        <v>1.0044458558272467</v>
      </c>
      <c r="L263" s="59"/>
      <c r="N263" s="67"/>
    </row>
    <row r="264" spans="1:14" ht="45" x14ac:dyDescent="0.2">
      <c r="A264" s="8">
        <v>255</v>
      </c>
      <c r="B264" s="50" t="s">
        <v>387</v>
      </c>
      <c r="C264" s="13" t="s">
        <v>386</v>
      </c>
      <c r="D264" s="7" t="s">
        <v>31</v>
      </c>
      <c r="E264" s="16">
        <v>2</v>
      </c>
      <c r="F264" s="16"/>
      <c r="G264" s="16">
        <v>0</v>
      </c>
      <c r="H264" s="16">
        <v>2</v>
      </c>
      <c r="I264" s="15">
        <f t="shared" si="16"/>
        <v>1</v>
      </c>
      <c r="J264" s="16"/>
      <c r="K264" s="15">
        <v>0</v>
      </c>
      <c r="L264" s="59"/>
      <c r="N264" s="66"/>
    </row>
    <row r="265" spans="1:14" x14ac:dyDescent="0.2">
      <c r="A265" s="8">
        <v>256</v>
      </c>
      <c r="B265" s="50" t="s">
        <v>385</v>
      </c>
      <c r="C265" s="13" t="s">
        <v>384</v>
      </c>
      <c r="D265" s="7" t="s">
        <v>31</v>
      </c>
      <c r="E265" s="16">
        <v>3</v>
      </c>
      <c r="F265" s="16"/>
      <c r="G265" s="16">
        <v>3</v>
      </c>
      <c r="H265" s="16">
        <v>3</v>
      </c>
      <c r="I265" s="15">
        <f t="shared" si="16"/>
        <v>1</v>
      </c>
      <c r="J265" s="16"/>
      <c r="K265" s="15">
        <f t="shared" si="17"/>
        <v>1</v>
      </c>
      <c r="L265" s="60"/>
      <c r="N265" s="66"/>
    </row>
    <row r="266" spans="1:14" x14ac:dyDescent="0.2">
      <c r="A266" s="8">
        <v>257</v>
      </c>
      <c r="B266" s="73" t="s">
        <v>383</v>
      </c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N266" s="66"/>
    </row>
    <row r="267" spans="1:14" ht="75" x14ac:dyDescent="0.2">
      <c r="A267" s="8">
        <v>258</v>
      </c>
      <c r="B267" s="50" t="s">
        <v>382</v>
      </c>
      <c r="C267" s="13" t="s">
        <v>381</v>
      </c>
      <c r="D267" s="7" t="s">
        <v>112</v>
      </c>
      <c r="E267" s="14">
        <v>1711.8</v>
      </c>
      <c r="F267" s="14"/>
      <c r="G267" s="14">
        <v>1610.29</v>
      </c>
      <c r="H267" s="14">
        <v>1888.7</v>
      </c>
      <c r="I267" s="15">
        <f>H267/E267*100%</f>
        <v>1.1033415118588621</v>
      </c>
      <c r="J267" s="16"/>
      <c r="K267" s="15">
        <f>H267/G267*100%</f>
        <v>1.1728943233827447</v>
      </c>
      <c r="L267" s="7" t="s">
        <v>862</v>
      </c>
      <c r="N267" s="66"/>
    </row>
    <row r="268" spans="1:14" ht="30" x14ac:dyDescent="0.2">
      <c r="A268" s="8">
        <v>259</v>
      </c>
      <c r="B268" s="50" t="s">
        <v>380</v>
      </c>
      <c r="C268" s="13" t="s">
        <v>379</v>
      </c>
      <c r="D268" s="7" t="s">
        <v>31</v>
      </c>
      <c r="E268" s="16">
        <v>176</v>
      </c>
      <c r="F268" s="16"/>
      <c r="G268" s="16">
        <v>175</v>
      </c>
      <c r="H268" s="16">
        <v>173</v>
      </c>
      <c r="I268" s="15">
        <f>H268/E268*100%</f>
        <v>0.98295454545454541</v>
      </c>
      <c r="J268" s="16"/>
      <c r="K268" s="15">
        <f>H268/G268*100%</f>
        <v>0.98857142857142855</v>
      </c>
      <c r="L268" s="58" t="s">
        <v>851</v>
      </c>
    </row>
    <row r="269" spans="1:14" ht="30" x14ac:dyDescent="0.2">
      <c r="A269" s="8">
        <v>260</v>
      </c>
      <c r="B269" s="50" t="s">
        <v>378</v>
      </c>
      <c r="C269" s="13" t="s">
        <v>377</v>
      </c>
      <c r="D269" s="7" t="s">
        <v>31</v>
      </c>
      <c r="E269" s="16">
        <v>11336</v>
      </c>
      <c r="F269" s="16"/>
      <c r="G269" s="16">
        <v>11325</v>
      </c>
      <c r="H269" s="16">
        <v>11139</v>
      </c>
      <c r="I269" s="15">
        <f>H269/E269*100%</f>
        <v>0.98262173606210301</v>
      </c>
      <c r="J269" s="16"/>
      <c r="K269" s="15">
        <f>H269/G269*100%</f>
        <v>0.9835761589403974</v>
      </c>
      <c r="L269" s="60"/>
    </row>
    <row r="270" spans="1:14" x14ac:dyDescent="0.2">
      <c r="A270" s="8">
        <v>261</v>
      </c>
      <c r="B270" s="73" t="s">
        <v>376</v>
      </c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N270" s="66"/>
    </row>
    <row r="271" spans="1:14" ht="75" x14ac:dyDescent="0.2">
      <c r="A271" s="8">
        <v>262</v>
      </c>
      <c r="B271" s="50" t="s">
        <v>375</v>
      </c>
      <c r="C271" s="13" t="s">
        <v>374</v>
      </c>
      <c r="D271" s="7" t="s">
        <v>112</v>
      </c>
      <c r="E271" s="14"/>
      <c r="F271" s="14"/>
      <c r="G271" s="14"/>
      <c r="H271" s="14">
        <v>3471.6707999999999</v>
      </c>
      <c r="I271" s="15"/>
      <c r="J271" s="16"/>
      <c r="K271" s="15"/>
      <c r="L271" s="7" t="s">
        <v>862</v>
      </c>
      <c r="N271" s="66"/>
    </row>
    <row r="272" spans="1:14" ht="30" x14ac:dyDescent="0.2">
      <c r="A272" s="8">
        <v>263</v>
      </c>
      <c r="B272" s="50" t="s">
        <v>373</v>
      </c>
      <c r="C272" s="13" t="s">
        <v>372</v>
      </c>
      <c r="D272" s="7" t="s">
        <v>25</v>
      </c>
      <c r="E272" s="16">
        <v>33</v>
      </c>
      <c r="F272" s="16"/>
      <c r="G272" s="43">
        <v>33</v>
      </c>
      <c r="H272" s="43">
        <v>32.828000000000003</v>
      </c>
      <c r="I272" s="15">
        <f>H272/E272*100%</f>
        <v>0.99478787878787889</v>
      </c>
      <c r="J272" s="16"/>
      <c r="K272" s="15">
        <f>H272/G272*100%</f>
        <v>0.99478787878787889</v>
      </c>
      <c r="L272" s="58" t="s">
        <v>851</v>
      </c>
    </row>
    <row r="273" spans="1:14" ht="45" x14ac:dyDescent="0.2">
      <c r="A273" s="8">
        <v>264</v>
      </c>
      <c r="B273" s="50" t="s">
        <v>371</v>
      </c>
      <c r="C273" s="13" t="s">
        <v>370</v>
      </c>
      <c r="D273" s="7" t="s">
        <v>31</v>
      </c>
      <c r="E273" s="16">
        <v>217</v>
      </c>
      <c r="F273" s="16"/>
      <c r="G273" s="16">
        <v>217</v>
      </c>
      <c r="H273" s="16">
        <v>216</v>
      </c>
      <c r="I273" s="15">
        <f>H273/E273*100%</f>
        <v>0.99539170506912444</v>
      </c>
      <c r="J273" s="16"/>
      <c r="K273" s="15">
        <f>H273/G273*100%</f>
        <v>0.99539170506912444</v>
      </c>
      <c r="L273" s="59"/>
    </row>
    <row r="274" spans="1:14" ht="30" x14ac:dyDescent="0.2">
      <c r="A274" s="8">
        <v>265</v>
      </c>
      <c r="B274" s="50" t="s">
        <v>369</v>
      </c>
      <c r="C274" s="13" t="s">
        <v>368</v>
      </c>
      <c r="D274" s="7" t="s">
        <v>367</v>
      </c>
      <c r="E274" s="16">
        <v>291</v>
      </c>
      <c r="F274" s="16"/>
      <c r="G274" s="16">
        <v>291</v>
      </c>
      <c r="H274" s="16">
        <v>291</v>
      </c>
      <c r="I274" s="15">
        <f>H274/E274*100%</f>
        <v>1</v>
      </c>
      <c r="J274" s="16"/>
      <c r="K274" s="15">
        <f>H274/G274*100%</f>
        <v>1</v>
      </c>
      <c r="L274" s="59"/>
      <c r="N274" s="66"/>
    </row>
    <row r="275" spans="1:14" x14ac:dyDescent="0.2">
      <c r="A275" s="8">
        <v>266</v>
      </c>
      <c r="B275" s="50" t="s">
        <v>366</v>
      </c>
      <c r="C275" s="13" t="s">
        <v>365</v>
      </c>
      <c r="D275" s="7" t="s">
        <v>31</v>
      </c>
      <c r="E275" s="16">
        <v>0</v>
      </c>
      <c r="F275" s="16"/>
      <c r="G275" s="16">
        <v>0</v>
      </c>
      <c r="H275" s="16">
        <v>0</v>
      </c>
      <c r="I275" s="15"/>
      <c r="J275" s="16"/>
      <c r="K275" s="15"/>
      <c r="L275" s="59"/>
      <c r="N275" s="66"/>
    </row>
    <row r="276" spans="1:14" x14ac:dyDescent="0.2">
      <c r="A276" s="8">
        <v>267</v>
      </c>
      <c r="B276" s="50" t="s">
        <v>364</v>
      </c>
      <c r="C276" s="13" t="s">
        <v>363</v>
      </c>
      <c r="D276" s="7" t="s">
        <v>31</v>
      </c>
      <c r="E276" s="16">
        <v>7</v>
      </c>
      <c r="F276" s="16"/>
      <c r="G276" s="16">
        <v>7</v>
      </c>
      <c r="H276" s="16">
        <v>7</v>
      </c>
      <c r="I276" s="15">
        <f>H276/E276*100%</f>
        <v>1</v>
      </c>
      <c r="J276" s="16"/>
      <c r="K276" s="15">
        <f>H276/G276*100%</f>
        <v>1</v>
      </c>
      <c r="L276" s="60"/>
      <c r="N276" s="66"/>
    </row>
    <row r="277" spans="1:14" x14ac:dyDescent="0.2">
      <c r="A277" s="8">
        <v>268</v>
      </c>
      <c r="B277" s="73" t="s">
        <v>362</v>
      </c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N277" s="66"/>
    </row>
    <row r="278" spans="1:14" collapsed="1" x14ac:dyDescent="0.2">
      <c r="A278" s="8">
        <v>269</v>
      </c>
      <c r="B278" s="73" t="s">
        <v>361</v>
      </c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N278" s="66"/>
    </row>
    <row r="279" spans="1:14" ht="90" x14ac:dyDescent="0.2">
      <c r="A279" s="8">
        <v>270</v>
      </c>
      <c r="B279" s="50" t="s">
        <v>360</v>
      </c>
      <c r="C279" s="13" t="s">
        <v>355</v>
      </c>
      <c r="D279" s="7" t="s">
        <v>112</v>
      </c>
      <c r="E279" s="14">
        <v>173257.93</v>
      </c>
      <c r="F279" s="14"/>
      <c r="G279" s="14">
        <v>168380.85</v>
      </c>
      <c r="H279" s="14">
        <v>171920.9</v>
      </c>
      <c r="I279" s="15">
        <f>H279/E279*100%</f>
        <v>0.99228300834484173</v>
      </c>
      <c r="J279" s="16"/>
      <c r="K279" s="15">
        <f>H279/G279*100%</f>
        <v>1.0210240653851075</v>
      </c>
      <c r="L279" s="58" t="s">
        <v>862</v>
      </c>
      <c r="N279" s="12"/>
    </row>
    <row r="280" spans="1:14" x14ac:dyDescent="0.2">
      <c r="A280" s="8">
        <v>271</v>
      </c>
      <c r="B280" s="50" t="s">
        <v>359</v>
      </c>
      <c r="C280" s="13" t="s">
        <v>321</v>
      </c>
      <c r="D280" s="7" t="s">
        <v>112</v>
      </c>
      <c r="E280" s="14"/>
      <c r="F280" s="14"/>
      <c r="G280" s="14"/>
      <c r="H280" s="14">
        <v>286.60000000000002</v>
      </c>
      <c r="I280" s="15"/>
      <c r="J280" s="16"/>
      <c r="K280" s="15"/>
      <c r="L280" s="59"/>
    </row>
    <row r="281" spans="1:14" x14ac:dyDescent="0.2">
      <c r="A281" s="8">
        <v>272</v>
      </c>
      <c r="B281" s="50" t="s">
        <v>358</v>
      </c>
      <c r="C281" s="13" t="s">
        <v>319</v>
      </c>
      <c r="D281" s="7" t="s">
        <v>112</v>
      </c>
      <c r="E281" s="14">
        <v>161965.79</v>
      </c>
      <c r="F281" s="14"/>
      <c r="G281" s="14">
        <v>154244.73000000001</v>
      </c>
      <c r="H281" s="14">
        <v>154694.20000000001</v>
      </c>
      <c r="I281" s="15">
        <f>H281/E281*100%</f>
        <v>0.95510416119354591</v>
      </c>
      <c r="J281" s="16"/>
      <c r="K281" s="15">
        <f>H281/G281*100%</f>
        <v>1.0029140055546792</v>
      </c>
      <c r="L281" s="59"/>
      <c r="N281" s="67"/>
    </row>
    <row r="282" spans="1:14" ht="45" x14ac:dyDescent="0.2">
      <c r="A282" s="8">
        <v>273</v>
      </c>
      <c r="B282" s="50" t="s">
        <v>357</v>
      </c>
      <c r="C282" s="13" t="s">
        <v>317</v>
      </c>
      <c r="D282" s="7" t="s">
        <v>112</v>
      </c>
      <c r="E282" s="14">
        <v>3563</v>
      </c>
      <c r="F282" s="14"/>
      <c r="G282" s="14">
        <v>3424.97</v>
      </c>
      <c r="H282" s="14">
        <v>3946.4</v>
      </c>
      <c r="I282" s="15">
        <f>H282/E282*100%</f>
        <v>1.1076059500420994</v>
      </c>
      <c r="J282" s="16"/>
      <c r="K282" s="15">
        <f>H282/G282*100%</f>
        <v>1.1522436692876143</v>
      </c>
      <c r="L282" s="59"/>
      <c r="N282" s="67"/>
    </row>
    <row r="283" spans="1:14" ht="90" x14ac:dyDescent="0.2">
      <c r="A283" s="8">
        <v>274</v>
      </c>
      <c r="B283" s="50" t="s">
        <v>356</v>
      </c>
      <c r="C283" s="13" t="s">
        <v>355</v>
      </c>
      <c r="D283" s="7" t="s">
        <v>351</v>
      </c>
      <c r="E283" s="14">
        <v>102.9</v>
      </c>
      <c r="F283" s="14"/>
      <c r="G283" s="14">
        <v>105.4</v>
      </c>
      <c r="H283" s="14">
        <v>102.10243685740892</v>
      </c>
      <c r="I283" s="15">
        <f>H283/E283*100%</f>
        <v>0.99224914341505255</v>
      </c>
      <c r="J283" s="16"/>
      <c r="K283" s="15">
        <f>H283/G283*100%</f>
        <v>0.96871382217655511</v>
      </c>
      <c r="L283" s="59"/>
      <c r="N283" s="67"/>
    </row>
    <row r="284" spans="1:14" ht="75" x14ac:dyDescent="0.2">
      <c r="A284" s="8">
        <v>275</v>
      </c>
      <c r="B284" s="50" t="s">
        <v>354</v>
      </c>
      <c r="C284" s="13" t="s">
        <v>321</v>
      </c>
      <c r="D284" s="7" t="s">
        <v>351</v>
      </c>
      <c r="E284" s="14"/>
      <c r="F284" s="14"/>
      <c r="G284" s="14"/>
      <c r="H284" s="14">
        <v>147.95312580661815</v>
      </c>
      <c r="I284" s="15"/>
      <c r="J284" s="16"/>
      <c r="K284" s="15"/>
      <c r="L284" s="59"/>
      <c r="N284" s="67"/>
    </row>
    <row r="285" spans="1:14" ht="75" x14ac:dyDescent="0.2">
      <c r="A285" s="8">
        <v>276</v>
      </c>
      <c r="B285" s="50" t="s">
        <v>353</v>
      </c>
      <c r="C285" s="13" t="s">
        <v>319</v>
      </c>
      <c r="D285" s="7" t="s">
        <v>351</v>
      </c>
      <c r="E285" s="14">
        <v>105.01</v>
      </c>
      <c r="F285" s="14"/>
      <c r="G285" s="14">
        <v>103.51</v>
      </c>
      <c r="H285" s="14">
        <v>100.2913992550488</v>
      </c>
      <c r="I285" s="15">
        <f>H285/E285*100%</f>
        <v>0.95506522478858014</v>
      </c>
      <c r="J285" s="16"/>
      <c r="K285" s="15">
        <f>H285/G285*100%</f>
        <v>0.9689054125693054</v>
      </c>
      <c r="L285" s="59"/>
      <c r="N285" s="67"/>
    </row>
    <row r="286" spans="1:14" ht="75" x14ac:dyDescent="0.2">
      <c r="A286" s="8">
        <v>277</v>
      </c>
      <c r="B286" s="50" t="s">
        <v>352</v>
      </c>
      <c r="C286" s="13" t="s">
        <v>317</v>
      </c>
      <c r="D286" s="7" t="s">
        <v>351</v>
      </c>
      <c r="E286" s="14">
        <v>104.03</v>
      </c>
      <c r="F286" s="14"/>
      <c r="G286" s="14">
        <v>115.19</v>
      </c>
      <c r="H286" s="14">
        <v>115.22440057121686</v>
      </c>
      <c r="I286" s="15">
        <f>H286/E286*100%</f>
        <v>1.1076074264271543</v>
      </c>
      <c r="J286" s="16"/>
      <c r="K286" s="15">
        <f>H286/G286*100%</f>
        <v>1.000298641993375</v>
      </c>
      <c r="L286" s="60"/>
      <c r="N286" s="67"/>
    </row>
    <row r="287" spans="1:14" x14ac:dyDescent="0.2">
      <c r="A287" s="8">
        <v>278</v>
      </c>
      <c r="B287" s="73" t="s">
        <v>350</v>
      </c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N287" s="67"/>
    </row>
    <row r="288" spans="1:14" ht="90" x14ac:dyDescent="0.2">
      <c r="A288" s="8">
        <v>279</v>
      </c>
      <c r="B288" s="50" t="s">
        <v>349</v>
      </c>
      <c r="C288" s="13" t="s">
        <v>348</v>
      </c>
      <c r="D288" s="7" t="s">
        <v>112</v>
      </c>
      <c r="E288" s="14" t="s">
        <v>347</v>
      </c>
      <c r="F288" s="14"/>
      <c r="G288" s="14">
        <v>1842.8</v>
      </c>
      <c r="H288" s="14">
        <v>1955.6</v>
      </c>
      <c r="I288" s="15">
        <f>H288/E288*100%</f>
        <v>0.98932564374968379</v>
      </c>
      <c r="J288" s="16"/>
      <c r="K288" s="15">
        <f>H288/G288*100%</f>
        <v>1.0612112003472975</v>
      </c>
      <c r="L288" s="7" t="s">
        <v>852</v>
      </c>
      <c r="N288" s="67"/>
    </row>
    <row r="289" spans="1:14" x14ac:dyDescent="0.2">
      <c r="A289" s="8">
        <v>280</v>
      </c>
      <c r="B289" s="68" t="s">
        <v>346</v>
      </c>
      <c r="C289" s="68"/>
      <c r="D289" s="68"/>
      <c r="E289" s="68"/>
      <c r="F289" s="68"/>
      <c r="G289" s="68"/>
      <c r="H289" s="68"/>
      <c r="I289" s="68"/>
      <c r="J289" s="68"/>
      <c r="K289" s="68"/>
      <c r="L289" s="68"/>
    </row>
    <row r="290" spans="1:14" x14ac:dyDescent="0.2">
      <c r="A290" s="8">
        <v>281</v>
      </c>
      <c r="B290" s="73" t="s">
        <v>345</v>
      </c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N290" s="11"/>
    </row>
    <row r="291" spans="1:14" ht="45" x14ac:dyDescent="0.2">
      <c r="A291" s="8">
        <v>282</v>
      </c>
      <c r="B291" s="50" t="s">
        <v>344</v>
      </c>
      <c r="C291" s="13" t="s">
        <v>343</v>
      </c>
      <c r="D291" s="7" t="s">
        <v>34</v>
      </c>
      <c r="E291" s="14">
        <v>32711</v>
      </c>
      <c r="F291" s="14"/>
      <c r="G291" s="14">
        <v>33224</v>
      </c>
      <c r="H291" s="14">
        <v>33754</v>
      </c>
      <c r="I291" s="15">
        <f>H291/E291*100%</f>
        <v>1.0318852985234326</v>
      </c>
      <c r="J291" s="16"/>
      <c r="K291" s="15">
        <f>H291/G291*100%</f>
        <v>1.0159523236214785</v>
      </c>
      <c r="L291" s="58" t="s">
        <v>862</v>
      </c>
      <c r="N291" s="12"/>
    </row>
    <row r="292" spans="1:14" x14ac:dyDescent="0.2">
      <c r="A292" s="8">
        <v>283</v>
      </c>
      <c r="B292" s="50" t="s">
        <v>342</v>
      </c>
      <c r="C292" s="13" t="s">
        <v>321</v>
      </c>
      <c r="D292" s="7" t="s">
        <v>34</v>
      </c>
      <c r="E292" s="14"/>
      <c r="F292" s="14"/>
      <c r="G292" s="14">
        <v>0</v>
      </c>
      <c r="H292" s="14">
        <v>0</v>
      </c>
      <c r="I292" s="15"/>
      <c r="J292" s="16"/>
      <c r="K292" s="15"/>
      <c r="L292" s="59"/>
    </row>
    <row r="293" spans="1:14" x14ac:dyDescent="0.2">
      <c r="A293" s="8">
        <v>284</v>
      </c>
      <c r="B293" s="50" t="s">
        <v>341</v>
      </c>
      <c r="C293" s="13" t="s">
        <v>319</v>
      </c>
      <c r="D293" s="7" t="s">
        <v>34</v>
      </c>
      <c r="E293" s="14">
        <v>13338</v>
      </c>
      <c r="F293" s="14"/>
      <c r="G293" s="14">
        <v>13547</v>
      </c>
      <c r="H293" s="14">
        <v>14058</v>
      </c>
      <c r="I293" s="15">
        <f t="shared" ref="I293:I323" si="18">H293/E293*100%</f>
        <v>1.0539811066126856</v>
      </c>
      <c r="J293" s="16"/>
      <c r="K293" s="15">
        <f t="shared" ref="K293:K323" si="19">H293/G293*100%</f>
        <v>1.0377205285303019</v>
      </c>
      <c r="L293" s="59"/>
      <c r="N293" s="67"/>
    </row>
    <row r="294" spans="1:14" ht="45" x14ac:dyDescent="0.2">
      <c r="A294" s="8">
        <v>285</v>
      </c>
      <c r="B294" s="50" t="s">
        <v>340</v>
      </c>
      <c r="C294" s="13" t="s">
        <v>317</v>
      </c>
      <c r="D294" s="7" t="s">
        <v>34</v>
      </c>
      <c r="E294" s="14">
        <v>974</v>
      </c>
      <c r="F294" s="14"/>
      <c r="G294" s="14">
        <v>989</v>
      </c>
      <c r="H294" s="14">
        <v>959</v>
      </c>
      <c r="I294" s="15">
        <f t="shared" si="18"/>
        <v>0.9845995893223819</v>
      </c>
      <c r="J294" s="16"/>
      <c r="K294" s="15">
        <f t="shared" si="19"/>
        <v>0.96966632962588473</v>
      </c>
      <c r="L294" s="59"/>
      <c r="N294" s="67"/>
    </row>
    <row r="295" spans="1:14" ht="60" x14ac:dyDescent="0.2">
      <c r="A295" s="8">
        <v>286</v>
      </c>
      <c r="B295" s="50" t="s">
        <v>339</v>
      </c>
      <c r="C295" s="13" t="s">
        <v>315</v>
      </c>
      <c r="D295" s="7" t="s">
        <v>34</v>
      </c>
      <c r="E295" s="14">
        <v>487</v>
      </c>
      <c r="F295" s="14"/>
      <c r="G295" s="14">
        <v>495</v>
      </c>
      <c r="H295" s="14">
        <v>459</v>
      </c>
      <c r="I295" s="15">
        <f t="shared" si="18"/>
        <v>0.94250513347022591</v>
      </c>
      <c r="J295" s="16"/>
      <c r="K295" s="15">
        <f t="shared" si="19"/>
        <v>0.92727272727272725</v>
      </c>
      <c r="L295" s="59"/>
      <c r="N295" s="67"/>
    </row>
    <row r="296" spans="1:14" ht="45" x14ac:dyDescent="0.2">
      <c r="A296" s="8">
        <v>287</v>
      </c>
      <c r="B296" s="50" t="s">
        <v>338</v>
      </c>
      <c r="C296" s="13" t="s">
        <v>313</v>
      </c>
      <c r="D296" s="7" t="s">
        <v>34</v>
      </c>
      <c r="E296" s="14">
        <v>3169</v>
      </c>
      <c r="F296" s="14"/>
      <c r="G296" s="14">
        <v>3219</v>
      </c>
      <c r="H296" s="14">
        <v>3300</v>
      </c>
      <c r="I296" s="15">
        <f t="shared" si="18"/>
        <v>1.041337961502051</v>
      </c>
      <c r="J296" s="16"/>
      <c r="K296" s="15">
        <f t="shared" si="19"/>
        <v>1.0251630941286114</v>
      </c>
      <c r="L296" s="59"/>
      <c r="N296" s="67"/>
    </row>
    <row r="297" spans="1:14" ht="30" x14ac:dyDescent="0.2">
      <c r="A297" s="8">
        <v>288</v>
      </c>
      <c r="B297" s="50" t="s">
        <v>337</v>
      </c>
      <c r="C297" s="13" t="s">
        <v>311</v>
      </c>
      <c r="D297" s="7" t="s">
        <v>34</v>
      </c>
      <c r="E297" s="14">
        <v>3280</v>
      </c>
      <c r="F297" s="14"/>
      <c r="G297" s="14">
        <v>3331</v>
      </c>
      <c r="H297" s="14">
        <v>3251</v>
      </c>
      <c r="I297" s="15">
        <f t="shared" si="18"/>
        <v>0.9911585365853659</v>
      </c>
      <c r="J297" s="16"/>
      <c r="K297" s="15">
        <f t="shared" si="19"/>
        <v>0.97598318823176222</v>
      </c>
      <c r="L297" s="59"/>
      <c r="N297" s="67"/>
    </row>
    <row r="298" spans="1:14" x14ac:dyDescent="0.2">
      <c r="A298" s="8">
        <v>289</v>
      </c>
      <c r="B298" s="50" t="s">
        <v>336</v>
      </c>
      <c r="C298" s="13" t="s">
        <v>309</v>
      </c>
      <c r="D298" s="7" t="s">
        <v>34</v>
      </c>
      <c r="E298" s="14">
        <v>3847</v>
      </c>
      <c r="F298" s="14"/>
      <c r="G298" s="14">
        <v>3907</v>
      </c>
      <c r="H298" s="14">
        <v>3915</v>
      </c>
      <c r="I298" s="15">
        <f t="shared" si="18"/>
        <v>1.0176761112555237</v>
      </c>
      <c r="J298" s="16"/>
      <c r="K298" s="15">
        <f t="shared" si="19"/>
        <v>1.002047606859483</v>
      </c>
      <c r="L298" s="59"/>
      <c r="N298" s="67"/>
    </row>
    <row r="299" spans="1:14" ht="30" x14ac:dyDescent="0.2">
      <c r="A299" s="8">
        <v>290</v>
      </c>
      <c r="B299" s="50" t="s">
        <v>335</v>
      </c>
      <c r="C299" s="13" t="s">
        <v>307</v>
      </c>
      <c r="D299" s="7" t="s">
        <v>34</v>
      </c>
      <c r="E299" s="14">
        <v>625</v>
      </c>
      <c r="F299" s="14"/>
      <c r="G299" s="14">
        <v>635</v>
      </c>
      <c r="H299" s="14">
        <v>695</v>
      </c>
      <c r="I299" s="15">
        <f t="shared" si="18"/>
        <v>1.1120000000000001</v>
      </c>
      <c r="J299" s="16"/>
      <c r="K299" s="15">
        <f t="shared" si="19"/>
        <v>1.094488188976378</v>
      </c>
      <c r="L299" s="59"/>
      <c r="N299" s="67"/>
    </row>
    <row r="300" spans="1:14" ht="60" x14ac:dyDescent="0.2">
      <c r="A300" s="8">
        <v>291</v>
      </c>
      <c r="B300" s="52" t="s">
        <v>334</v>
      </c>
      <c r="C300" s="19" t="s">
        <v>323</v>
      </c>
      <c r="D300" s="8" t="s">
        <v>325</v>
      </c>
      <c r="E300" s="39">
        <v>66266.720000000001</v>
      </c>
      <c r="F300" s="39"/>
      <c r="G300" s="39">
        <v>63718</v>
      </c>
      <c r="H300" s="39">
        <v>79426</v>
      </c>
      <c r="I300" s="15">
        <f t="shared" si="18"/>
        <v>1.1985805242812682</v>
      </c>
      <c r="J300" s="16"/>
      <c r="K300" s="15">
        <f t="shared" si="19"/>
        <v>1.2465237452525189</v>
      </c>
      <c r="L300" s="59"/>
      <c r="N300" s="67"/>
    </row>
    <row r="301" spans="1:14" x14ac:dyDescent="0.2">
      <c r="A301" s="8">
        <v>292</v>
      </c>
      <c r="B301" s="52" t="s">
        <v>333</v>
      </c>
      <c r="C301" s="19" t="s">
        <v>321</v>
      </c>
      <c r="D301" s="8" t="s">
        <v>325</v>
      </c>
      <c r="E301" s="39">
        <v>61577.78</v>
      </c>
      <c r="F301" s="39"/>
      <c r="G301" s="39">
        <v>59209.4</v>
      </c>
      <c r="H301" s="39">
        <v>70589</v>
      </c>
      <c r="I301" s="15">
        <f t="shared" si="18"/>
        <v>1.1463388254659392</v>
      </c>
      <c r="J301" s="16"/>
      <c r="K301" s="15">
        <f t="shared" si="19"/>
        <v>1.192192455927606</v>
      </c>
      <c r="L301" s="59"/>
      <c r="N301" s="67"/>
    </row>
    <row r="302" spans="1:14" x14ac:dyDescent="0.2">
      <c r="A302" s="8">
        <v>293</v>
      </c>
      <c r="B302" s="52" t="s">
        <v>332</v>
      </c>
      <c r="C302" s="19" t="s">
        <v>319</v>
      </c>
      <c r="D302" s="8" t="s">
        <v>325</v>
      </c>
      <c r="E302" s="39">
        <v>76883.039999999994</v>
      </c>
      <c r="F302" s="39"/>
      <c r="G302" s="39">
        <v>73926</v>
      </c>
      <c r="H302" s="39">
        <v>94068</v>
      </c>
      <c r="I302" s="15">
        <f t="shared" si="18"/>
        <v>1.2235208181154129</v>
      </c>
      <c r="J302" s="16"/>
      <c r="K302" s="15">
        <f t="shared" si="19"/>
        <v>1.2724616508400293</v>
      </c>
      <c r="L302" s="59"/>
      <c r="N302" s="67"/>
    </row>
    <row r="303" spans="1:14" ht="45" x14ac:dyDescent="0.2">
      <c r="A303" s="8">
        <v>294</v>
      </c>
      <c r="B303" s="52" t="s">
        <v>331</v>
      </c>
      <c r="C303" s="19" t="s">
        <v>317</v>
      </c>
      <c r="D303" s="8" t="s">
        <v>325</v>
      </c>
      <c r="E303" s="39">
        <v>56704.44</v>
      </c>
      <c r="F303" s="39"/>
      <c r="G303" s="39">
        <v>54523.5</v>
      </c>
      <c r="H303" s="39">
        <v>64982</v>
      </c>
      <c r="I303" s="15">
        <f t="shared" si="18"/>
        <v>1.1459772814968281</v>
      </c>
      <c r="J303" s="16"/>
      <c r="K303" s="15">
        <f t="shared" si="19"/>
        <v>1.1918163727567013</v>
      </c>
      <c r="L303" s="59"/>
      <c r="N303" s="67"/>
    </row>
    <row r="304" spans="1:14" ht="60" x14ac:dyDescent="0.2">
      <c r="A304" s="8">
        <v>295</v>
      </c>
      <c r="B304" s="52" t="s">
        <v>330</v>
      </c>
      <c r="C304" s="19" t="s">
        <v>315</v>
      </c>
      <c r="D304" s="8" t="s">
        <v>325</v>
      </c>
      <c r="E304" s="39">
        <v>41766.61</v>
      </c>
      <c r="F304" s="39"/>
      <c r="G304" s="39">
        <v>40160.199999999997</v>
      </c>
      <c r="H304" s="39">
        <v>49163</v>
      </c>
      <c r="I304" s="15">
        <f t="shared" si="18"/>
        <v>1.177088588228731</v>
      </c>
      <c r="J304" s="16"/>
      <c r="K304" s="15">
        <f t="shared" si="19"/>
        <v>1.224172190377538</v>
      </c>
      <c r="L304" s="59"/>
      <c r="N304" s="67"/>
    </row>
    <row r="305" spans="1:14" ht="45" x14ac:dyDescent="0.2">
      <c r="A305" s="8">
        <v>296</v>
      </c>
      <c r="B305" s="52" t="s">
        <v>329</v>
      </c>
      <c r="C305" s="19" t="s">
        <v>313</v>
      </c>
      <c r="D305" s="8" t="s">
        <v>325</v>
      </c>
      <c r="E305" s="39">
        <v>61632.480000000003</v>
      </c>
      <c r="F305" s="39"/>
      <c r="G305" s="39">
        <v>59262</v>
      </c>
      <c r="H305" s="39">
        <v>71176</v>
      </c>
      <c r="I305" s="15">
        <f t="shared" si="18"/>
        <v>1.1548456268512965</v>
      </c>
      <c r="J305" s="16"/>
      <c r="K305" s="15">
        <f t="shared" si="19"/>
        <v>1.2010394519253484</v>
      </c>
      <c r="L305" s="59"/>
      <c r="N305" s="67"/>
    </row>
    <row r="306" spans="1:14" ht="30" x14ac:dyDescent="0.2">
      <c r="A306" s="8">
        <v>297</v>
      </c>
      <c r="B306" s="52" t="s">
        <v>328</v>
      </c>
      <c r="C306" s="19" t="s">
        <v>311</v>
      </c>
      <c r="D306" s="8" t="s">
        <v>325</v>
      </c>
      <c r="E306" s="39">
        <v>54962.86</v>
      </c>
      <c r="F306" s="39"/>
      <c r="G306" s="39">
        <v>52848.9</v>
      </c>
      <c r="H306" s="39">
        <v>65142</v>
      </c>
      <c r="I306" s="15">
        <f t="shared" si="18"/>
        <v>1.1852003334615411</v>
      </c>
      <c r="J306" s="16"/>
      <c r="K306" s="15">
        <f t="shared" si="19"/>
        <v>1.232608436504828</v>
      </c>
      <c r="L306" s="59"/>
      <c r="N306" s="67"/>
    </row>
    <row r="307" spans="1:14" x14ac:dyDescent="0.2">
      <c r="A307" s="8">
        <v>298</v>
      </c>
      <c r="B307" s="52" t="s">
        <v>327</v>
      </c>
      <c r="C307" s="19" t="s">
        <v>309</v>
      </c>
      <c r="D307" s="8" t="s">
        <v>325</v>
      </c>
      <c r="E307" s="39">
        <v>47410.58</v>
      </c>
      <c r="F307" s="39"/>
      <c r="G307" s="39">
        <v>45587.1</v>
      </c>
      <c r="H307" s="39">
        <v>59095</v>
      </c>
      <c r="I307" s="15">
        <f t="shared" si="18"/>
        <v>1.246451741362371</v>
      </c>
      <c r="J307" s="16"/>
      <c r="K307" s="15">
        <f t="shared" si="19"/>
        <v>1.296309701648054</v>
      </c>
      <c r="L307" s="59"/>
      <c r="N307" s="67"/>
    </row>
    <row r="308" spans="1:14" ht="30" x14ac:dyDescent="0.2">
      <c r="A308" s="8">
        <v>299</v>
      </c>
      <c r="B308" s="52" t="s">
        <v>326</v>
      </c>
      <c r="C308" s="19" t="s">
        <v>307</v>
      </c>
      <c r="D308" s="8" t="s">
        <v>325</v>
      </c>
      <c r="E308" s="39">
        <v>50202.26</v>
      </c>
      <c r="F308" s="39"/>
      <c r="G308" s="39">
        <v>48271.4</v>
      </c>
      <c r="H308" s="39">
        <v>67342</v>
      </c>
      <c r="I308" s="15">
        <f t="shared" si="18"/>
        <v>1.3414137132471724</v>
      </c>
      <c r="J308" s="16"/>
      <c r="K308" s="15">
        <f t="shared" si="19"/>
        <v>1.3950703729330411</v>
      </c>
      <c r="L308" s="59"/>
      <c r="N308" s="67"/>
    </row>
    <row r="309" spans="1:14" ht="60" x14ac:dyDescent="0.2">
      <c r="A309" s="8">
        <v>300</v>
      </c>
      <c r="B309" s="52" t="s">
        <v>324</v>
      </c>
      <c r="C309" s="19" t="s">
        <v>323</v>
      </c>
      <c r="D309" s="8" t="s">
        <v>306</v>
      </c>
      <c r="E309" s="39">
        <v>104</v>
      </c>
      <c r="F309" s="39"/>
      <c r="G309" s="39">
        <v>118.71</v>
      </c>
      <c r="H309" s="39">
        <v>124.65237452525189</v>
      </c>
      <c r="I309" s="15">
        <f t="shared" si="18"/>
        <v>1.1985805242812682</v>
      </c>
      <c r="J309" s="16"/>
      <c r="K309" s="15">
        <f t="shared" si="19"/>
        <v>1.0500579102455723</v>
      </c>
      <c r="L309" s="59"/>
      <c r="N309" s="67"/>
    </row>
    <row r="310" spans="1:14" ht="45" x14ac:dyDescent="0.2">
      <c r="A310" s="8">
        <v>301</v>
      </c>
      <c r="B310" s="52" t="s">
        <v>322</v>
      </c>
      <c r="C310" s="19" t="s">
        <v>321</v>
      </c>
      <c r="D310" s="8" t="s">
        <v>306</v>
      </c>
      <c r="E310" s="39">
        <v>104</v>
      </c>
      <c r="F310" s="39"/>
      <c r="G310" s="39">
        <v>116.85</v>
      </c>
      <c r="H310" s="39">
        <v>119.2192455927606</v>
      </c>
      <c r="I310" s="15">
        <f t="shared" si="18"/>
        <v>1.1463388999303903</v>
      </c>
      <c r="J310" s="16"/>
      <c r="K310" s="15">
        <f t="shared" si="19"/>
        <v>1.0202759571481439</v>
      </c>
      <c r="L310" s="59"/>
      <c r="N310" s="67"/>
    </row>
    <row r="311" spans="1:14" ht="45" x14ac:dyDescent="0.2">
      <c r="A311" s="8">
        <v>302</v>
      </c>
      <c r="B311" s="52" t="s">
        <v>320</v>
      </c>
      <c r="C311" s="19" t="s">
        <v>319</v>
      </c>
      <c r="D311" s="8" t="s">
        <v>306</v>
      </c>
      <c r="E311" s="39">
        <v>104</v>
      </c>
      <c r="F311" s="39"/>
      <c r="G311" s="39">
        <v>120.63</v>
      </c>
      <c r="H311" s="39">
        <v>127.24616508400293</v>
      </c>
      <c r="I311" s="15">
        <f t="shared" si="18"/>
        <v>1.2235208181154127</v>
      </c>
      <c r="J311" s="16"/>
      <c r="K311" s="15">
        <f t="shared" si="19"/>
        <v>1.0548467635248522</v>
      </c>
      <c r="L311" s="59"/>
      <c r="N311" s="67"/>
    </row>
    <row r="312" spans="1:14" ht="45" x14ac:dyDescent="0.2">
      <c r="A312" s="8">
        <v>303</v>
      </c>
      <c r="B312" s="52" t="s">
        <v>318</v>
      </c>
      <c r="C312" s="19" t="s">
        <v>317</v>
      </c>
      <c r="D312" s="8" t="s">
        <v>306</v>
      </c>
      <c r="E312" s="39">
        <v>104</v>
      </c>
      <c r="F312" s="39"/>
      <c r="G312" s="39">
        <v>116.35</v>
      </c>
      <c r="H312" s="39">
        <v>119.18163727567013</v>
      </c>
      <c r="I312" s="15">
        <f t="shared" si="18"/>
        <v>1.1459772814968281</v>
      </c>
      <c r="J312" s="16"/>
      <c r="K312" s="15">
        <f t="shared" si="19"/>
        <v>1.0243372348575002</v>
      </c>
      <c r="L312" s="59"/>
      <c r="N312" s="67"/>
    </row>
    <row r="313" spans="1:14" ht="60" x14ac:dyDescent="0.2">
      <c r="A313" s="8">
        <v>304</v>
      </c>
      <c r="B313" s="52" t="s">
        <v>316</v>
      </c>
      <c r="C313" s="19" t="s">
        <v>315</v>
      </c>
      <c r="D313" s="8" t="s">
        <v>306</v>
      </c>
      <c r="E313" s="39">
        <v>104</v>
      </c>
      <c r="F313" s="39"/>
      <c r="G313" s="39">
        <v>99.56</v>
      </c>
      <c r="H313" s="39">
        <v>122.4172190377538</v>
      </c>
      <c r="I313" s="15">
        <f t="shared" si="18"/>
        <v>1.1770886445937865</v>
      </c>
      <c r="J313" s="16"/>
      <c r="K313" s="15">
        <f t="shared" si="19"/>
        <v>1.229582352729548</v>
      </c>
      <c r="L313" s="59"/>
      <c r="N313" s="67"/>
    </row>
    <row r="314" spans="1:14" ht="45" x14ac:dyDescent="0.2">
      <c r="A314" s="8">
        <v>305</v>
      </c>
      <c r="B314" s="52" t="s">
        <v>314</v>
      </c>
      <c r="C314" s="19" t="s">
        <v>313</v>
      </c>
      <c r="D314" s="8" t="s">
        <v>306</v>
      </c>
      <c r="E314" s="39">
        <v>104</v>
      </c>
      <c r="F314" s="39"/>
      <c r="G314" s="39">
        <v>120.79</v>
      </c>
      <c r="H314" s="39">
        <v>120.10394519253484</v>
      </c>
      <c r="I314" s="15">
        <f t="shared" si="18"/>
        <v>1.1548456268512965</v>
      </c>
      <c r="J314" s="16"/>
      <c r="K314" s="15">
        <f t="shared" si="19"/>
        <v>0.99432026817232244</v>
      </c>
      <c r="L314" s="59"/>
      <c r="N314" s="67"/>
    </row>
    <row r="315" spans="1:14" ht="45" x14ac:dyDescent="0.2">
      <c r="A315" s="8">
        <v>306</v>
      </c>
      <c r="B315" s="52" t="s">
        <v>312</v>
      </c>
      <c r="C315" s="19" t="s">
        <v>311</v>
      </c>
      <c r="D315" s="8" t="s">
        <v>306</v>
      </c>
      <c r="E315" s="39">
        <v>104</v>
      </c>
      <c r="F315" s="39"/>
      <c r="G315" s="39">
        <v>113.85</v>
      </c>
      <c r="H315" s="39">
        <v>123.2608436504828</v>
      </c>
      <c r="I315" s="15">
        <f t="shared" si="18"/>
        <v>1.1852004197161807</v>
      </c>
      <c r="J315" s="16"/>
      <c r="K315" s="15">
        <f t="shared" si="19"/>
        <v>1.0826600232804813</v>
      </c>
      <c r="L315" s="59"/>
      <c r="N315" s="67"/>
    </row>
    <row r="316" spans="1:14" ht="45" x14ac:dyDescent="0.2">
      <c r="A316" s="8">
        <v>307</v>
      </c>
      <c r="B316" s="52" t="s">
        <v>310</v>
      </c>
      <c r="C316" s="19" t="s">
        <v>309</v>
      </c>
      <c r="D316" s="8" t="s">
        <v>306</v>
      </c>
      <c r="E316" s="39">
        <v>104</v>
      </c>
      <c r="F316" s="39"/>
      <c r="G316" s="39">
        <v>112.81</v>
      </c>
      <c r="H316" s="39">
        <v>123.05016112014144</v>
      </c>
      <c r="I316" s="15">
        <f t="shared" si="18"/>
        <v>1.1831746261552061</v>
      </c>
      <c r="J316" s="16"/>
      <c r="K316" s="15">
        <f t="shared" si="19"/>
        <v>1.090773522915889</v>
      </c>
      <c r="L316" s="59"/>
      <c r="N316" s="67"/>
    </row>
    <row r="317" spans="1:14" ht="45" x14ac:dyDescent="0.2">
      <c r="A317" s="8">
        <v>308</v>
      </c>
      <c r="B317" s="52" t="s">
        <v>308</v>
      </c>
      <c r="C317" s="19" t="s">
        <v>307</v>
      </c>
      <c r="D317" s="8" t="s">
        <v>306</v>
      </c>
      <c r="E317" s="39">
        <v>104</v>
      </c>
      <c r="F317" s="39"/>
      <c r="G317" s="39">
        <v>111.27</v>
      </c>
      <c r="H317" s="39">
        <v>139.50703729330411</v>
      </c>
      <c r="I317" s="15">
        <f t="shared" si="18"/>
        <v>1.3414138201279242</v>
      </c>
      <c r="J317" s="16"/>
      <c r="K317" s="15">
        <f t="shared" si="19"/>
        <v>1.2537704439049528</v>
      </c>
      <c r="L317" s="60"/>
      <c r="N317" s="67"/>
    </row>
    <row r="318" spans="1:14" x14ac:dyDescent="0.2">
      <c r="A318" s="8">
        <v>309</v>
      </c>
      <c r="B318" s="50" t="s">
        <v>305</v>
      </c>
      <c r="C318" s="13" t="s">
        <v>304</v>
      </c>
      <c r="D318" s="7" t="s">
        <v>34</v>
      </c>
      <c r="E318" s="14">
        <v>296</v>
      </c>
      <c r="F318" s="14"/>
      <c r="G318" s="14">
        <v>350</v>
      </c>
      <c r="H318" s="14">
        <v>220</v>
      </c>
      <c r="I318" s="15">
        <f t="shared" si="18"/>
        <v>0.7432432432432432</v>
      </c>
      <c r="J318" s="16"/>
      <c r="K318" s="15">
        <f t="shared" si="19"/>
        <v>0.62857142857142856</v>
      </c>
      <c r="L318" s="58" t="s">
        <v>863</v>
      </c>
      <c r="N318" s="67"/>
    </row>
    <row r="319" spans="1:14" ht="30" x14ac:dyDescent="0.2">
      <c r="A319" s="8">
        <v>310</v>
      </c>
      <c r="B319" s="50" t="s">
        <v>303</v>
      </c>
      <c r="C319" s="13" t="s">
        <v>302</v>
      </c>
      <c r="D319" s="7" t="s">
        <v>39</v>
      </c>
      <c r="E319" s="14">
        <v>0.45</v>
      </c>
      <c r="F319" s="14"/>
      <c r="G319" s="14">
        <v>0.51</v>
      </c>
      <c r="H319" s="14">
        <v>0.31</v>
      </c>
      <c r="I319" s="15">
        <f t="shared" si="18"/>
        <v>0.68888888888888888</v>
      </c>
      <c r="J319" s="16"/>
      <c r="K319" s="15">
        <f t="shared" si="19"/>
        <v>0.60784313725490191</v>
      </c>
      <c r="L319" s="59"/>
      <c r="N319" s="67"/>
    </row>
    <row r="320" spans="1:14" ht="30" x14ac:dyDescent="0.2">
      <c r="A320" s="8">
        <v>311</v>
      </c>
      <c r="B320" s="50" t="s">
        <v>301</v>
      </c>
      <c r="C320" s="13" t="s">
        <v>300</v>
      </c>
      <c r="D320" s="7" t="s">
        <v>31</v>
      </c>
      <c r="E320" s="14">
        <v>2652</v>
      </c>
      <c r="F320" s="14"/>
      <c r="G320" s="14">
        <v>2537</v>
      </c>
      <c r="H320" s="14">
        <v>2223</v>
      </c>
      <c r="I320" s="15">
        <f t="shared" si="18"/>
        <v>0.83823529411764708</v>
      </c>
      <c r="J320" s="16"/>
      <c r="K320" s="15">
        <f t="shared" si="19"/>
        <v>0.87623176980685846</v>
      </c>
      <c r="L320" s="59"/>
      <c r="N320" s="66"/>
    </row>
    <row r="321" spans="1:14" ht="75" x14ac:dyDescent="0.2">
      <c r="A321" s="8">
        <v>312</v>
      </c>
      <c r="B321" s="50" t="s">
        <v>299</v>
      </c>
      <c r="C321" s="13" t="s">
        <v>298</v>
      </c>
      <c r="D321" s="7" t="s">
        <v>34</v>
      </c>
      <c r="E321" s="14">
        <v>1645</v>
      </c>
      <c r="F321" s="14"/>
      <c r="G321" s="14">
        <v>1781</v>
      </c>
      <c r="H321" s="14">
        <v>1210</v>
      </c>
      <c r="I321" s="15">
        <f t="shared" si="18"/>
        <v>0.73556231003039518</v>
      </c>
      <c r="J321" s="16"/>
      <c r="K321" s="15">
        <f t="shared" si="19"/>
        <v>0.67939359910162833</v>
      </c>
      <c r="L321" s="59"/>
      <c r="N321" s="66"/>
    </row>
    <row r="322" spans="1:14" x14ac:dyDescent="0.2">
      <c r="A322" s="8">
        <v>313</v>
      </c>
      <c r="B322" s="50" t="s">
        <v>297</v>
      </c>
      <c r="C322" s="13" t="s">
        <v>296</v>
      </c>
      <c r="D322" s="7" t="s">
        <v>34</v>
      </c>
      <c r="E322" s="14">
        <v>641</v>
      </c>
      <c r="F322" s="14"/>
      <c r="G322" s="14">
        <v>834</v>
      </c>
      <c r="H322" s="14">
        <v>585</v>
      </c>
      <c r="I322" s="15">
        <f t="shared" si="18"/>
        <v>0.91263650546021846</v>
      </c>
      <c r="J322" s="16"/>
      <c r="K322" s="15">
        <f t="shared" si="19"/>
        <v>0.70143884892086328</v>
      </c>
      <c r="L322" s="59"/>
      <c r="N322" s="66"/>
    </row>
    <row r="323" spans="1:14" ht="60" x14ac:dyDescent="0.2">
      <c r="A323" s="8">
        <v>314</v>
      </c>
      <c r="B323" s="50" t="s">
        <v>295</v>
      </c>
      <c r="C323" s="13" t="s">
        <v>294</v>
      </c>
      <c r="D323" s="7" t="s">
        <v>293</v>
      </c>
      <c r="E323" s="14">
        <v>0.1</v>
      </c>
      <c r="F323" s="14"/>
      <c r="G323" s="14">
        <v>0.1</v>
      </c>
      <c r="H323" s="14">
        <v>9.8965362123256864E-2</v>
      </c>
      <c r="I323" s="15">
        <f t="shared" si="18"/>
        <v>0.98965362123256861</v>
      </c>
      <c r="J323" s="16"/>
      <c r="K323" s="15">
        <f t="shared" si="19"/>
        <v>0.98965362123256861</v>
      </c>
      <c r="L323" s="60"/>
      <c r="N323" s="66"/>
    </row>
    <row r="324" spans="1:14" x14ac:dyDescent="0.2">
      <c r="A324" s="8">
        <v>315</v>
      </c>
      <c r="B324" s="68" t="s">
        <v>292</v>
      </c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N324" s="66"/>
    </row>
    <row r="325" spans="1:14" x14ac:dyDescent="0.2">
      <c r="A325" s="8">
        <v>316</v>
      </c>
      <c r="B325" s="73" t="s">
        <v>291</v>
      </c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N325" s="66"/>
    </row>
    <row r="326" spans="1:14" x14ac:dyDescent="0.2">
      <c r="A326" s="8">
        <v>317</v>
      </c>
      <c r="B326" s="50" t="s">
        <v>290</v>
      </c>
      <c r="C326" s="13" t="s">
        <v>289</v>
      </c>
      <c r="D326" s="7" t="s">
        <v>112</v>
      </c>
      <c r="E326" s="14">
        <v>7021.29</v>
      </c>
      <c r="F326" s="14"/>
      <c r="G326" s="14">
        <v>5817.77</v>
      </c>
      <c r="H326" s="14">
        <v>7796.4199999999992</v>
      </c>
      <c r="I326" s="15">
        <f t="shared" ref="I326:I332" si="20">H326/E326*100%</f>
        <v>1.1103970922722177</v>
      </c>
      <c r="J326" s="16"/>
      <c r="K326" s="15">
        <f t="shared" ref="K326:K370" si="21">H326/G326*100%</f>
        <v>1.3401045417745971</v>
      </c>
      <c r="L326" s="58" t="s">
        <v>853</v>
      </c>
    </row>
    <row r="327" spans="1:14" x14ac:dyDescent="0.2">
      <c r="A327" s="8">
        <v>318</v>
      </c>
      <c r="B327" s="50" t="s">
        <v>288</v>
      </c>
      <c r="C327" s="13" t="s">
        <v>287</v>
      </c>
      <c r="D327" s="7" t="s">
        <v>112</v>
      </c>
      <c r="E327" s="14">
        <v>2365.67</v>
      </c>
      <c r="F327" s="14"/>
      <c r="G327" s="14">
        <v>1893.34</v>
      </c>
      <c r="H327" s="14">
        <v>2734.47</v>
      </c>
      <c r="I327" s="15">
        <f t="shared" si="20"/>
        <v>1.1558966381617046</v>
      </c>
      <c r="J327" s="16"/>
      <c r="K327" s="15">
        <f t="shared" si="21"/>
        <v>1.4442572385308503</v>
      </c>
      <c r="L327" s="59"/>
    </row>
    <row r="328" spans="1:14" ht="30" x14ac:dyDescent="0.2">
      <c r="A328" s="8">
        <v>319</v>
      </c>
      <c r="B328" s="50" t="s">
        <v>286</v>
      </c>
      <c r="C328" s="13" t="s">
        <v>285</v>
      </c>
      <c r="D328" s="7" t="s">
        <v>112</v>
      </c>
      <c r="E328" s="14">
        <v>1586.72</v>
      </c>
      <c r="F328" s="14"/>
      <c r="G328" s="14">
        <v>1360.2</v>
      </c>
      <c r="H328" s="14">
        <v>1883.57</v>
      </c>
      <c r="I328" s="15">
        <f t="shared" si="20"/>
        <v>1.1870840475950388</v>
      </c>
      <c r="J328" s="16"/>
      <c r="K328" s="15">
        <f t="shared" si="21"/>
        <v>1.3847742978973678</v>
      </c>
      <c r="L328" s="59"/>
      <c r="N328" s="66"/>
    </row>
    <row r="329" spans="1:14" x14ac:dyDescent="0.2">
      <c r="A329" s="8">
        <v>320</v>
      </c>
      <c r="B329" s="50" t="s">
        <v>284</v>
      </c>
      <c r="C329" s="13" t="s">
        <v>283</v>
      </c>
      <c r="D329" s="7" t="s">
        <v>112</v>
      </c>
      <c r="E329" s="14">
        <v>1586.72</v>
      </c>
      <c r="F329" s="14"/>
      <c r="G329" s="14">
        <v>1360.2</v>
      </c>
      <c r="H329" s="14">
        <v>1883.57</v>
      </c>
      <c r="I329" s="15">
        <f t="shared" si="20"/>
        <v>1.1870840475950388</v>
      </c>
      <c r="J329" s="16"/>
      <c r="K329" s="15">
        <f t="shared" si="21"/>
        <v>1.3847742978973678</v>
      </c>
      <c r="L329" s="59"/>
      <c r="N329" s="66"/>
    </row>
    <row r="330" spans="1:14" ht="45" x14ac:dyDescent="0.2">
      <c r="A330" s="8">
        <v>321</v>
      </c>
      <c r="B330" s="50" t="s">
        <v>282</v>
      </c>
      <c r="C330" s="13" t="s">
        <v>281</v>
      </c>
      <c r="D330" s="7" t="s">
        <v>112</v>
      </c>
      <c r="E330" s="14">
        <v>94.34</v>
      </c>
      <c r="F330" s="14"/>
      <c r="G330" s="14">
        <v>88.82</v>
      </c>
      <c r="H330" s="14">
        <v>99.08</v>
      </c>
      <c r="I330" s="15">
        <f t="shared" si="20"/>
        <v>1.0502437990248039</v>
      </c>
      <c r="J330" s="16"/>
      <c r="K330" s="15">
        <f t="shared" si="21"/>
        <v>1.115514523755911</v>
      </c>
      <c r="L330" s="59"/>
      <c r="N330" s="66"/>
    </row>
    <row r="331" spans="1:14" ht="30" x14ac:dyDescent="0.2">
      <c r="A331" s="8">
        <v>322</v>
      </c>
      <c r="B331" s="50" t="s">
        <v>280</v>
      </c>
      <c r="C331" s="13" t="s">
        <v>279</v>
      </c>
      <c r="D331" s="7" t="s">
        <v>112</v>
      </c>
      <c r="E331" s="14">
        <v>455.18</v>
      </c>
      <c r="F331" s="14"/>
      <c r="G331" s="14">
        <v>240.96</v>
      </c>
      <c r="H331" s="14">
        <v>549.02</v>
      </c>
      <c r="I331" s="15">
        <f t="shared" si="20"/>
        <v>1.2061602003602969</v>
      </c>
      <c r="J331" s="16"/>
      <c r="K331" s="15">
        <f t="shared" si="21"/>
        <v>2.2784694555112881</v>
      </c>
      <c r="L331" s="59"/>
      <c r="N331" s="66"/>
    </row>
    <row r="332" spans="1:14" ht="30" x14ac:dyDescent="0.2">
      <c r="A332" s="8">
        <v>323</v>
      </c>
      <c r="B332" s="50" t="s">
        <v>278</v>
      </c>
      <c r="C332" s="13" t="s">
        <v>277</v>
      </c>
      <c r="D332" s="7" t="s">
        <v>112</v>
      </c>
      <c r="E332" s="14">
        <v>435.72</v>
      </c>
      <c r="F332" s="14"/>
      <c r="G332" s="14">
        <v>230.26</v>
      </c>
      <c r="H332" s="14">
        <v>521.82000000000005</v>
      </c>
      <c r="I332" s="15">
        <f t="shared" si="20"/>
        <v>1.1976039658496282</v>
      </c>
      <c r="J332" s="16"/>
      <c r="K332" s="15">
        <f t="shared" si="21"/>
        <v>2.2662207938851737</v>
      </c>
      <c r="L332" s="59"/>
      <c r="N332" s="66"/>
    </row>
    <row r="333" spans="1:14" ht="30" x14ac:dyDescent="0.2">
      <c r="A333" s="8">
        <v>324</v>
      </c>
      <c r="B333" s="50" t="s">
        <v>276</v>
      </c>
      <c r="C333" s="13" t="s">
        <v>275</v>
      </c>
      <c r="D333" s="7" t="s">
        <v>112</v>
      </c>
      <c r="E333" s="14">
        <v>0</v>
      </c>
      <c r="F333" s="14"/>
      <c r="G333" s="14">
        <v>-0.18</v>
      </c>
      <c r="H333" s="14">
        <v>0.09</v>
      </c>
      <c r="I333" s="15"/>
      <c r="J333" s="16"/>
      <c r="K333" s="15">
        <f t="shared" si="21"/>
        <v>-0.5</v>
      </c>
      <c r="L333" s="59"/>
      <c r="N333" s="66"/>
    </row>
    <row r="334" spans="1:14" x14ac:dyDescent="0.2">
      <c r="A334" s="8">
        <v>325</v>
      </c>
      <c r="B334" s="50" t="s">
        <v>274</v>
      </c>
      <c r="C334" s="13" t="s">
        <v>273</v>
      </c>
      <c r="D334" s="7" t="s">
        <v>112</v>
      </c>
      <c r="E334" s="14">
        <v>0.62</v>
      </c>
      <c r="F334" s="14"/>
      <c r="G334" s="14">
        <v>0.68</v>
      </c>
      <c r="H334" s="14">
        <v>1.2</v>
      </c>
      <c r="I334" s="15">
        <f t="shared" ref="I334:I370" si="22">H334/E334*100%</f>
        <v>1.9354838709677418</v>
      </c>
      <c r="J334" s="16"/>
      <c r="K334" s="15">
        <f t="shared" si="21"/>
        <v>1.7647058823529409</v>
      </c>
      <c r="L334" s="59"/>
      <c r="N334" s="66"/>
    </row>
    <row r="335" spans="1:14" ht="30" x14ac:dyDescent="0.2">
      <c r="A335" s="8">
        <v>326</v>
      </c>
      <c r="B335" s="50" t="s">
        <v>272</v>
      </c>
      <c r="C335" s="13" t="s">
        <v>271</v>
      </c>
      <c r="D335" s="7" t="s">
        <v>112</v>
      </c>
      <c r="E335" s="14">
        <v>18.84</v>
      </c>
      <c r="F335" s="14"/>
      <c r="G335" s="14">
        <v>10.199999999999999</v>
      </c>
      <c r="H335" s="14">
        <v>25.9</v>
      </c>
      <c r="I335" s="15">
        <f t="shared" si="22"/>
        <v>1.3747346072186837</v>
      </c>
      <c r="J335" s="16"/>
      <c r="K335" s="15">
        <f t="shared" si="21"/>
        <v>2.5392156862745097</v>
      </c>
      <c r="L335" s="59"/>
      <c r="N335" s="66"/>
    </row>
    <row r="336" spans="1:14" ht="30" x14ac:dyDescent="0.2">
      <c r="A336" s="8">
        <v>327</v>
      </c>
      <c r="B336" s="50" t="s">
        <v>270</v>
      </c>
      <c r="C336" s="13" t="s">
        <v>269</v>
      </c>
      <c r="D336" s="7" t="s">
        <v>112</v>
      </c>
      <c r="E336" s="14">
        <v>205.06</v>
      </c>
      <c r="F336" s="14"/>
      <c r="G336" s="14">
        <v>181.82</v>
      </c>
      <c r="H336" s="14">
        <v>165.41</v>
      </c>
      <c r="I336" s="15">
        <f t="shared" si="22"/>
        <v>0.80664195845118503</v>
      </c>
      <c r="J336" s="16"/>
      <c r="K336" s="15">
        <f t="shared" si="21"/>
        <v>0.90974590254097465</v>
      </c>
      <c r="L336" s="59"/>
      <c r="N336" s="66"/>
    </row>
    <row r="337" spans="1:14" x14ac:dyDescent="0.2">
      <c r="A337" s="8">
        <v>328</v>
      </c>
      <c r="B337" s="50" t="s">
        <v>268</v>
      </c>
      <c r="C337" s="13" t="s">
        <v>267</v>
      </c>
      <c r="D337" s="7" t="s">
        <v>112</v>
      </c>
      <c r="E337" s="14">
        <v>93.73</v>
      </c>
      <c r="F337" s="14"/>
      <c r="G337" s="14">
        <v>78.89</v>
      </c>
      <c r="H337" s="14">
        <v>91.86</v>
      </c>
      <c r="I337" s="15">
        <f t="shared" si="22"/>
        <v>0.98004907713645573</v>
      </c>
      <c r="J337" s="16"/>
      <c r="K337" s="15">
        <f t="shared" si="21"/>
        <v>1.1644061351248574</v>
      </c>
      <c r="L337" s="59"/>
      <c r="N337" s="66"/>
    </row>
    <row r="338" spans="1:14" x14ac:dyDescent="0.2">
      <c r="A338" s="8">
        <v>329</v>
      </c>
      <c r="B338" s="50" t="s">
        <v>266</v>
      </c>
      <c r="C338" s="13" t="s">
        <v>265</v>
      </c>
      <c r="D338" s="7" t="s">
        <v>112</v>
      </c>
      <c r="E338" s="14">
        <v>111.33</v>
      </c>
      <c r="F338" s="14"/>
      <c r="G338" s="14">
        <v>102.93</v>
      </c>
      <c r="H338" s="14">
        <v>73.55</v>
      </c>
      <c r="I338" s="15">
        <f t="shared" si="22"/>
        <v>0.66064852241085059</v>
      </c>
      <c r="J338" s="16"/>
      <c r="K338" s="15">
        <f t="shared" si="21"/>
        <v>0.71456329544350528</v>
      </c>
      <c r="L338" s="59"/>
      <c r="N338" s="66"/>
    </row>
    <row r="339" spans="1:14" x14ac:dyDescent="0.2">
      <c r="A339" s="8">
        <v>330</v>
      </c>
      <c r="B339" s="50" t="s">
        <v>264</v>
      </c>
      <c r="C339" s="13" t="s">
        <v>263</v>
      </c>
      <c r="D339" s="7" t="s">
        <v>112</v>
      </c>
      <c r="E339" s="14">
        <v>24.37</v>
      </c>
      <c r="F339" s="14"/>
      <c r="G339" s="14">
        <v>21.54</v>
      </c>
      <c r="H339" s="14">
        <v>37.39</v>
      </c>
      <c r="I339" s="15">
        <f t="shared" si="22"/>
        <v>1.5342634386540828</v>
      </c>
      <c r="J339" s="16"/>
      <c r="K339" s="15">
        <f t="shared" si="21"/>
        <v>1.7358402971216342</v>
      </c>
      <c r="L339" s="59"/>
      <c r="N339" s="66"/>
    </row>
    <row r="340" spans="1:14" x14ac:dyDescent="0.2">
      <c r="A340" s="8">
        <v>331</v>
      </c>
      <c r="B340" s="50" t="s">
        <v>262</v>
      </c>
      <c r="C340" s="13" t="s">
        <v>261</v>
      </c>
      <c r="D340" s="7" t="s">
        <v>112</v>
      </c>
      <c r="E340" s="14">
        <v>558.83000000000004</v>
      </c>
      <c r="F340" s="14"/>
      <c r="G340" s="14">
        <v>283.95</v>
      </c>
      <c r="H340" s="14">
        <v>367.76</v>
      </c>
      <c r="I340" s="15">
        <f t="shared" si="22"/>
        <v>0.65808922212479637</v>
      </c>
      <c r="J340" s="16"/>
      <c r="K340" s="15">
        <f t="shared" si="21"/>
        <v>1.2951575981686916</v>
      </c>
      <c r="L340" s="59"/>
      <c r="N340" s="66"/>
    </row>
    <row r="341" spans="1:14" ht="45" x14ac:dyDescent="0.2">
      <c r="A341" s="8">
        <v>332</v>
      </c>
      <c r="B341" s="50" t="s">
        <v>260</v>
      </c>
      <c r="C341" s="13" t="s">
        <v>259</v>
      </c>
      <c r="D341" s="7" t="s">
        <v>112</v>
      </c>
      <c r="E341" s="14">
        <v>159.77000000000001</v>
      </c>
      <c r="F341" s="14"/>
      <c r="G341" s="14">
        <v>167.12</v>
      </c>
      <c r="H341" s="14">
        <v>154.83000000000001</v>
      </c>
      <c r="I341" s="15">
        <f t="shared" si="22"/>
        <v>0.96908055329536213</v>
      </c>
      <c r="J341" s="16"/>
      <c r="K341" s="15">
        <f t="shared" si="21"/>
        <v>0.92646002872187649</v>
      </c>
      <c r="L341" s="59"/>
      <c r="N341" s="66"/>
    </row>
    <row r="342" spans="1:14" ht="30" x14ac:dyDescent="0.2">
      <c r="A342" s="8">
        <v>333</v>
      </c>
      <c r="B342" s="50" t="s">
        <v>258</v>
      </c>
      <c r="C342" s="13" t="s">
        <v>257</v>
      </c>
      <c r="D342" s="7" t="s">
        <v>112</v>
      </c>
      <c r="E342" s="14">
        <v>1.87</v>
      </c>
      <c r="F342" s="14"/>
      <c r="G342" s="14">
        <v>1.78</v>
      </c>
      <c r="H342" s="14">
        <v>2.63</v>
      </c>
      <c r="I342" s="15">
        <f t="shared" si="22"/>
        <v>1.4064171122994651</v>
      </c>
      <c r="J342" s="16"/>
      <c r="K342" s="15">
        <f t="shared" si="21"/>
        <v>1.4775280898876404</v>
      </c>
      <c r="L342" s="59"/>
      <c r="N342" s="66"/>
    </row>
    <row r="343" spans="1:14" ht="45" x14ac:dyDescent="0.2">
      <c r="A343" s="8">
        <v>334</v>
      </c>
      <c r="B343" s="50" t="s">
        <v>256</v>
      </c>
      <c r="C343" s="13" t="s">
        <v>255</v>
      </c>
      <c r="D343" s="7" t="s">
        <v>112</v>
      </c>
      <c r="E343" s="14">
        <v>13.1</v>
      </c>
      <c r="F343" s="14"/>
      <c r="G343" s="14">
        <v>31.41</v>
      </c>
      <c r="H343" s="14">
        <v>49.92</v>
      </c>
      <c r="I343" s="15">
        <f t="shared" si="22"/>
        <v>3.8106870229007637</v>
      </c>
      <c r="J343" s="16"/>
      <c r="K343" s="15">
        <f t="shared" si="21"/>
        <v>1.5893027698185291</v>
      </c>
      <c r="L343" s="59"/>
      <c r="N343" s="66"/>
    </row>
    <row r="344" spans="1:14" ht="30" x14ac:dyDescent="0.2">
      <c r="A344" s="8">
        <v>335</v>
      </c>
      <c r="B344" s="50" t="s">
        <v>254</v>
      </c>
      <c r="C344" s="13" t="s">
        <v>253</v>
      </c>
      <c r="D344" s="7" t="s">
        <v>112</v>
      </c>
      <c r="E344" s="14">
        <v>378.34</v>
      </c>
      <c r="F344" s="14"/>
      <c r="G344" s="14">
        <v>74.75</v>
      </c>
      <c r="H344" s="14">
        <v>146.46</v>
      </c>
      <c r="I344" s="15">
        <f t="shared" si="22"/>
        <v>0.38711212137231066</v>
      </c>
      <c r="J344" s="16"/>
      <c r="K344" s="15">
        <f t="shared" si="21"/>
        <v>1.9593311036789298</v>
      </c>
      <c r="L344" s="59"/>
      <c r="N344" s="66"/>
    </row>
    <row r="345" spans="1:14" x14ac:dyDescent="0.2">
      <c r="A345" s="8">
        <v>336</v>
      </c>
      <c r="B345" s="50" t="s">
        <v>252</v>
      </c>
      <c r="C345" s="13" t="s">
        <v>251</v>
      </c>
      <c r="D345" s="7" t="s">
        <v>112</v>
      </c>
      <c r="E345" s="14">
        <v>5</v>
      </c>
      <c r="F345" s="14"/>
      <c r="G345" s="14">
        <v>5.96</v>
      </c>
      <c r="H345" s="14">
        <v>11.37</v>
      </c>
      <c r="I345" s="15">
        <f t="shared" si="22"/>
        <v>2.274</v>
      </c>
      <c r="J345" s="16"/>
      <c r="K345" s="15">
        <f t="shared" si="21"/>
        <v>1.9077181208053691</v>
      </c>
      <c r="L345" s="59"/>
      <c r="N345" s="66"/>
    </row>
    <row r="346" spans="1:14" x14ac:dyDescent="0.2">
      <c r="A346" s="8">
        <v>337</v>
      </c>
      <c r="B346" s="50" t="s">
        <v>250</v>
      </c>
      <c r="C346" s="13" t="s">
        <v>249</v>
      </c>
      <c r="D346" s="7" t="s">
        <v>112</v>
      </c>
      <c r="E346" s="14">
        <v>0.75</v>
      </c>
      <c r="F346" s="14"/>
      <c r="G346" s="14">
        <v>2.93</v>
      </c>
      <c r="H346" s="14">
        <v>2.56</v>
      </c>
      <c r="I346" s="15">
        <f t="shared" si="22"/>
        <v>3.4133333333333336</v>
      </c>
      <c r="J346" s="16"/>
      <c r="K346" s="15">
        <f t="shared" si="21"/>
        <v>0.87372013651877134</v>
      </c>
      <c r="L346" s="59"/>
      <c r="N346" s="66"/>
    </row>
    <row r="347" spans="1:14" x14ac:dyDescent="0.2">
      <c r="A347" s="8">
        <v>338</v>
      </c>
      <c r="B347" s="50" t="s">
        <v>248</v>
      </c>
      <c r="C347" s="13" t="s">
        <v>247</v>
      </c>
      <c r="D347" s="7" t="s">
        <v>112</v>
      </c>
      <c r="E347" s="14">
        <v>4096.79</v>
      </c>
      <c r="F347" s="14"/>
      <c r="G347" s="14">
        <v>3640.48</v>
      </c>
      <c r="H347" s="14">
        <v>4694.1899999999996</v>
      </c>
      <c r="I347" s="15">
        <f t="shared" si="22"/>
        <v>1.1458214846257679</v>
      </c>
      <c r="J347" s="16"/>
      <c r="K347" s="15">
        <f t="shared" si="21"/>
        <v>1.2894426009756954</v>
      </c>
      <c r="L347" s="59"/>
      <c r="N347" s="66"/>
    </row>
    <row r="348" spans="1:14" x14ac:dyDescent="0.2">
      <c r="A348" s="8">
        <v>339</v>
      </c>
      <c r="B348" s="50" t="s">
        <v>246</v>
      </c>
      <c r="C348" s="13" t="s">
        <v>245</v>
      </c>
      <c r="D348" s="7" t="s">
        <v>112</v>
      </c>
      <c r="E348" s="14">
        <v>402.18</v>
      </c>
      <c r="F348" s="14"/>
      <c r="G348" s="14">
        <v>337.67</v>
      </c>
      <c r="H348" s="14">
        <v>383.14</v>
      </c>
      <c r="I348" s="15">
        <f t="shared" si="22"/>
        <v>0.95265801382465554</v>
      </c>
      <c r="J348" s="16"/>
      <c r="K348" s="15">
        <f t="shared" si="21"/>
        <v>1.1346580981431573</v>
      </c>
      <c r="L348" s="59"/>
      <c r="N348" s="66"/>
    </row>
    <row r="349" spans="1:14" x14ac:dyDescent="0.2">
      <c r="A349" s="8">
        <v>340</v>
      </c>
      <c r="B349" s="50" t="s">
        <v>244</v>
      </c>
      <c r="C349" s="13" t="s">
        <v>243</v>
      </c>
      <c r="D349" s="7" t="s">
        <v>112</v>
      </c>
      <c r="E349" s="14">
        <v>2473.12</v>
      </c>
      <c r="F349" s="14"/>
      <c r="G349" s="14">
        <v>2315.2199999999998</v>
      </c>
      <c r="H349" s="14">
        <v>2803.7</v>
      </c>
      <c r="I349" s="15">
        <f t="shared" si="22"/>
        <v>1.1336692113605487</v>
      </c>
      <c r="J349" s="16"/>
      <c r="K349" s="15">
        <f t="shared" si="21"/>
        <v>1.2109864289354793</v>
      </c>
      <c r="L349" s="59"/>
      <c r="N349" s="66"/>
    </row>
    <row r="350" spans="1:14" x14ac:dyDescent="0.2">
      <c r="A350" s="8">
        <v>341</v>
      </c>
      <c r="B350" s="50" t="s">
        <v>242</v>
      </c>
      <c r="C350" s="13" t="s">
        <v>241</v>
      </c>
      <c r="D350" s="7" t="s">
        <v>112</v>
      </c>
      <c r="E350" s="14">
        <v>1221.3399999999999</v>
      </c>
      <c r="F350" s="14"/>
      <c r="G350" s="14">
        <v>826.85</v>
      </c>
      <c r="H350" s="14">
        <v>1225.8</v>
      </c>
      <c r="I350" s="15">
        <f t="shared" si="22"/>
        <v>1.0036517267918843</v>
      </c>
      <c r="J350" s="16"/>
      <c r="K350" s="15">
        <f t="shared" si="21"/>
        <v>1.4824938017778315</v>
      </c>
      <c r="L350" s="59"/>
      <c r="N350" s="66"/>
    </row>
    <row r="351" spans="1:14" x14ac:dyDescent="0.2">
      <c r="A351" s="8">
        <v>342</v>
      </c>
      <c r="B351" s="50" t="s">
        <v>240</v>
      </c>
      <c r="C351" s="13" t="s">
        <v>239</v>
      </c>
      <c r="D351" s="7" t="s">
        <v>112</v>
      </c>
      <c r="E351" s="14">
        <v>0.15</v>
      </c>
      <c r="F351" s="14"/>
      <c r="G351" s="14">
        <v>185.5</v>
      </c>
      <c r="H351" s="14">
        <v>284.26</v>
      </c>
      <c r="I351" s="15">
        <f t="shared" si="22"/>
        <v>1895.0666666666666</v>
      </c>
      <c r="J351" s="16"/>
      <c r="K351" s="15">
        <f t="shared" si="21"/>
        <v>1.532398921832884</v>
      </c>
      <c r="L351" s="60"/>
      <c r="N351" s="66"/>
    </row>
    <row r="352" spans="1:14" ht="45" x14ac:dyDescent="0.2">
      <c r="A352" s="8">
        <v>343</v>
      </c>
      <c r="B352" s="50" t="s">
        <v>238</v>
      </c>
      <c r="C352" s="13" t="s">
        <v>237</v>
      </c>
      <c r="D352" s="7" t="s">
        <v>112</v>
      </c>
      <c r="E352" s="14">
        <v>7225.43</v>
      </c>
      <c r="F352" s="14"/>
      <c r="G352" s="14">
        <v>5915.3</v>
      </c>
      <c r="H352" s="14">
        <v>7632.24</v>
      </c>
      <c r="I352" s="15">
        <f t="shared" si="22"/>
        <v>1.0563025314756354</v>
      </c>
      <c r="J352" s="16"/>
      <c r="K352" s="15">
        <f t="shared" si="21"/>
        <v>1.2902540868594998</v>
      </c>
      <c r="L352" s="58" t="s">
        <v>864</v>
      </c>
      <c r="N352" s="66"/>
    </row>
    <row r="353" spans="1:14" x14ac:dyDescent="0.2">
      <c r="A353" s="8">
        <v>344</v>
      </c>
      <c r="B353" s="50" t="s">
        <v>236</v>
      </c>
      <c r="C353" s="13" t="s">
        <v>235</v>
      </c>
      <c r="D353" s="7" t="s">
        <v>112</v>
      </c>
      <c r="E353" s="14">
        <v>312.69</v>
      </c>
      <c r="F353" s="14"/>
      <c r="G353" s="14">
        <v>198.69</v>
      </c>
      <c r="H353" s="14">
        <v>259.55</v>
      </c>
      <c r="I353" s="15">
        <f t="shared" si="22"/>
        <v>0.8300553263615722</v>
      </c>
      <c r="J353" s="16"/>
      <c r="K353" s="15">
        <f t="shared" si="21"/>
        <v>1.3063063063063063</v>
      </c>
      <c r="L353" s="59"/>
      <c r="N353" s="66"/>
    </row>
    <row r="354" spans="1:14" ht="30" x14ac:dyDescent="0.2">
      <c r="A354" s="8">
        <v>345</v>
      </c>
      <c r="B354" s="50" t="s">
        <v>234</v>
      </c>
      <c r="C354" s="13" t="s">
        <v>233</v>
      </c>
      <c r="D354" s="7" t="s">
        <v>112</v>
      </c>
      <c r="E354" s="14">
        <v>55.17</v>
      </c>
      <c r="F354" s="14"/>
      <c r="G354" s="14">
        <v>34.909999999999997</v>
      </c>
      <c r="H354" s="14">
        <v>53.33</v>
      </c>
      <c r="I354" s="15">
        <f t="shared" si="22"/>
        <v>0.96664854087366314</v>
      </c>
      <c r="J354" s="16"/>
      <c r="K354" s="15">
        <f t="shared" si="21"/>
        <v>1.5276425093096535</v>
      </c>
      <c r="L354" s="59"/>
      <c r="N354" s="66"/>
    </row>
    <row r="355" spans="1:14" ht="30" x14ac:dyDescent="0.2">
      <c r="A355" s="8">
        <v>346</v>
      </c>
      <c r="B355" s="50" t="s">
        <v>232</v>
      </c>
      <c r="C355" s="13" t="s">
        <v>231</v>
      </c>
      <c r="D355" s="7" t="s">
        <v>112</v>
      </c>
      <c r="E355" s="14">
        <v>712.12</v>
      </c>
      <c r="F355" s="14"/>
      <c r="G355" s="14">
        <v>468.08</v>
      </c>
      <c r="H355" s="14">
        <v>628.14</v>
      </c>
      <c r="I355" s="15">
        <f t="shared" si="22"/>
        <v>0.88207043756670223</v>
      </c>
      <c r="J355" s="16"/>
      <c r="K355" s="15">
        <f t="shared" si="21"/>
        <v>1.3419500940010254</v>
      </c>
      <c r="L355" s="59"/>
      <c r="N355" s="66"/>
    </row>
    <row r="356" spans="1:14" x14ac:dyDescent="0.2">
      <c r="A356" s="8">
        <v>347</v>
      </c>
      <c r="B356" s="50" t="s">
        <v>230</v>
      </c>
      <c r="C356" s="13" t="s">
        <v>229</v>
      </c>
      <c r="D356" s="7" t="s">
        <v>112</v>
      </c>
      <c r="E356" s="14">
        <v>4.5</v>
      </c>
      <c r="F356" s="14"/>
      <c r="G356" s="14">
        <v>3.17</v>
      </c>
      <c r="H356" s="14">
        <v>4.1500000000000004</v>
      </c>
      <c r="I356" s="15">
        <f t="shared" si="22"/>
        <v>0.92222222222222228</v>
      </c>
      <c r="J356" s="16"/>
      <c r="K356" s="15">
        <f t="shared" si="21"/>
        <v>1.3091482649842272</v>
      </c>
      <c r="L356" s="59"/>
      <c r="N356" s="66"/>
    </row>
    <row r="357" spans="1:14" x14ac:dyDescent="0.2">
      <c r="A357" s="8">
        <v>348</v>
      </c>
      <c r="B357" s="50" t="s">
        <v>228</v>
      </c>
      <c r="C357" s="13" t="s">
        <v>227</v>
      </c>
      <c r="D357" s="7" t="s">
        <v>112</v>
      </c>
      <c r="E357" s="14">
        <v>232.37</v>
      </c>
      <c r="F357" s="14"/>
      <c r="G357" s="14">
        <v>3.21</v>
      </c>
      <c r="H357" s="14">
        <v>71.099999999999994</v>
      </c>
      <c r="I357" s="15">
        <f t="shared" si="22"/>
        <v>0.30597753582648357</v>
      </c>
      <c r="J357" s="16"/>
      <c r="K357" s="15">
        <f t="shared" si="21"/>
        <v>22.149532710280372</v>
      </c>
      <c r="L357" s="59"/>
      <c r="N357" s="66"/>
    </row>
    <row r="358" spans="1:14" x14ac:dyDescent="0.2">
      <c r="A358" s="8">
        <v>349</v>
      </c>
      <c r="B358" s="50" t="s">
        <v>226</v>
      </c>
      <c r="C358" s="13" t="s">
        <v>225</v>
      </c>
      <c r="D358" s="7" t="s">
        <v>112</v>
      </c>
      <c r="E358" s="14">
        <v>391.38</v>
      </c>
      <c r="F358" s="14"/>
      <c r="G358" s="14">
        <v>404.39</v>
      </c>
      <c r="H358" s="14">
        <v>486.59</v>
      </c>
      <c r="I358" s="15">
        <f t="shared" si="22"/>
        <v>1.243267412744647</v>
      </c>
      <c r="J358" s="16"/>
      <c r="K358" s="15">
        <f t="shared" si="21"/>
        <v>1.2032691213927149</v>
      </c>
      <c r="L358" s="59"/>
      <c r="N358" s="66"/>
    </row>
    <row r="359" spans="1:14" x14ac:dyDescent="0.2">
      <c r="A359" s="8">
        <v>350</v>
      </c>
      <c r="B359" s="50" t="s">
        <v>224</v>
      </c>
      <c r="C359" s="13" t="s">
        <v>223</v>
      </c>
      <c r="D359" s="7" t="s">
        <v>112</v>
      </c>
      <c r="E359" s="14">
        <v>8.7799999999999994</v>
      </c>
      <c r="F359" s="14"/>
      <c r="G359" s="14">
        <v>7.57</v>
      </c>
      <c r="H359" s="14">
        <v>8.3800000000000008</v>
      </c>
      <c r="I359" s="15">
        <f t="shared" si="22"/>
        <v>0.95444191343963569</v>
      </c>
      <c r="J359" s="16"/>
      <c r="K359" s="15">
        <f t="shared" si="21"/>
        <v>1.1070013210039631</v>
      </c>
      <c r="L359" s="59"/>
      <c r="N359" s="66"/>
    </row>
    <row r="360" spans="1:14" ht="30" x14ac:dyDescent="0.2">
      <c r="A360" s="8">
        <v>351</v>
      </c>
      <c r="B360" s="50" t="s">
        <v>222</v>
      </c>
      <c r="C360" s="13" t="s">
        <v>221</v>
      </c>
      <c r="D360" s="7" t="s">
        <v>112</v>
      </c>
      <c r="E360" s="14">
        <v>66.95</v>
      </c>
      <c r="F360" s="14"/>
      <c r="G360" s="14">
        <v>42.66</v>
      </c>
      <c r="H360" s="14">
        <v>50.53</v>
      </c>
      <c r="I360" s="15">
        <f t="shared" si="22"/>
        <v>0.75474234503360715</v>
      </c>
      <c r="J360" s="16"/>
      <c r="K360" s="15">
        <f t="shared" si="21"/>
        <v>1.1844819503047352</v>
      </c>
      <c r="L360" s="59"/>
      <c r="N360" s="66"/>
    </row>
    <row r="361" spans="1:14" ht="30" x14ac:dyDescent="0.2">
      <c r="A361" s="8">
        <v>352</v>
      </c>
      <c r="B361" s="50" t="s">
        <v>220</v>
      </c>
      <c r="C361" s="13" t="s">
        <v>219</v>
      </c>
      <c r="D361" s="7" t="s">
        <v>112</v>
      </c>
      <c r="E361" s="14">
        <v>943.97</v>
      </c>
      <c r="F361" s="14"/>
      <c r="G361" s="14">
        <v>776.94</v>
      </c>
      <c r="H361" s="14">
        <v>1231.21</v>
      </c>
      <c r="I361" s="15">
        <f t="shared" si="22"/>
        <v>1.3042893312287467</v>
      </c>
      <c r="J361" s="16"/>
      <c r="K361" s="15">
        <f t="shared" si="21"/>
        <v>1.5846912245475842</v>
      </c>
      <c r="L361" s="59"/>
      <c r="N361" s="66"/>
    </row>
    <row r="362" spans="1:14" x14ac:dyDescent="0.2">
      <c r="A362" s="8">
        <v>353</v>
      </c>
      <c r="B362" s="50" t="s">
        <v>218</v>
      </c>
      <c r="C362" s="13" t="s">
        <v>217</v>
      </c>
      <c r="D362" s="7" t="s">
        <v>112</v>
      </c>
      <c r="E362" s="14">
        <v>268.18</v>
      </c>
      <c r="F362" s="14"/>
      <c r="G362" s="14">
        <v>216.44</v>
      </c>
      <c r="H362" s="14">
        <v>378.83</v>
      </c>
      <c r="I362" s="15">
        <f t="shared" si="22"/>
        <v>1.4125960176001193</v>
      </c>
      <c r="J362" s="16"/>
      <c r="K362" s="15">
        <f t="shared" si="21"/>
        <v>1.7502772130844575</v>
      </c>
      <c r="L362" s="59"/>
      <c r="N362" s="66"/>
    </row>
    <row r="363" spans="1:14" x14ac:dyDescent="0.2">
      <c r="A363" s="8">
        <v>354</v>
      </c>
      <c r="B363" s="50" t="s">
        <v>216</v>
      </c>
      <c r="C363" s="13" t="s">
        <v>215</v>
      </c>
      <c r="D363" s="7" t="s">
        <v>112</v>
      </c>
      <c r="E363" s="14">
        <v>375.42</v>
      </c>
      <c r="F363" s="14"/>
      <c r="G363" s="14">
        <v>253.16</v>
      </c>
      <c r="H363" s="14">
        <v>506.93</v>
      </c>
      <c r="I363" s="15">
        <f t="shared" si="22"/>
        <v>1.3503009962175696</v>
      </c>
      <c r="J363" s="16"/>
      <c r="K363" s="15">
        <f t="shared" si="21"/>
        <v>2.0024095433717806</v>
      </c>
      <c r="L363" s="59"/>
      <c r="N363" s="66"/>
    </row>
    <row r="364" spans="1:14" x14ac:dyDescent="0.2">
      <c r="A364" s="8">
        <v>355</v>
      </c>
      <c r="B364" s="50" t="s">
        <v>214</v>
      </c>
      <c r="C364" s="13" t="s">
        <v>213</v>
      </c>
      <c r="D364" s="7" t="s">
        <v>112</v>
      </c>
      <c r="E364" s="14">
        <v>267.26</v>
      </c>
      <c r="F364" s="14"/>
      <c r="G364" s="14">
        <v>277.66000000000003</v>
      </c>
      <c r="H364" s="14">
        <v>303.56</v>
      </c>
      <c r="I364" s="15">
        <f t="shared" si="22"/>
        <v>1.135822794282721</v>
      </c>
      <c r="J364" s="16"/>
      <c r="K364" s="15">
        <f t="shared" si="21"/>
        <v>1.0932795505294244</v>
      </c>
      <c r="L364" s="59"/>
      <c r="N364" s="66"/>
    </row>
    <row r="365" spans="1:14" x14ac:dyDescent="0.2">
      <c r="A365" s="8">
        <v>356</v>
      </c>
      <c r="B365" s="50" t="s">
        <v>212</v>
      </c>
      <c r="C365" s="13" t="s">
        <v>211</v>
      </c>
      <c r="D365" s="7" t="s">
        <v>112</v>
      </c>
      <c r="E365" s="14">
        <v>19.98</v>
      </c>
      <c r="F365" s="14"/>
      <c r="G365" s="14">
        <v>26.59</v>
      </c>
      <c r="H365" s="14">
        <v>15.25</v>
      </c>
      <c r="I365" s="15">
        <f t="shared" si="22"/>
        <v>0.76326326326326321</v>
      </c>
      <c r="J365" s="16"/>
      <c r="K365" s="15">
        <f t="shared" si="21"/>
        <v>0.5735238811583302</v>
      </c>
      <c r="L365" s="59"/>
      <c r="N365" s="66"/>
    </row>
    <row r="366" spans="1:14" ht="30" x14ac:dyDescent="0.2">
      <c r="A366" s="8">
        <v>357</v>
      </c>
      <c r="B366" s="50" t="s">
        <v>210</v>
      </c>
      <c r="C366" s="13" t="s">
        <v>209</v>
      </c>
      <c r="D366" s="7" t="s">
        <v>112</v>
      </c>
      <c r="E366" s="14">
        <v>3884.32</v>
      </c>
      <c r="F366" s="14"/>
      <c r="G366" s="14">
        <v>3570.52</v>
      </c>
      <c r="H366" s="14">
        <v>4396.8100000000004</v>
      </c>
      <c r="I366" s="15">
        <f t="shared" si="22"/>
        <v>1.1319381513366562</v>
      </c>
      <c r="J366" s="16"/>
      <c r="K366" s="15">
        <f t="shared" si="21"/>
        <v>1.2314200732666392</v>
      </c>
      <c r="L366" s="59"/>
      <c r="N366" s="66"/>
    </row>
    <row r="367" spans="1:14" x14ac:dyDescent="0.2">
      <c r="A367" s="8">
        <v>358</v>
      </c>
      <c r="B367" s="50" t="s">
        <v>208</v>
      </c>
      <c r="C367" s="13" t="s">
        <v>207</v>
      </c>
      <c r="D367" s="7" t="s">
        <v>112</v>
      </c>
      <c r="E367" s="14">
        <v>1538.49</v>
      </c>
      <c r="F367" s="14"/>
      <c r="G367" s="14">
        <v>1427.83</v>
      </c>
      <c r="H367" s="14">
        <v>1662.91</v>
      </c>
      <c r="I367" s="15">
        <f t="shared" si="22"/>
        <v>1.0808715038771783</v>
      </c>
      <c r="J367" s="16"/>
      <c r="K367" s="15">
        <f t="shared" si="21"/>
        <v>1.1646414489119854</v>
      </c>
      <c r="L367" s="59"/>
      <c r="N367" s="66"/>
    </row>
    <row r="368" spans="1:14" x14ac:dyDescent="0.2">
      <c r="A368" s="8">
        <v>359</v>
      </c>
      <c r="B368" s="50" t="s">
        <v>206</v>
      </c>
      <c r="C368" s="13" t="s">
        <v>205</v>
      </c>
      <c r="D368" s="7" t="s">
        <v>112</v>
      </c>
      <c r="E368" s="14">
        <v>1757.72</v>
      </c>
      <c r="F368" s="14"/>
      <c r="G368" s="14">
        <v>1658.81</v>
      </c>
      <c r="H368" s="14">
        <v>2104.7600000000002</v>
      </c>
      <c r="I368" s="15">
        <f t="shared" si="22"/>
        <v>1.1974375896047154</v>
      </c>
      <c r="J368" s="16"/>
      <c r="K368" s="15">
        <f t="shared" si="21"/>
        <v>1.2688372990276164</v>
      </c>
      <c r="L368" s="59"/>
      <c r="N368" s="66"/>
    </row>
    <row r="369" spans="1:14" x14ac:dyDescent="0.2">
      <c r="A369" s="8">
        <v>360</v>
      </c>
      <c r="B369" s="50" t="s">
        <v>204</v>
      </c>
      <c r="C369" s="13" t="s">
        <v>203</v>
      </c>
      <c r="D369" s="7" t="s">
        <v>112</v>
      </c>
      <c r="E369" s="14">
        <v>496.26</v>
      </c>
      <c r="F369" s="14"/>
      <c r="G369" s="14">
        <v>219.31</v>
      </c>
      <c r="H369" s="14">
        <v>284.51</v>
      </c>
      <c r="I369" s="15">
        <f t="shared" si="22"/>
        <v>0.57330834643130613</v>
      </c>
      <c r="J369" s="16"/>
      <c r="K369" s="15">
        <f t="shared" si="21"/>
        <v>1.2972960649309198</v>
      </c>
      <c r="L369" s="59"/>
      <c r="N369" s="66"/>
    </row>
    <row r="370" spans="1:14" x14ac:dyDescent="0.2">
      <c r="A370" s="8">
        <v>361</v>
      </c>
      <c r="B370" s="50" t="s">
        <v>202</v>
      </c>
      <c r="C370" s="13" t="s">
        <v>201</v>
      </c>
      <c r="D370" s="7" t="s">
        <v>112</v>
      </c>
      <c r="E370" s="14">
        <v>5.65</v>
      </c>
      <c r="F370" s="14"/>
      <c r="G370" s="14">
        <v>5.23</v>
      </c>
      <c r="H370" s="14">
        <v>9.93</v>
      </c>
      <c r="I370" s="15">
        <f t="shared" si="22"/>
        <v>1.7575221238938052</v>
      </c>
      <c r="J370" s="16"/>
      <c r="K370" s="15">
        <f t="shared" si="21"/>
        <v>1.8986615678776289</v>
      </c>
      <c r="L370" s="59"/>
      <c r="N370" s="66"/>
    </row>
    <row r="371" spans="1:14" x14ac:dyDescent="0.2">
      <c r="A371" s="8">
        <v>362</v>
      </c>
      <c r="B371" s="50" t="s">
        <v>200</v>
      </c>
      <c r="C371" s="13" t="s">
        <v>199</v>
      </c>
      <c r="D371" s="7" t="s">
        <v>112</v>
      </c>
      <c r="E371" s="14">
        <v>0</v>
      </c>
      <c r="F371" s="14"/>
      <c r="G371" s="14">
        <v>0</v>
      </c>
      <c r="H371" s="14">
        <v>0</v>
      </c>
      <c r="I371" s="15"/>
      <c r="J371" s="16"/>
      <c r="K371" s="15"/>
      <c r="L371" s="59"/>
      <c r="N371" s="66"/>
    </row>
    <row r="372" spans="1:14" x14ac:dyDescent="0.2">
      <c r="A372" s="8">
        <v>363</v>
      </c>
      <c r="B372" s="50" t="s">
        <v>198</v>
      </c>
      <c r="C372" s="13" t="s">
        <v>197</v>
      </c>
      <c r="D372" s="7" t="s">
        <v>112</v>
      </c>
      <c r="E372" s="14">
        <v>401.71</v>
      </c>
      <c r="F372" s="14"/>
      <c r="G372" s="14">
        <v>232</v>
      </c>
      <c r="H372" s="14">
        <v>328.93</v>
      </c>
      <c r="I372" s="15">
        <f>H372/E372*100%</f>
        <v>0.81882452515496262</v>
      </c>
      <c r="J372" s="16"/>
      <c r="K372" s="15">
        <f>H372/G372*100%</f>
        <v>1.417801724137931</v>
      </c>
      <c r="L372" s="59"/>
      <c r="N372" s="66"/>
    </row>
    <row r="373" spans="1:14" x14ac:dyDescent="0.2">
      <c r="A373" s="8">
        <v>364</v>
      </c>
      <c r="B373" s="50" t="s">
        <v>196</v>
      </c>
      <c r="C373" s="13" t="s">
        <v>195</v>
      </c>
      <c r="D373" s="7" t="s">
        <v>112</v>
      </c>
      <c r="E373" s="14">
        <v>378.64</v>
      </c>
      <c r="F373" s="14"/>
      <c r="G373" s="14">
        <v>383.03</v>
      </c>
      <c r="H373" s="14">
        <v>424.22</v>
      </c>
      <c r="I373" s="15">
        <f>H373/E373*100%</f>
        <v>1.1203781956475809</v>
      </c>
      <c r="J373" s="16"/>
      <c r="K373" s="15">
        <f>H373/G373*100%</f>
        <v>1.107537268621257</v>
      </c>
      <c r="L373" s="59"/>
      <c r="N373" s="66"/>
    </row>
    <row r="374" spans="1:14" x14ac:dyDescent="0.2">
      <c r="A374" s="8">
        <v>365</v>
      </c>
      <c r="B374" s="50" t="s">
        <v>194</v>
      </c>
      <c r="C374" s="13" t="s">
        <v>193</v>
      </c>
      <c r="D374" s="7" t="s">
        <v>112</v>
      </c>
      <c r="E374" s="14">
        <v>-204.14</v>
      </c>
      <c r="F374" s="14"/>
      <c r="G374" s="14">
        <v>-97.53</v>
      </c>
      <c r="H374" s="14">
        <v>164.17999999999938</v>
      </c>
      <c r="I374" s="15">
        <f>H374/E374*100%</f>
        <v>-0.80425198393259234</v>
      </c>
      <c r="J374" s="16"/>
      <c r="K374" s="15">
        <f>H374/G374*100%</f>
        <v>-1.6833794729826657</v>
      </c>
      <c r="L374" s="60"/>
      <c r="N374" s="66"/>
    </row>
    <row r="375" spans="1:14" x14ac:dyDescent="0.2">
      <c r="A375" s="8">
        <v>366</v>
      </c>
      <c r="B375" s="68" t="s">
        <v>192</v>
      </c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N375" s="66"/>
    </row>
    <row r="376" spans="1:14" x14ac:dyDescent="0.2">
      <c r="A376" s="8">
        <v>367</v>
      </c>
      <c r="B376" s="73" t="s">
        <v>191</v>
      </c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N376" s="66"/>
    </row>
    <row r="377" spans="1:14" ht="30" x14ac:dyDescent="0.2">
      <c r="A377" s="8">
        <v>368</v>
      </c>
      <c r="B377" s="50" t="s">
        <v>190</v>
      </c>
      <c r="C377" s="13" t="s">
        <v>189</v>
      </c>
      <c r="D377" s="7" t="s">
        <v>39</v>
      </c>
      <c r="E377" s="25">
        <v>77.010000000000005</v>
      </c>
      <c r="F377" s="25"/>
      <c r="G377" s="25">
        <v>77.010000000000005</v>
      </c>
      <c r="H377" s="25">
        <v>77.011494252873561</v>
      </c>
      <c r="I377" s="15">
        <f>H377/E377*100%</f>
        <v>1.0000194033615577</v>
      </c>
      <c r="J377" s="16"/>
      <c r="K377" s="15">
        <f>H377/G377*100%</f>
        <v>1.0000194033615577</v>
      </c>
      <c r="L377" s="58" t="s">
        <v>804</v>
      </c>
    </row>
    <row r="378" spans="1:14" ht="30" x14ac:dyDescent="0.2">
      <c r="A378" s="8">
        <v>369</v>
      </c>
      <c r="B378" s="50" t="s">
        <v>188</v>
      </c>
      <c r="C378" s="13" t="s">
        <v>187</v>
      </c>
      <c r="D378" s="7" t="s">
        <v>31</v>
      </c>
      <c r="E378" s="16">
        <v>6700</v>
      </c>
      <c r="F378" s="16"/>
      <c r="G378" s="16">
        <v>6700</v>
      </c>
      <c r="H378" s="16">
        <v>6700</v>
      </c>
      <c r="I378" s="15">
        <f>H378/E378*100%</f>
        <v>1</v>
      </c>
      <c r="J378" s="16"/>
      <c r="K378" s="15">
        <f>H378/G378*100%</f>
        <v>1</v>
      </c>
      <c r="L378" s="59"/>
    </row>
    <row r="379" spans="1:14" ht="45" x14ac:dyDescent="0.2">
      <c r="A379" s="8">
        <v>370</v>
      </c>
      <c r="B379" s="50" t="s">
        <v>186</v>
      </c>
      <c r="C379" s="13" t="s">
        <v>185</v>
      </c>
      <c r="D379" s="7" t="s">
        <v>39</v>
      </c>
      <c r="E379" s="25">
        <v>77.010000000000005</v>
      </c>
      <c r="F379" s="25"/>
      <c r="G379" s="25">
        <v>77.010000000000005</v>
      </c>
      <c r="H379" s="25">
        <v>77.011494252873561</v>
      </c>
      <c r="I379" s="15">
        <f>H379/E379*100%</f>
        <v>1.0000194033615577</v>
      </c>
      <c r="J379" s="16"/>
      <c r="K379" s="15">
        <f>H379/G379*100%</f>
        <v>1.0000194033615577</v>
      </c>
      <c r="L379" s="60"/>
      <c r="N379" s="67"/>
    </row>
    <row r="380" spans="1:14" ht="75" x14ac:dyDescent="0.2">
      <c r="A380" s="8">
        <v>371</v>
      </c>
      <c r="B380" s="50" t="s">
        <v>184</v>
      </c>
      <c r="C380" s="13" t="s">
        <v>183</v>
      </c>
      <c r="D380" s="7" t="s">
        <v>39</v>
      </c>
      <c r="E380" s="16">
        <v>100</v>
      </c>
      <c r="F380" s="16"/>
      <c r="G380" s="16">
        <v>100</v>
      </c>
      <c r="H380" s="16">
        <v>100</v>
      </c>
      <c r="I380" s="15">
        <f>H380/E380*100%</f>
        <v>1</v>
      </c>
      <c r="J380" s="16"/>
      <c r="K380" s="15">
        <f>H380/G380*100%</f>
        <v>1</v>
      </c>
      <c r="L380" s="58" t="s">
        <v>865</v>
      </c>
      <c r="N380" s="67"/>
    </row>
    <row r="381" spans="1:14" ht="45" x14ac:dyDescent="0.2">
      <c r="A381" s="8">
        <v>372</v>
      </c>
      <c r="B381" s="50" t="s">
        <v>182</v>
      </c>
      <c r="C381" s="13" t="s">
        <v>181</v>
      </c>
      <c r="D381" s="7" t="s">
        <v>39</v>
      </c>
      <c r="E381" s="16">
        <v>100</v>
      </c>
      <c r="F381" s="16"/>
      <c r="G381" s="16">
        <v>100</v>
      </c>
      <c r="H381" s="16">
        <v>100</v>
      </c>
      <c r="I381" s="15">
        <f>H381/E381*100%</f>
        <v>1</v>
      </c>
      <c r="J381" s="16"/>
      <c r="K381" s="15">
        <f>H381/G381*100%</f>
        <v>1</v>
      </c>
      <c r="L381" s="60"/>
      <c r="N381" s="67"/>
    </row>
    <row r="382" spans="1:14" x14ac:dyDescent="0.2">
      <c r="A382" s="8">
        <v>373</v>
      </c>
      <c r="B382" s="73" t="s">
        <v>180</v>
      </c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N382" s="66"/>
    </row>
    <row r="383" spans="1:14" ht="90" x14ac:dyDescent="0.2">
      <c r="A383" s="8">
        <v>374</v>
      </c>
      <c r="B383" s="50" t="s">
        <v>179</v>
      </c>
      <c r="C383" s="13" t="s">
        <v>178</v>
      </c>
      <c r="D383" s="7" t="s">
        <v>31</v>
      </c>
      <c r="E383" s="16">
        <v>79</v>
      </c>
      <c r="F383" s="16"/>
      <c r="G383" s="16">
        <v>81</v>
      </c>
      <c r="H383" s="16">
        <v>79</v>
      </c>
      <c r="I383" s="15">
        <f>H383/E383*100%</f>
        <v>1</v>
      </c>
      <c r="J383" s="16"/>
      <c r="K383" s="15">
        <f>H383/G383*100%</f>
        <v>0.97530864197530864</v>
      </c>
      <c r="L383" s="80" t="s">
        <v>854</v>
      </c>
      <c r="N383" s="66"/>
    </row>
    <row r="384" spans="1:14" ht="45" x14ac:dyDescent="0.2">
      <c r="A384" s="8">
        <v>375</v>
      </c>
      <c r="B384" s="50" t="s">
        <v>177</v>
      </c>
      <c r="C384" s="13" t="s">
        <v>176</v>
      </c>
      <c r="D384" s="7" t="s">
        <v>39</v>
      </c>
      <c r="E384" s="16">
        <v>50</v>
      </c>
      <c r="F384" s="16"/>
      <c r="G384" s="16">
        <v>40</v>
      </c>
      <c r="H384" s="16">
        <v>40</v>
      </c>
      <c r="I384" s="15">
        <f>H384/E384*100%</f>
        <v>0.8</v>
      </c>
      <c r="J384" s="16"/>
      <c r="K384" s="15">
        <f>H384/G384*100%</f>
        <v>1</v>
      </c>
      <c r="L384" s="81"/>
    </row>
    <row r="385" spans="1:14" ht="75" x14ac:dyDescent="0.2">
      <c r="A385" s="8">
        <v>376</v>
      </c>
      <c r="B385" s="50" t="s">
        <v>175</v>
      </c>
      <c r="C385" s="13" t="s">
        <v>174</v>
      </c>
      <c r="D385" s="7" t="s">
        <v>173</v>
      </c>
      <c r="E385" s="16">
        <v>15</v>
      </c>
      <c r="F385" s="16"/>
      <c r="G385" s="16">
        <v>15</v>
      </c>
      <c r="H385" s="16">
        <v>15</v>
      </c>
      <c r="I385" s="15">
        <f>H385/E385*100%</f>
        <v>1</v>
      </c>
      <c r="J385" s="16"/>
      <c r="K385" s="15">
        <f>H385/G385*100%</f>
        <v>1</v>
      </c>
      <c r="L385" s="55" t="s">
        <v>878</v>
      </c>
      <c r="N385" s="66"/>
    </row>
    <row r="386" spans="1:14" x14ac:dyDescent="0.2">
      <c r="A386" s="8">
        <v>377</v>
      </c>
      <c r="B386" s="68" t="s">
        <v>172</v>
      </c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N386" s="66"/>
    </row>
    <row r="387" spans="1:14" collapsed="1" x14ac:dyDescent="0.2">
      <c r="A387" s="8">
        <v>378</v>
      </c>
      <c r="B387" s="79" t="s">
        <v>171</v>
      </c>
      <c r="C387" s="77"/>
      <c r="D387" s="77"/>
      <c r="E387" s="16"/>
      <c r="F387" s="16"/>
      <c r="G387" s="16"/>
      <c r="H387" s="16"/>
      <c r="I387" s="15"/>
      <c r="J387" s="16"/>
      <c r="K387" s="15"/>
      <c r="L387" s="34"/>
      <c r="N387" s="11"/>
    </row>
    <row r="388" spans="1:14" x14ac:dyDescent="0.2">
      <c r="A388" s="8">
        <v>379</v>
      </c>
      <c r="B388" s="50" t="s">
        <v>170</v>
      </c>
      <c r="C388" s="13" t="s">
        <v>169</v>
      </c>
      <c r="D388" s="7" t="s">
        <v>145</v>
      </c>
      <c r="E388" s="16">
        <v>244</v>
      </c>
      <c r="F388" s="16"/>
      <c r="G388" s="16">
        <v>244</v>
      </c>
      <c r="H388" s="16">
        <v>244</v>
      </c>
      <c r="I388" s="15">
        <f t="shared" ref="I388:I397" si="23">H388/E388*100%</f>
        <v>1</v>
      </c>
      <c r="J388" s="16"/>
      <c r="K388" s="15">
        <f t="shared" ref="K388:K397" si="24">H388/G388*100%</f>
        <v>1</v>
      </c>
      <c r="L388" s="58" t="s">
        <v>866</v>
      </c>
      <c r="N388" s="12"/>
    </row>
    <row r="389" spans="1:14" x14ac:dyDescent="0.2">
      <c r="A389" s="8">
        <v>380</v>
      </c>
      <c r="B389" s="50" t="s">
        <v>168</v>
      </c>
      <c r="C389" s="13" t="s">
        <v>167</v>
      </c>
      <c r="D389" s="7" t="s">
        <v>145</v>
      </c>
      <c r="E389" s="16">
        <v>261.3</v>
      </c>
      <c r="F389" s="16"/>
      <c r="G389" s="16">
        <v>261.3</v>
      </c>
      <c r="H389" s="16">
        <v>261.3</v>
      </c>
      <c r="I389" s="15">
        <f t="shared" si="23"/>
        <v>1</v>
      </c>
      <c r="J389" s="16"/>
      <c r="K389" s="15">
        <f t="shared" si="24"/>
        <v>1</v>
      </c>
      <c r="L389" s="59"/>
    </row>
    <row r="390" spans="1:14" x14ac:dyDescent="0.2">
      <c r="A390" s="8">
        <v>381</v>
      </c>
      <c r="B390" s="50" t="s">
        <v>166</v>
      </c>
      <c r="C390" s="13" t="s">
        <v>165</v>
      </c>
      <c r="D390" s="7" t="s">
        <v>145</v>
      </c>
      <c r="E390" s="16">
        <v>202.9</v>
      </c>
      <c r="F390" s="16"/>
      <c r="G390" s="16">
        <v>202.9</v>
      </c>
      <c r="H390" s="16">
        <v>215.84</v>
      </c>
      <c r="I390" s="15">
        <f t="shared" si="23"/>
        <v>1.0637752587481517</v>
      </c>
      <c r="J390" s="16"/>
      <c r="K390" s="15">
        <f t="shared" si="24"/>
        <v>1.0637752587481517</v>
      </c>
      <c r="L390" s="59"/>
      <c r="N390" s="66"/>
    </row>
    <row r="391" spans="1:14" ht="30" x14ac:dyDescent="0.2">
      <c r="A391" s="8">
        <v>382</v>
      </c>
      <c r="B391" s="50" t="s">
        <v>164</v>
      </c>
      <c r="C391" s="13" t="s">
        <v>163</v>
      </c>
      <c r="D391" s="7" t="s">
        <v>31</v>
      </c>
      <c r="E391" s="16">
        <v>34</v>
      </c>
      <c r="F391" s="16"/>
      <c r="G391" s="16">
        <v>38</v>
      </c>
      <c r="H391" s="16">
        <v>55</v>
      </c>
      <c r="I391" s="15">
        <f t="shared" si="23"/>
        <v>1.6176470588235294</v>
      </c>
      <c r="J391" s="16"/>
      <c r="K391" s="15">
        <f t="shared" si="24"/>
        <v>1.4473684210526316</v>
      </c>
      <c r="L391" s="59"/>
      <c r="N391" s="66"/>
    </row>
    <row r="392" spans="1:14" ht="30" x14ac:dyDescent="0.2">
      <c r="A392" s="8">
        <v>383</v>
      </c>
      <c r="B392" s="50" t="s">
        <v>162</v>
      </c>
      <c r="C392" s="13" t="s">
        <v>161</v>
      </c>
      <c r="D392" s="7" t="s">
        <v>145</v>
      </c>
      <c r="E392" s="35">
        <v>8.7040000000000006</v>
      </c>
      <c r="F392" s="35"/>
      <c r="G392" s="16">
        <v>48.31</v>
      </c>
      <c r="H392" s="16">
        <v>8.7309999999999999</v>
      </c>
      <c r="I392" s="15">
        <f t="shared" si="23"/>
        <v>1.0031020220588234</v>
      </c>
      <c r="J392" s="16"/>
      <c r="K392" s="15">
        <f t="shared" si="24"/>
        <v>0.18072862761333056</v>
      </c>
      <c r="L392" s="59"/>
      <c r="N392" s="66"/>
    </row>
    <row r="393" spans="1:14" ht="30" x14ac:dyDescent="0.2">
      <c r="A393" s="8">
        <v>384</v>
      </c>
      <c r="B393" s="50" t="s">
        <v>160</v>
      </c>
      <c r="C393" s="13" t="s">
        <v>159</v>
      </c>
      <c r="D393" s="7" t="s">
        <v>31</v>
      </c>
      <c r="E393" s="16">
        <v>29</v>
      </c>
      <c r="F393" s="16"/>
      <c r="G393" s="16">
        <v>31</v>
      </c>
      <c r="H393" s="16">
        <v>32</v>
      </c>
      <c r="I393" s="15">
        <f t="shared" si="23"/>
        <v>1.103448275862069</v>
      </c>
      <c r="J393" s="16"/>
      <c r="K393" s="15">
        <f t="shared" si="24"/>
        <v>1.032258064516129</v>
      </c>
      <c r="L393" s="59"/>
      <c r="N393" s="66"/>
    </row>
    <row r="394" spans="1:14" ht="30" x14ac:dyDescent="0.2">
      <c r="A394" s="8">
        <v>385</v>
      </c>
      <c r="B394" s="50" t="s">
        <v>158</v>
      </c>
      <c r="C394" s="13" t="s">
        <v>157</v>
      </c>
      <c r="D394" s="7" t="s">
        <v>145</v>
      </c>
      <c r="E394" s="16">
        <v>1.8</v>
      </c>
      <c r="F394" s="16"/>
      <c r="G394" s="16">
        <v>2.4300000000000002</v>
      </c>
      <c r="H394" s="16">
        <v>2.5</v>
      </c>
      <c r="I394" s="15">
        <f t="shared" si="23"/>
        <v>1.3888888888888888</v>
      </c>
      <c r="J394" s="16"/>
      <c r="K394" s="15">
        <f t="shared" si="24"/>
        <v>1.0288065843621399</v>
      </c>
      <c r="L394" s="59"/>
      <c r="N394" s="66"/>
    </row>
    <row r="395" spans="1:14" ht="30" x14ac:dyDescent="0.2">
      <c r="A395" s="8">
        <v>386</v>
      </c>
      <c r="B395" s="50" t="s">
        <v>156</v>
      </c>
      <c r="C395" s="13" t="s">
        <v>155</v>
      </c>
      <c r="D395" s="7" t="s">
        <v>31</v>
      </c>
      <c r="E395" s="16">
        <v>68</v>
      </c>
      <c r="F395" s="16"/>
      <c r="G395" s="16">
        <v>72</v>
      </c>
      <c r="H395" s="16">
        <v>65</v>
      </c>
      <c r="I395" s="15">
        <f t="shared" si="23"/>
        <v>0.95588235294117652</v>
      </c>
      <c r="J395" s="16"/>
      <c r="K395" s="15">
        <f t="shared" si="24"/>
        <v>0.90277777777777779</v>
      </c>
      <c r="L395" s="59"/>
      <c r="N395" s="66"/>
    </row>
    <row r="396" spans="1:14" ht="45" x14ac:dyDescent="0.2">
      <c r="A396" s="8">
        <v>387</v>
      </c>
      <c r="B396" s="50" t="s">
        <v>154</v>
      </c>
      <c r="C396" s="13" t="s">
        <v>153</v>
      </c>
      <c r="D396" s="7" t="s">
        <v>39</v>
      </c>
      <c r="E396" s="25">
        <v>76.19</v>
      </c>
      <c r="F396" s="25"/>
      <c r="G396" s="25">
        <v>75.671406000000005</v>
      </c>
      <c r="H396" s="25">
        <v>76.451869530628485</v>
      </c>
      <c r="I396" s="15">
        <f t="shared" si="23"/>
        <v>1.0034370590711181</v>
      </c>
      <c r="J396" s="16"/>
      <c r="K396" s="15">
        <f t="shared" si="24"/>
        <v>1.0103138499980888</v>
      </c>
      <c r="L396" s="59"/>
      <c r="N396" s="66"/>
    </row>
    <row r="397" spans="1:14" ht="60" x14ac:dyDescent="0.2">
      <c r="A397" s="8">
        <v>388</v>
      </c>
      <c r="B397" s="50" t="s">
        <v>152</v>
      </c>
      <c r="C397" s="13" t="s">
        <v>151</v>
      </c>
      <c r="D397" s="7" t="s">
        <v>39</v>
      </c>
      <c r="E397" s="25">
        <v>89.96</v>
      </c>
      <c r="F397" s="25"/>
      <c r="G397" s="25">
        <v>89.856407110000006</v>
      </c>
      <c r="H397" s="25">
        <v>89.986849520946834</v>
      </c>
      <c r="I397" s="15">
        <f t="shared" si="23"/>
        <v>1.0002984606597025</v>
      </c>
      <c r="J397" s="16"/>
      <c r="K397" s="15">
        <f t="shared" si="24"/>
        <v>1.0014516762370338</v>
      </c>
      <c r="L397" s="60"/>
      <c r="N397" s="66"/>
    </row>
    <row r="398" spans="1:14" x14ac:dyDescent="0.2">
      <c r="A398" s="8">
        <v>389</v>
      </c>
      <c r="B398" s="73" t="s">
        <v>150</v>
      </c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N398" s="66"/>
    </row>
    <row r="399" spans="1:14" ht="30" x14ac:dyDescent="0.2">
      <c r="A399" s="8">
        <v>390</v>
      </c>
      <c r="B399" s="50" t="s">
        <v>149</v>
      </c>
      <c r="C399" s="13" t="s">
        <v>148</v>
      </c>
      <c r="D399" s="7" t="s">
        <v>145</v>
      </c>
      <c r="E399" s="16">
        <v>0</v>
      </c>
      <c r="F399" s="16"/>
      <c r="G399" s="16">
        <v>0</v>
      </c>
      <c r="H399" s="16">
        <v>0</v>
      </c>
      <c r="I399" s="15"/>
      <c r="J399" s="16"/>
      <c r="K399" s="15"/>
      <c r="L399" s="58" t="s">
        <v>866</v>
      </c>
      <c r="N399" s="66"/>
    </row>
    <row r="400" spans="1:14" ht="60" x14ac:dyDescent="0.2">
      <c r="A400" s="8">
        <v>391</v>
      </c>
      <c r="B400" s="50" t="s">
        <v>147</v>
      </c>
      <c r="C400" s="13" t="s">
        <v>146</v>
      </c>
      <c r="D400" s="7" t="s">
        <v>145</v>
      </c>
      <c r="E400" s="16">
        <v>0</v>
      </c>
      <c r="F400" s="16"/>
      <c r="G400" s="16"/>
      <c r="H400" s="16">
        <v>20.309999999999999</v>
      </c>
      <c r="I400" s="15"/>
      <c r="J400" s="16"/>
      <c r="K400" s="15"/>
      <c r="L400" s="60"/>
    </row>
    <row r="401" spans="1:14" x14ac:dyDescent="0.2">
      <c r="A401" s="8">
        <v>392</v>
      </c>
      <c r="B401" s="73" t="s">
        <v>144</v>
      </c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N401" s="66"/>
    </row>
    <row r="402" spans="1:14" ht="45" x14ac:dyDescent="0.2">
      <c r="A402" s="8">
        <v>393</v>
      </c>
      <c r="B402" s="50" t="s">
        <v>143</v>
      </c>
      <c r="C402" s="13" t="s">
        <v>142</v>
      </c>
      <c r="D402" s="7" t="s">
        <v>141</v>
      </c>
      <c r="E402" s="16"/>
      <c r="F402" s="16"/>
      <c r="G402" s="25">
        <v>747.58</v>
      </c>
      <c r="H402" s="25">
        <v>826.49662000000001</v>
      </c>
      <c r="I402" s="15"/>
      <c r="J402" s="16"/>
      <c r="K402" s="15">
        <f>H402/G402*100%</f>
        <v>1.1055627758902056</v>
      </c>
      <c r="L402" s="58" t="s">
        <v>866</v>
      </c>
      <c r="N402" s="66"/>
    </row>
    <row r="403" spans="1:14" ht="45" x14ac:dyDescent="0.2">
      <c r="A403" s="8">
        <v>394</v>
      </c>
      <c r="B403" s="50" t="s">
        <v>140</v>
      </c>
      <c r="C403" s="13" t="s">
        <v>139</v>
      </c>
      <c r="D403" s="7" t="s">
        <v>31</v>
      </c>
      <c r="E403" s="16">
        <v>340</v>
      </c>
      <c r="F403" s="16"/>
      <c r="G403" s="16">
        <v>357</v>
      </c>
      <c r="H403" s="16">
        <v>43</v>
      </c>
      <c r="I403" s="15">
        <f>H403/E403*100%</f>
        <v>0.12647058823529411</v>
      </c>
      <c r="J403" s="16"/>
      <c r="K403" s="15">
        <f>H403/G403*100%</f>
        <v>0.12044817927170869</v>
      </c>
      <c r="L403" s="59"/>
    </row>
    <row r="404" spans="1:14" ht="30" x14ac:dyDescent="0.2">
      <c r="A404" s="8">
        <v>395</v>
      </c>
      <c r="B404" s="50" t="s">
        <v>138</v>
      </c>
      <c r="C404" s="13" t="s">
        <v>137</v>
      </c>
      <c r="D404" s="7" t="s">
        <v>31</v>
      </c>
      <c r="E404" s="16">
        <v>41</v>
      </c>
      <c r="F404" s="16"/>
      <c r="G404" s="16">
        <v>43</v>
      </c>
      <c r="H404" s="16">
        <v>6</v>
      </c>
      <c r="I404" s="15">
        <f>H404/E404*100%</f>
        <v>0.14634146341463414</v>
      </c>
      <c r="J404" s="16"/>
      <c r="K404" s="15">
        <f>H404/G404*100%</f>
        <v>0.13953488372093023</v>
      </c>
      <c r="L404" s="59"/>
      <c r="N404" s="66"/>
    </row>
    <row r="405" spans="1:14" x14ac:dyDescent="0.2">
      <c r="A405" s="8">
        <v>396</v>
      </c>
      <c r="B405" s="50" t="s">
        <v>136</v>
      </c>
      <c r="C405" s="13" t="s">
        <v>135</v>
      </c>
      <c r="D405" s="7" t="s">
        <v>31</v>
      </c>
      <c r="E405" s="16">
        <v>300</v>
      </c>
      <c r="F405" s="16"/>
      <c r="G405" s="16">
        <v>314</v>
      </c>
      <c r="H405" s="16">
        <v>37</v>
      </c>
      <c r="I405" s="15">
        <f>H405/E405*100%</f>
        <v>0.12333333333333334</v>
      </c>
      <c r="J405" s="16"/>
      <c r="K405" s="15">
        <f>H405/G405*100%</f>
        <v>0.1178343949044586</v>
      </c>
      <c r="L405" s="60"/>
      <c r="N405" s="66"/>
    </row>
    <row r="406" spans="1:14" x14ac:dyDescent="0.2">
      <c r="A406" s="8">
        <v>397</v>
      </c>
      <c r="B406" s="73" t="s">
        <v>134</v>
      </c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N406" s="66"/>
    </row>
    <row r="407" spans="1:14" x14ac:dyDescent="0.2">
      <c r="A407" s="8">
        <v>398</v>
      </c>
      <c r="B407" s="50" t="s">
        <v>133</v>
      </c>
      <c r="C407" s="13" t="s">
        <v>132</v>
      </c>
      <c r="D407" s="7" t="s">
        <v>25</v>
      </c>
      <c r="E407" s="25">
        <v>4552.47</v>
      </c>
      <c r="F407" s="25"/>
      <c r="G407" s="25">
        <v>4483.05</v>
      </c>
      <c r="H407" s="25">
        <v>4535.4100000000008</v>
      </c>
      <c r="I407" s="15">
        <f t="shared" ref="I407:I418" si="25">H407/E407*100%</f>
        <v>0.99625258376222148</v>
      </c>
      <c r="J407" s="16"/>
      <c r="K407" s="15">
        <f t="shared" ref="K407:K418" si="26">H407/G407*100%</f>
        <v>1.0116795485216539</v>
      </c>
      <c r="L407" s="58" t="s">
        <v>855</v>
      </c>
      <c r="N407" s="66"/>
    </row>
    <row r="408" spans="1:14" ht="30" x14ac:dyDescent="0.2">
      <c r="A408" s="8">
        <v>399</v>
      </c>
      <c r="B408" s="50" t="s">
        <v>131</v>
      </c>
      <c r="C408" s="13" t="s">
        <v>130</v>
      </c>
      <c r="D408" s="7" t="s">
        <v>22</v>
      </c>
      <c r="E408" s="25">
        <v>35.44</v>
      </c>
      <c r="F408" s="25"/>
      <c r="G408" s="25">
        <v>34.479999999999997</v>
      </c>
      <c r="H408" s="25">
        <v>35.148952989134656</v>
      </c>
      <c r="I408" s="15">
        <f t="shared" si="25"/>
        <v>0.99178761256023307</v>
      </c>
      <c r="J408" s="16"/>
      <c r="K408" s="15">
        <f t="shared" si="26"/>
        <v>1.0194011887800076</v>
      </c>
      <c r="L408" s="59"/>
    </row>
    <row r="409" spans="1:14" ht="30" x14ac:dyDescent="0.2">
      <c r="A409" s="8">
        <v>400</v>
      </c>
      <c r="B409" s="50" t="s">
        <v>129</v>
      </c>
      <c r="C409" s="13" t="s">
        <v>128</v>
      </c>
      <c r="D409" s="7" t="s">
        <v>112</v>
      </c>
      <c r="E409" s="25">
        <v>635.51</v>
      </c>
      <c r="F409" s="25"/>
      <c r="G409" s="35">
        <v>629.21500000000003</v>
      </c>
      <c r="H409" s="35">
        <v>710.41160000000002</v>
      </c>
      <c r="I409" s="15">
        <f t="shared" si="25"/>
        <v>1.1178606158833064</v>
      </c>
      <c r="J409" s="16"/>
      <c r="K409" s="15">
        <f t="shared" si="26"/>
        <v>1.1290442853396692</v>
      </c>
      <c r="L409" s="59"/>
      <c r="N409" s="66"/>
    </row>
    <row r="410" spans="1:14" ht="30" x14ac:dyDescent="0.2">
      <c r="A410" s="8">
        <v>401</v>
      </c>
      <c r="B410" s="50" t="s">
        <v>127</v>
      </c>
      <c r="C410" s="13" t="s">
        <v>126</v>
      </c>
      <c r="D410" s="7" t="s">
        <v>112</v>
      </c>
      <c r="E410" s="25">
        <v>438.45</v>
      </c>
      <c r="F410" s="25"/>
      <c r="G410" s="35">
        <v>434.113</v>
      </c>
      <c r="H410" s="35">
        <v>329.09515999999996</v>
      </c>
      <c r="I410" s="15">
        <f t="shared" si="25"/>
        <v>0.75058766107880026</v>
      </c>
      <c r="J410" s="16"/>
      <c r="K410" s="15">
        <f t="shared" si="26"/>
        <v>0.75808639685980372</v>
      </c>
      <c r="L410" s="59"/>
      <c r="N410" s="66"/>
    </row>
    <row r="411" spans="1:14" ht="30" x14ac:dyDescent="0.2">
      <c r="A411" s="8">
        <v>402</v>
      </c>
      <c r="B411" s="50" t="s">
        <v>125</v>
      </c>
      <c r="C411" s="13" t="s">
        <v>124</v>
      </c>
      <c r="D411" s="7" t="s">
        <v>25</v>
      </c>
      <c r="E411" s="16">
        <v>106.26</v>
      </c>
      <c r="F411" s="16"/>
      <c r="G411" s="16">
        <v>83.337999999999994</v>
      </c>
      <c r="H411" s="16">
        <v>99.66</v>
      </c>
      <c r="I411" s="15">
        <f t="shared" si="25"/>
        <v>0.93788819875776386</v>
      </c>
      <c r="J411" s="16"/>
      <c r="K411" s="15">
        <f t="shared" si="26"/>
        <v>1.1958530322301952</v>
      </c>
      <c r="L411" s="59"/>
      <c r="N411" s="66"/>
    </row>
    <row r="412" spans="1:14" ht="45" x14ac:dyDescent="0.2">
      <c r="A412" s="8">
        <v>403</v>
      </c>
      <c r="B412" s="50" t="s">
        <v>123</v>
      </c>
      <c r="C412" s="13" t="s">
        <v>122</v>
      </c>
      <c r="D412" s="7" t="s">
        <v>25</v>
      </c>
      <c r="E412" s="16">
        <v>20.844999999999999</v>
      </c>
      <c r="F412" s="16"/>
      <c r="G412" s="16">
        <v>21.866</v>
      </c>
      <c r="H412" s="16">
        <v>23.369499999999999</v>
      </c>
      <c r="I412" s="15">
        <f t="shared" si="25"/>
        <v>1.121108179419525</v>
      </c>
      <c r="J412" s="16"/>
      <c r="K412" s="15">
        <f t="shared" si="26"/>
        <v>1.068759718284094</v>
      </c>
      <c r="L412" s="60"/>
      <c r="N412" s="66"/>
    </row>
    <row r="413" spans="1:14" ht="45" x14ac:dyDescent="0.2">
      <c r="A413" s="8">
        <v>404</v>
      </c>
      <c r="B413" s="50" t="s">
        <v>121</v>
      </c>
      <c r="C413" s="13" t="s">
        <v>120</v>
      </c>
      <c r="D413" s="7" t="s">
        <v>107</v>
      </c>
      <c r="E413" s="16">
        <v>107</v>
      </c>
      <c r="F413" s="16"/>
      <c r="G413" s="16">
        <v>69</v>
      </c>
      <c r="H413" s="16">
        <v>166</v>
      </c>
      <c r="I413" s="15">
        <f t="shared" si="25"/>
        <v>1.5514018691588785</v>
      </c>
      <c r="J413" s="16"/>
      <c r="K413" s="15">
        <f t="shared" si="26"/>
        <v>2.4057971014492754</v>
      </c>
      <c r="L413" s="58" t="s">
        <v>867</v>
      </c>
      <c r="N413" s="66"/>
    </row>
    <row r="414" spans="1:14" ht="60" x14ac:dyDescent="0.2">
      <c r="A414" s="8">
        <v>405</v>
      </c>
      <c r="B414" s="50" t="s">
        <v>119</v>
      </c>
      <c r="C414" s="13" t="s">
        <v>118</v>
      </c>
      <c r="D414" s="7" t="s">
        <v>39</v>
      </c>
      <c r="E414" s="25">
        <v>20.74</v>
      </c>
      <c r="F414" s="25"/>
      <c r="G414" s="25">
        <v>100</v>
      </c>
      <c r="H414" s="25">
        <v>33.266533066132261</v>
      </c>
      <c r="I414" s="15">
        <f t="shared" si="25"/>
        <v>1.6039794149533397</v>
      </c>
      <c r="J414" s="16"/>
      <c r="K414" s="15">
        <f t="shared" si="26"/>
        <v>0.33266533066132259</v>
      </c>
      <c r="L414" s="60"/>
      <c r="N414" s="66"/>
    </row>
    <row r="415" spans="1:14" ht="60" x14ac:dyDescent="0.2">
      <c r="A415" s="8">
        <v>406</v>
      </c>
      <c r="B415" s="50" t="s">
        <v>117</v>
      </c>
      <c r="C415" s="13" t="s">
        <v>116</v>
      </c>
      <c r="D415" s="7" t="s">
        <v>115</v>
      </c>
      <c r="E415" s="16">
        <v>1.1000000000000001</v>
      </c>
      <c r="F415" s="16"/>
      <c r="G415" s="16">
        <v>1.137</v>
      </c>
      <c r="H415" s="16">
        <v>1.0429999999999999</v>
      </c>
      <c r="I415" s="15">
        <f t="shared" si="25"/>
        <v>0.94818181818181801</v>
      </c>
      <c r="J415" s="16"/>
      <c r="K415" s="15">
        <f t="shared" si="26"/>
        <v>0.91732629727352677</v>
      </c>
      <c r="L415" s="58" t="s">
        <v>879</v>
      </c>
      <c r="N415" s="66"/>
    </row>
    <row r="416" spans="1:14" ht="45" x14ac:dyDescent="0.2">
      <c r="A416" s="8">
        <v>407</v>
      </c>
      <c r="B416" s="50" t="s">
        <v>114</v>
      </c>
      <c r="C416" s="13" t="s">
        <v>113</v>
      </c>
      <c r="D416" s="7" t="s">
        <v>112</v>
      </c>
      <c r="E416" s="25">
        <v>22.58</v>
      </c>
      <c r="F416" s="25"/>
      <c r="G416" s="25">
        <v>20.86</v>
      </c>
      <c r="H416" s="25">
        <v>17.696999999999999</v>
      </c>
      <c r="I416" s="15">
        <f t="shared" si="25"/>
        <v>0.7837466784765279</v>
      </c>
      <c r="J416" s="16"/>
      <c r="K416" s="15">
        <f t="shared" si="26"/>
        <v>0.84837008628954935</v>
      </c>
      <c r="L416" s="60"/>
      <c r="N416" s="66"/>
    </row>
    <row r="417" spans="1:14" ht="60" x14ac:dyDescent="0.2">
      <c r="A417" s="8">
        <v>408</v>
      </c>
      <c r="B417" s="50" t="s">
        <v>111</v>
      </c>
      <c r="C417" s="13" t="s">
        <v>110</v>
      </c>
      <c r="D417" s="7" t="s">
        <v>107</v>
      </c>
      <c r="E417" s="16">
        <v>625</v>
      </c>
      <c r="F417" s="16"/>
      <c r="G417" s="16">
        <v>614</v>
      </c>
      <c r="H417" s="16">
        <v>616</v>
      </c>
      <c r="I417" s="15">
        <f t="shared" si="25"/>
        <v>0.98560000000000003</v>
      </c>
      <c r="J417" s="16"/>
      <c r="K417" s="15">
        <f t="shared" si="26"/>
        <v>1.003257328990228</v>
      </c>
      <c r="L417" s="58" t="s">
        <v>867</v>
      </c>
      <c r="N417" s="66"/>
    </row>
    <row r="418" spans="1:14" ht="75" x14ac:dyDescent="0.2">
      <c r="A418" s="8">
        <v>409</v>
      </c>
      <c r="B418" s="50" t="s">
        <v>109</v>
      </c>
      <c r="C418" s="13" t="s">
        <v>108</v>
      </c>
      <c r="D418" s="7" t="s">
        <v>107</v>
      </c>
      <c r="E418" s="16">
        <v>140</v>
      </c>
      <c r="F418" s="16"/>
      <c r="G418" s="16">
        <v>156</v>
      </c>
      <c r="H418" s="16">
        <v>135</v>
      </c>
      <c r="I418" s="15">
        <f t="shared" si="25"/>
        <v>0.9642857142857143</v>
      </c>
      <c r="J418" s="16"/>
      <c r="K418" s="15">
        <f t="shared" si="26"/>
        <v>0.86538461538461542</v>
      </c>
      <c r="L418" s="60"/>
      <c r="N418" s="66"/>
    </row>
    <row r="419" spans="1:14" x14ac:dyDescent="0.2">
      <c r="A419" s="8">
        <v>410</v>
      </c>
      <c r="B419" s="78" t="s">
        <v>106</v>
      </c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N419" s="66"/>
    </row>
    <row r="420" spans="1:14" collapsed="1" x14ac:dyDescent="0.2">
      <c r="A420" s="8">
        <v>411</v>
      </c>
      <c r="B420" s="73" t="s">
        <v>105</v>
      </c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N420" s="66"/>
    </row>
    <row r="421" spans="1:14" ht="30" x14ac:dyDescent="0.2">
      <c r="A421" s="8">
        <v>412</v>
      </c>
      <c r="B421" s="50" t="s">
        <v>104</v>
      </c>
      <c r="C421" s="13" t="s">
        <v>103</v>
      </c>
      <c r="D421" s="7" t="s">
        <v>98</v>
      </c>
      <c r="E421" s="16">
        <v>0</v>
      </c>
      <c r="F421" s="16"/>
      <c r="G421" s="16">
        <v>0</v>
      </c>
      <c r="H421" s="16">
        <v>0</v>
      </c>
      <c r="I421" s="15"/>
      <c r="J421" s="16"/>
      <c r="K421" s="15"/>
      <c r="L421" s="58" t="s">
        <v>856</v>
      </c>
      <c r="N421" s="12"/>
    </row>
    <row r="422" spans="1:14" ht="45" x14ac:dyDescent="0.2">
      <c r="A422" s="8">
        <v>413</v>
      </c>
      <c r="B422" s="50" t="s">
        <v>102</v>
      </c>
      <c r="C422" s="13" t="s">
        <v>101</v>
      </c>
      <c r="D422" s="7" t="s">
        <v>98</v>
      </c>
      <c r="E422" s="16">
        <v>0</v>
      </c>
      <c r="F422" s="16"/>
      <c r="G422" s="16">
        <v>0</v>
      </c>
      <c r="H422" s="16">
        <v>0</v>
      </c>
      <c r="I422" s="15"/>
      <c r="J422" s="16"/>
      <c r="K422" s="15"/>
      <c r="L422" s="59"/>
    </row>
    <row r="423" spans="1:14" ht="30" x14ac:dyDescent="0.2">
      <c r="A423" s="8">
        <v>414</v>
      </c>
      <c r="B423" s="50" t="s">
        <v>100</v>
      </c>
      <c r="C423" s="13" t="s">
        <v>99</v>
      </c>
      <c r="D423" s="7" t="s">
        <v>98</v>
      </c>
      <c r="E423" s="14">
        <v>10560.66</v>
      </c>
      <c r="F423" s="14"/>
      <c r="G423" s="16">
        <v>0</v>
      </c>
      <c r="H423" s="16">
        <v>12320</v>
      </c>
      <c r="I423" s="15">
        <f>H423/E423*100%</f>
        <v>1.1665937545570069</v>
      </c>
      <c r="J423" s="16"/>
      <c r="K423" s="15"/>
      <c r="L423" s="59"/>
      <c r="N423" s="66"/>
    </row>
    <row r="424" spans="1:14" ht="30" x14ac:dyDescent="0.2">
      <c r="A424" s="8">
        <v>415</v>
      </c>
      <c r="B424" s="50" t="s">
        <v>97</v>
      </c>
      <c r="C424" s="13" t="s">
        <v>96</v>
      </c>
      <c r="D424" s="7" t="s">
        <v>25</v>
      </c>
      <c r="E424" s="16">
        <v>81.87</v>
      </c>
      <c r="F424" s="16"/>
      <c r="G424" s="16">
        <v>102.3</v>
      </c>
      <c r="H424" s="25">
        <v>131.7792</v>
      </c>
      <c r="I424" s="15">
        <f>H424/E424*100%</f>
        <v>1.6096152436790032</v>
      </c>
      <c r="J424" s="16"/>
      <c r="K424" s="15">
        <f>H424/G424*100%</f>
        <v>1.2881642228739003</v>
      </c>
      <c r="L424" s="59"/>
      <c r="N424" s="66"/>
    </row>
    <row r="425" spans="1:14" ht="30" x14ac:dyDescent="0.2">
      <c r="A425" s="8">
        <v>416</v>
      </c>
      <c r="B425" s="50" t="s">
        <v>95</v>
      </c>
      <c r="C425" s="13" t="s">
        <v>94</v>
      </c>
      <c r="D425" s="7" t="s">
        <v>25</v>
      </c>
      <c r="E425" s="23">
        <v>4</v>
      </c>
      <c r="F425" s="23"/>
      <c r="G425" s="16">
        <v>4.4000000000000004</v>
      </c>
      <c r="H425" s="16">
        <v>4.4989999999999997</v>
      </c>
      <c r="I425" s="15">
        <f>H425/E425*100%</f>
        <v>1.1247499999999999</v>
      </c>
      <c r="J425" s="16"/>
      <c r="K425" s="15">
        <f>H425/G425*100%</f>
        <v>1.0224999999999997</v>
      </c>
      <c r="L425" s="60"/>
      <c r="N425" s="66"/>
    </row>
    <row r="426" spans="1:14" x14ac:dyDescent="0.2">
      <c r="A426" s="8">
        <v>417</v>
      </c>
      <c r="B426" s="79" t="s">
        <v>93</v>
      </c>
      <c r="C426" s="77"/>
      <c r="D426" s="77"/>
      <c r="E426" s="16"/>
      <c r="F426" s="16"/>
      <c r="G426" s="16"/>
      <c r="H426" s="16"/>
      <c r="I426" s="15"/>
      <c r="J426" s="16"/>
      <c r="K426" s="15"/>
      <c r="L426" s="34"/>
      <c r="N426" s="66"/>
    </row>
    <row r="427" spans="1:14" ht="30" x14ac:dyDescent="0.2">
      <c r="A427" s="8">
        <v>418</v>
      </c>
      <c r="B427" s="50" t="s">
        <v>92</v>
      </c>
      <c r="C427" s="13" t="s">
        <v>91</v>
      </c>
      <c r="D427" s="7" t="s">
        <v>90</v>
      </c>
      <c r="E427" s="25">
        <v>0.41</v>
      </c>
      <c r="F427" s="25"/>
      <c r="G427" s="25">
        <v>0.41</v>
      </c>
      <c r="H427" s="25">
        <v>3.58</v>
      </c>
      <c r="I427" s="15">
        <f>H427/E427*100%</f>
        <v>8.7317073170731714</v>
      </c>
      <c r="J427" s="16"/>
      <c r="K427" s="15">
        <f>H427/G427*100%</f>
        <v>8.7317073170731714</v>
      </c>
      <c r="L427" s="58" t="s">
        <v>868</v>
      </c>
      <c r="N427" s="66"/>
    </row>
    <row r="428" spans="1:14" ht="30" x14ac:dyDescent="0.2">
      <c r="A428" s="8">
        <v>419</v>
      </c>
      <c r="B428" s="50" t="s">
        <v>89</v>
      </c>
      <c r="C428" s="13" t="s">
        <v>88</v>
      </c>
      <c r="D428" s="7" t="s">
        <v>31</v>
      </c>
      <c r="E428" s="16">
        <v>27</v>
      </c>
      <c r="F428" s="16"/>
      <c r="G428" s="16">
        <v>27</v>
      </c>
      <c r="H428" s="16">
        <v>27</v>
      </c>
      <c r="I428" s="15">
        <f>H428/E428*100%</f>
        <v>1</v>
      </c>
      <c r="J428" s="16"/>
      <c r="K428" s="15">
        <f>H428/G428*100%</f>
        <v>1</v>
      </c>
      <c r="L428" s="59"/>
    </row>
    <row r="429" spans="1:14" ht="45" x14ac:dyDescent="0.2">
      <c r="A429" s="8">
        <v>420</v>
      </c>
      <c r="B429" s="50" t="s">
        <v>87</v>
      </c>
      <c r="C429" s="13" t="s">
        <v>86</v>
      </c>
      <c r="D429" s="7" t="s">
        <v>39</v>
      </c>
      <c r="E429" s="25">
        <v>0.12</v>
      </c>
      <c r="F429" s="25"/>
      <c r="G429" s="25">
        <v>0.05</v>
      </c>
      <c r="H429" s="25">
        <v>0.11547344110854506</v>
      </c>
      <c r="I429" s="15">
        <f>H429/E429*100%</f>
        <v>0.96227867590454219</v>
      </c>
      <c r="J429" s="16"/>
      <c r="K429" s="15">
        <f>H429/G429*100%</f>
        <v>2.309468822170901</v>
      </c>
      <c r="L429" s="60"/>
    </row>
    <row r="430" spans="1:14" x14ac:dyDescent="0.2">
      <c r="A430" s="8">
        <v>421</v>
      </c>
      <c r="B430" s="78" t="s">
        <v>85</v>
      </c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N430" s="66"/>
    </row>
    <row r="431" spans="1:14" collapsed="1" x14ac:dyDescent="0.2">
      <c r="A431" s="8">
        <v>422</v>
      </c>
      <c r="B431" s="73" t="s">
        <v>84</v>
      </c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N431" s="66"/>
    </row>
    <row r="432" spans="1:14" ht="45" x14ac:dyDescent="0.2">
      <c r="A432" s="8">
        <v>423</v>
      </c>
      <c r="B432" s="50" t="s">
        <v>83</v>
      </c>
      <c r="C432" s="13" t="s">
        <v>82</v>
      </c>
      <c r="D432" s="7" t="s">
        <v>64</v>
      </c>
      <c r="E432" s="16">
        <v>7.4340000000000002</v>
      </c>
      <c r="F432" s="16"/>
      <c r="G432" s="16">
        <v>7.39</v>
      </c>
      <c r="H432" s="25">
        <v>7.39</v>
      </c>
      <c r="I432" s="15">
        <f>H432/E432*100%</f>
        <v>0.99408124831853639</v>
      </c>
      <c r="J432" s="16"/>
      <c r="K432" s="15">
        <f>H432/G432*100%</f>
        <v>1</v>
      </c>
      <c r="L432" s="58" t="s">
        <v>869</v>
      </c>
      <c r="N432" s="12"/>
    </row>
    <row r="433" spans="1:14" x14ac:dyDescent="0.2">
      <c r="A433" s="8">
        <v>424</v>
      </c>
      <c r="B433" s="50" t="s">
        <v>81</v>
      </c>
      <c r="C433" s="13" t="s">
        <v>80</v>
      </c>
      <c r="D433" s="7" t="s">
        <v>64</v>
      </c>
      <c r="E433" s="16">
        <v>7.4340000000000002</v>
      </c>
      <c r="F433" s="16"/>
      <c r="G433" s="16">
        <v>7.39</v>
      </c>
      <c r="H433" s="25">
        <v>7.39</v>
      </c>
      <c r="I433" s="15">
        <f>H433/E433*100%</f>
        <v>0.99408124831853639</v>
      </c>
      <c r="J433" s="16"/>
      <c r="K433" s="15">
        <f>H433/G433*100%</f>
        <v>1</v>
      </c>
      <c r="L433" s="59"/>
    </row>
    <row r="434" spans="1:14" x14ac:dyDescent="0.2">
      <c r="A434" s="8">
        <v>425</v>
      </c>
      <c r="B434" s="50" t="s">
        <v>79</v>
      </c>
      <c r="C434" s="13" t="s">
        <v>78</v>
      </c>
      <c r="D434" s="7" t="s">
        <v>64</v>
      </c>
      <c r="E434" s="16"/>
      <c r="F434" s="16"/>
      <c r="G434" s="16">
        <v>0</v>
      </c>
      <c r="H434" s="16">
        <v>0</v>
      </c>
      <c r="I434" s="15"/>
      <c r="J434" s="16"/>
      <c r="K434" s="15"/>
      <c r="L434" s="59"/>
      <c r="N434" s="66"/>
    </row>
    <row r="435" spans="1:14" ht="30" x14ac:dyDescent="0.2">
      <c r="A435" s="8">
        <v>426</v>
      </c>
      <c r="B435" s="50" t="s">
        <v>77</v>
      </c>
      <c r="C435" s="13" t="s">
        <v>76</v>
      </c>
      <c r="D435" s="7" t="s">
        <v>64</v>
      </c>
      <c r="E435" s="16" t="s">
        <v>75</v>
      </c>
      <c r="F435" s="16"/>
      <c r="G435" s="16" t="s">
        <v>75</v>
      </c>
      <c r="H435" s="44" t="s">
        <v>877</v>
      </c>
      <c r="I435" s="15"/>
      <c r="J435" s="16"/>
      <c r="K435" s="15"/>
      <c r="L435" s="59"/>
      <c r="N435" s="66"/>
    </row>
    <row r="436" spans="1:14" ht="30" x14ac:dyDescent="0.2">
      <c r="A436" s="8">
        <v>427</v>
      </c>
      <c r="B436" s="50" t="s">
        <v>74</v>
      </c>
      <c r="C436" s="13" t="s">
        <v>73</v>
      </c>
      <c r="D436" s="7" t="s">
        <v>72</v>
      </c>
      <c r="E436" s="45">
        <v>5.79E-2</v>
      </c>
      <c r="F436" s="45"/>
      <c r="G436" s="45">
        <v>5.6800000000000003E-2</v>
      </c>
      <c r="H436" s="45">
        <v>5.7271726831687776E-2</v>
      </c>
      <c r="I436" s="15">
        <f>H436/E436*100%</f>
        <v>0.98914899536593737</v>
      </c>
      <c r="J436" s="16"/>
      <c r="K436" s="15">
        <f>H436/G436*100%</f>
        <v>1.0083050498536579</v>
      </c>
      <c r="L436" s="60"/>
      <c r="N436" s="66"/>
    </row>
    <row r="437" spans="1:14" ht="30" x14ac:dyDescent="0.2">
      <c r="A437" s="8">
        <v>428</v>
      </c>
      <c r="B437" s="50" t="s">
        <v>71</v>
      </c>
      <c r="C437" s="13" t="s">
        <v>70</v>
      </c>
      <c r="D437" s="7" t="s">
        <v>67</v>
      </c>
      <c r="E437" s="16">
        <v>25.111999999999998</v>
      </c>
      <c r="F437" s="16"/>
      <c r="G437" s="16">
        <v>31.611000000000001</v>
      </c>
      <c r="H437" s="25">
        <v>21.943313</v>
      </c>
      <c r="I437" s="15">
        <f>H437/E437*100%</f>
        <v>0.87381781618349796</v>
      </c>
      <c r="J437" s="16"/>
      <c r="K437" s="15">
        <f>H437/G437*100%</f>
        <v>0.69416699882952138</v>
      </c>
      <c r="L437" s="58" t="s">
        <v>857</v>
      </c>
      <c r="N437" s="66"/>
    </row>
    <row r="438" spans="1:14" ht="30" x14ac:dyDescent="0.2">
      <c r="A438" s="8">
        <v>429</v>
      </c>
      <c r="B438" s="50" t="s">
        <v>69</v>
      </c>
      <c r="C438" s="13" t="s">
        <v>68</v>
      </c>
      <c r="D438" s="7" t="s">
        <v>67</v>
      </c>
      <c r="E438" s="16">
        <v>24.175000000000001</v>
      </c>
      <c r="F438" s="16"/>
      <c r="G438" s="16">
        <v>23.867000000000001</v>
      </c>
      <c r="H438" s="25">
        <v>21.943313</v>
      </c>
      <c r="I438" s="15">
        <f>H438/E438*100%</f>
        <v>0.90768616339193375</v>
      </c>
      <c r="J438" s="16"/>
      <c r="K438" s="15">
        <f>H438/G438*100%</f>
        <v>0.91939971508777807</v>
      </c>
      <c r="L438" s="60"/>
      <c r="N438" s="66"/>
    </row>
    <row r="439" spans="1:14" ht="45" x14ac:dyDescent="0.2">
      <c r="A439" s="8">
        <v>430</v>
      </c>
      <c r="B439" s="50" t="s">
        <v>66</v>
      </c>
      <c r="C439" s="13" t="s">
        <v>65</v>
      </c>
      <c r="D439" s="7" t="s">
        <v>64</v>
      </c>
      <c r="E439" s="16">
        <v>53</v>
      </c>
      <c r="F439" s="16"/>
      <c r="G439" s="16">
        <v>52.6</v>
      </c>
      <c r="H439" s="16">
        <v>57.5</v>
      </c>
      <c r="I439" s="15">
        <f>H439/E439*100%</f>
        <v>1.0849056603773586</v>
      </c>
      <c r="J439" s="16"/>
      <c r="K439" s="15">
        <f>H439/G439*100%</f>
        <v>1.0931558935361216</v>
      </c>
      <c r="L439" s="58" t="s">
        <v>858</v>
      </c>
      <c r="N439" s="66"/>
    </row>
    <row r="440" spans="1:14" ht="30" x14ac:dyDescent="0.2">
      <c r="A440" s="8">
        <v>431</v>
      </c>
      <c r="B440" s="50" t="s">
        <v>63</v>
      </c>
      <c r="C440" s="13" t="s">
        <v>62</v>
      </c>
      <c r="D440" s="7" t="s">
        <v>39</v>
      </c>
      <c r="E440" s="16">
        <v>0</v>
      </c>
      <c r="F440" s="16"/>
      <c r="G440" s="16">
        <v>0</v>
      </c>
      <c r="H440" s="16">
        <v>0</v>
      </c>
      <c r="I440" s="15"/>
      <c r="J440" s="16"/>
      <c r="K440" s="15"/>
      <c r="L440" s="59"/>
      <c r="N440" s="66"/>
    </row>
    <row r="441" spans="1:14" ht="30" x14ac:dyDescent="0.2">
      <c r="A441" s="8">
        <v>432</v>
      </c>
      <c r="B441" s="50" t="s">
        <v>61</v>
      </c>
      <c r="C441" s="13" t="s">
        <v>60</v>
      </c>
      <c r="D441" s="7" t="s">
        <v>39</v>
      </c>
      <c r="E441" s="16">
        <v>87</v>
      </c>
      <c r="F441" s="16"/>
      <c r="G441" s="16">
        <v>87</v>
      </c>
      <c r="H441" s="16">
        <v>87</v>
      </c>
      <c r="I441" s="15">
        <f>H441/E441*100%</f>
        <v>1</v>
      </c>
      <c r="J441" s="16"/>
      <c r="K441" s="15">
        <f>H441/G441*100%</f>
        <v>1</v>
      </c>
      <c r="L441" s="60"/>
      <c r="N441" s="66"/>
    </row>
    <row r="442" spans="1:14" x14ac:dyDescent="0.2">
      <c r="A442" s="8">
        <v>433</v>
      </c>
      <c r="B442" s="73" t="s">
        <v>59</v>
      </c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N442" s="66"/>
    </row>
    <row r="443" spans="1:14" ht="30" x14ac:dyDescent="0.2">
      <c r="A443" s="8">
        <v>434</v>
      </c>
      <c r="B443" s="50" t="s">
        <v>58</v>
      </c>
      <c r="C443" s="13" t="s">
        <v>57</v>
      </c>
      <c r="D443" s="7" t="s">
        <v>25</v>
      </c>
      <c r="E443" s="16">
        <v>3449.4</v>
      </c>
      <c r="F443" s="16"/>
      <c r="G443" s="16">
        <v>3449.4</v>
      </c>
      <c r="H443" s="16">
        <v>3897.9</v>
      </c>
      <c r="I443" s="15">
        <f>H443/E443*100%</f>
        <v>1.1300226126282831</v>
      </c>
      <c r="J443" s="16"/>
      <c r="K443" s="15">
        <f>H443/G443*100%</f>
        <v>1.1300226126282831</v>
      </c>
      <c r="L443" s="58" t="s">
        <v>870</v>
      </c>
      <c r="N443" s="66"/>
    </row>
    <row r="444" spans="1:14" ht="30" x14ac:dyDescent="0.2">
      <c r="A444" s="8">
        <v>435</v>
      </c>
      <c r="B444" s="50" t="s">
        <v>56</v>
      </c>
      <c r="C444" s="13" t="s">
        <v>55</v>
      </c>
      <c r="D444" s="7" t="s">
        <v>25</v>
      </c>
      <c r="E444" s="25">
        <v>341.19</v>
      </c>
      <c r="F444" s="25"/>
      <c r="G444" s="25">
        <v>341.19</v>
      </c>
      <c r="H444" s="25">
        <v>341.19</v>
      </c>
      <c r="I444" s="15">
        <f>H444/E444*100%</f>
        <v>1</v>
      </c>
      <c r="J444" s="16"/>
      <c r="K444" s="15">
        <f>H444/G444*100%</f>
        <v>1</v>
      </c>
      <c r="L444" s="60"/>
    </row>
    <row r="445" spans="1:14" ht="75" x14ac:dyDescent="0.2">
      <c r="A445" s="8">
        <v>436</v>
      </c>
      <c r="B445" s="50" t="s">
        <v>54</v>
      </c>
      <c r="C445" s="13" t="s">
        <v>53</v>
      </c>
      <c r="D445" s="7" t="s">
        <v>31</v>
      </c>
      <c r="E445" s="16">
        <v>1</v>
      </c>
      <c r="F445" s="16"/>
      <c r="G445" s="16">
        <v>1</v>
      </c>
      <c r="H445" s="16">
        <v>1</v>
      </c>
      <c r="I445" s="15">
        <f>H445/E445*100%</f>
        <v>1</v>
      </c>
      <c r="J445" s="16"/>
      <c r="K445" s="15">
        <f>H445/G445*100%</f>
        <v>1</v>
      </c>
      <c r="L445" s="7" t="s">
        <v>866</v>
      </c>
      <c r="N445" s="66"/>
    </row>
    <row r="446" spans="1:14" x14ac:dyDescent="0.2">
      <c r="A446" s="8">
        <v>437</v>
      </c>
      <c r="B446" s="75" t="s">
        <v>52</v>
      </c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N446" s="66"/>
    </row>
    <row r="447" spans="1:14" x14ac:dyDescent="0.2">
      <c r="A447" s="8">
        <v>438</v>
      </c>
      <c r="B447" s="73" t="s">
        <v>51</v>
      </c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N447" s="11"/>
    </row>
    <row r="448" spans="1:14" ht="30" x14ac:dyDescent="0.2">
      <c r="A448" s="8">
        <v>439</v>
      </c>
      <c r="B448" s="50" t="s">
        <v>50</v>
      </c>
      <c r="C448" s="13" t="s">
        <v>49</v>
      </c>
      <c r="D448" s="7" t="s">
        <v>31</v>
      </c>
      <c r="E448" s="14">
        <v>2000</v>
      </c>
      <c r="F448" s="14"/>
      <c r="G448" s="14">
        <v>2033</v>
      </c>
      <c r="H448" s="14">
        <v>1537</v>
      </c>
      <c r="I448" s="15">
        <f t="shared" ref="I448:I453" si="27">H448/E448*100%</f>
        <v>0.76849999999999996</v>
      </c>
      <c r="J448" s="16"/>
      <c r="K448" s="15">
        <f t="shared" ref="K448:K453" si="28">H448/G448*100%</f>
        <v>0.75602557796360059</v>
      </c>
      <c r="L448" s="58" t="s">
        <v>859</v>
      </c>
      <c r="N448" s="12"/>
    </row>
    <row r="449" spans="1:14" ht="30" x14ac:dyDescent="0.2">
      <c r="A449" s="8">
        <v>440</v>
      </c>
      <c r="B449" s="50" t="s">
        <v>48</v>
      </c>
      <c r="C449" s="13" t="s">
        <v>47</v>
      </c>
      <c r="D449" s="7" t="s">
        <v>39</v>
      </c>
      <c r="E449" s="14">
        <v>5</v>
      </c>
      <c r="F449" s="14"/>
      <c r="G449" s="14">
        <v>5.3</v>
      </c>
      <c r="H449" s="14">
        <v>4.9000000000000004</v>
      </c>
      <c r="I449" s="15">
        <f t="shared" si="27"/>
        <v>0.98000000000000009</v>
      </c>
      <c r="J449" s="16"/>
      <c r="K449" s="15">
        <f t="shared" si="28"/>
        <v>0.92452830188679258</v>
      </c>
      <c r="L449" s="59"/>
    </row>
    <row r="450" spans="1:14" x14ac:dyDescent="0.2">
      <c r="A450" s="8">
        <v>441</v>
      </c>
      <c r="B450" s="50" t="s">
        <v>46</v>
      </c>
      <c r="C450" s="13" t="s">
        <v>45</v>
      </c>
      <c r="D450" s="7" t="s">
        <v>31</v>
      </c>
      <c r="E450" s="14">
        <v>1120</v>
      </c>
      <c r="F450" s="14"/>
      <c r="G450" s="14">
        <v>1119</v>
      </c>
      <c r="H450" s="14">
        <v>817</v>
      </c>
      <c r="I450" s="15">
        <f t="shared" si="27"/>
        <v>0.72946428571428568</v>
      </c>
      <c r="J450" s="16"/>
      <c r="K450" s="15">
        <f t="shared" si="28"/>
        <v>0.7301161751563896</v>
      </c>
      <c r="L450" s="59"/>
      <c r="N450" s="66"/>
    </row>
    <row r="451" spans="1:14" x14ac:dyDescent="0.2">
      <c r="A451" s="8">
        <v>442</v>
      </c>
      <c r="B451" s="50" t="s">
        <v>44</v>
      </c>
      <c r="C451" s="13" t="s">
        <v>43</v>
      </c>
      <c r="D451" s="7" t="s">
        <v>31</v>
      </c>
      <c r="E451" s="14">
        <v>1</v>
      </c>
      <c r="F451" s="14"/>
      <c r="G451" s="14">
        <v>1</v>
      </c>
      <c r="H451" s="14">
        <v>1</v>
      </c>
      <c r="I451" s="15">
        <f t="shared" si="27"/>
        <v>1</v>
      </c>
      <c r="J451" s="16"/>
      <c r="K451" s="15">
        <f t="shared" si="28"/>
        <v>1</v>
      </c>
      <c r="L451" s="59"/>
      <c r="N451" s="66"/>
    </row>
    <row r="452" spans="1:14" x14ac:dyDescent="0.2">
      <c r="A452" s="8">
        <v>443</v>
      </c>
      <c r="B452" s="50" t="s">
        <v>42</v>
      </c>
      <c r="C452" s="76" t="s">
        <v>41</v>
      </c>
      <c r="D452" s="7" t="s">
        <v>31</v>
      </c>
      <c r="E452" s="14">
        <v>157</v>
      </c>
      <c r="F452" s="14"/>
      <c r="G452" s="14">
        <v>125</v>
      </c>
      <c r="H452" s="14">
        <v>47</v>
      </c>
      <c r="I452" s="15">
        <f t="shared" si="27"/>
        <v>0.29936305732484075</v>
      </c>
      <c r="J452" s="16"/>
      <c r="K452" s="15">
        <f t="shared" si="28"/>
        <v>0.376</v>
      </c>
      <c r="L452" s="59"/>
      <c r="N452" s="66"/>
    </row>
    <row r="453" spans="1:14" x14ac:dyDescent="0.2">
      <c r="A453" s="8">
        <v>444</v>
      </c>
      <c r="B453" s="50" t="s">
        <v>40</v>
      </c>
      <c r="C453" s="77"/>
      <c r="D453" s="7" t="s">
        <v>39</v>
      </c>
      <c r="E453" s="14">
        <v>45</v>
      </c>
      <c r="F453" s="14"/>
      <c r="G453" s="14">
        <v>30</v>
      </c>
      <c r="H453" s="14">
        <v>16.906474820143885</v>
      </c>
      <c r="I453" s="15">
        <f t="shared" si="27"/>
        <v>0.37569944044764186</v>
      </c>
      <c r="J453" s="16"/>
      <c r="K453" s="15">
        <f t="shared" si="28"/>
        <v>0.56354916067146277</v>
      </c>
      <c r="L453" s="60"/>
      <c r="N453" s="66"/>
    </row>
    <row r="454" spans="1:14" collapsed="1" x14ac:dyDescent="0.2">
      <c r="A454" s="8">
        <v>446</v>
      </c>
      <c r="B454" s="68" t="s">
        <v>38</v>
      </c>
      <c r="C454" s="68"/>
      <c r="D454" s="68"/>
      <c r="E454" s="68"/>
      <c r="F454" s="68"/>
      <c r="G454" s="68"/>
      <c r="H454" s="68"/>
      <c r="I454" s="68"/>
      <c r="J454" s="68"/>
      <c r="K454" s="68"/>
      <c r="L454" s="68"/>
      <c r="N454" s="66"/>
    </row>
    <row r="455" spans="1:14" x14ac:dyDescent="0.2">
      <c r="A455" s="8">
        <v>447</v>
      </c>
      <c r="B455" s="73" t="s">
        <v>37</v>
      </c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N455" s="66"/>
    </row>
    <row r="456" spans="1:14" ht="60" x14ac:dyDescent="0.2">
      <c r="A456" s="8">
        <v>448</v>
      </c>
      <c r="B456" s="50" t="s">
        <v>36</v>
      </c>
      <c r="C456" s="13" t="s">
        <v>35</v>
      </c>
      <c r="D456" s="7" t="s">
        <v>34</v>
      </c>
      <c r="E456" s="14">
        <v>11130</v>
      </c>
      <c r="F456" s="14"/>
      <c r="G456" s="14">
        <v>11125</v>
      </c>
      <c r="H456" s="14">
        <v>14698</v>
      </c>
      <c r="I456" s="15">
        <f>H456/E456*100%</f>
        <v>1.3205750224618149</v>
      </c>
      <c r="J456" s="16"/>
      <c r="K456" s="15">
        <f>H456/G456*100%</f>
        <v>1.3211685393258428</v>
      </c>
      <c r="L456" s="64" t="s">
        <v>860</v>
      </c>
    </row>
    <row r="457" spans="1:14" ht="45" x14ac:dyDescent="0.2">
      <c r="A457" s="8">
        <v>449</v>
      </c>
      <c r="B457" s="50" t="s">
        <v>33</v>
      </c>
      <c r="C457" s="13" t="s">
        <v>32</v>
      </c>
      <c r="D457" s="7" t="s">
        <v>31</v>
      </c>
      <c r="E457" s="14">
        <v>20</v>
      </c>
      <c r="F457" s="14"/>
      <c r="G457" s="14">
        <v>15</v>
      </c>
      <c r="H457" s="14">
        <v>18</v>
      </c>
      <c r="I457" s="15">
        <f>H457/E457*100%</f>
        <v>0.9</v>
      </c>
      <c r="J457" s="16"/>
      <c r="K457" s="15">
        <f>H457/G457*100%</f>
        <v>1.2</v>
      </c>
      <c r="L457" s="65"/>
    </row>
    <row r="458" spans="1:14" x14ac:dyDescent="0.2">
      <c r="A458" s="8">
        <v>450</v>
      </c>
      <c r="B458" s="78" t="s">
        <v>30</v>
      </c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N458" s="66"/>
    </row>
    <row r="459" spans="1:14" x14ac:dyDescent="0.2">
      <c r="A459" s="8">
        <v>451</v>
      </c>
      <c r="B459" s="73" t="s">
        <v>29</v>
      </c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N459" s="66"/>
    </row>
    <row r="460" spans="1:14" ht="90" x14ac:dyDescent="0.2">
      <c r="A460" s="8">
        <v>452</v>
      </c>
      <c r="B460" s="50" t="s">
        <v>28</v>
      </c>
      <c r="C460" s="13" t="s">
        <v>27</v>
      </c>
      <c r="D460" s="7" t="s">
        <v>25</v>
      </c>
      <c r="E460" s="16">
        <v>73.88</v>
      </c>
      <c r="F460" s="16"/>
      <c r="G460" s="16">
        <v>60.014000000000003</v>
      </c>
      <c r="H460" s="23">
        <v>60.753999999999998</v>
      </c>
      <c r="I460" s="15">
        <f>H460/E460*100%</f>
        <v>0.82233351380617214</v>
      </c>
      <c r="J460" s="16"/>
      <c r="K460" s="15">
        <f>H460/G460*100%</f>
        <v>1.0123304562268802</v>
      </c>
      <c r="L460" s="7" t="s">
        <v>804</v>
      </c>
      <c r="N460" s="12"/>
    </row>
    <row r="461" spans="1:14" ht="45" x14ac:dyDescent="0.2">
      <c r="A461" s="8">
        <v>453</v>
      </c>
      <c r="B461" s="50" t="s">
        <v>26</v>
      </c>
      <c r="C461" s="13" t="s">
        <v>23</v>
      </c>
      <c r="D461" s="7" t="s">
        <v>25</v>
      </c>
      <c r="E461" s="35">
        <v>12.519</v>
      </c>
      <c r="F461" s="35"/>
      <c r="G461" s="16">
        <v>0</v>
      </c>
      <c r="H461" s="16">
        <v>17.726800000000001</v>
      </c>
      <c r="I461" s="15">
        <f>H461/E461*100%</f>
        <v>1.4159916926272067</v>
      </c>
      <c r="J461" s="16"/>
      <c r="K461" s="15">
        <v>1</v>
      </c>
      <c r="L461" s="58" t="s">
        <v>856</v>
      </c>
    </row>
    <row r="462" spans="1:14" ht="45" x14ac:dyDescent="0.2">
      <c r="A462" s="8">
        <v>454</v>
      </c>
      <c r="B462" s="50" t="s">
        <v>24</v>
      </c>
      <c r="C462" s="13" t="s">
        <v>23</v>
      </c>
      <c r="D462" s="7" t="s">
        <v>22</v>
      </c>
      <c r="E462" s="25">
        <v>0.14000000000000001</v>
      </c>
      <c r="F462" s="16"/>
      <c r="G462" s="16">
        <v>0</v>
      </c>
      <c r="H462" s="25">
        <v>0.13738084535858766</v>
      </c>
      <c r="I462" s="15">
        <f>H462/E462*100%</f>
        <v>0.98129175256134038</v>
      </c>
      <c r="J462" s="16"/>
      <c r="K462" s="15">
        <v>1</v>
      </c>
      <c r="L462" s="60"/>
    </row>
    <row r="463" spans="1:14" x14ac:dyDescent="0.2">
      <c r="A463" s="8">
        <v>455</v>
      </c>
      <c r="B463" s="73" t="s">
        <v>21</v>
      </c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N463" s="66"/>
    </row>
    <row r="464" spans="1:14" ht="30" x14ac:dyDescent="0.2">
      <c r="A464" s="8">
        <v>456</v>
      </c>
      <c r="B464" s="50" t="s">
        <v>20</v>
      </c>
      <c r="C464" s="13" t="s">
        <v>19</v>
      </c>
      <c r="D464" s="7" t="s">
        <v>0</v>
      </c>
      <c r="E464" s="16">
        <v>163433</v>
      </c>
      <c r="F464" s="16"/>
      <c r="G464" s="16">
        <v>163433</v>
      </c>
      <c r="H464" s="16">
        <v>163402</v>
      </c>
      <c r="I464" s="15">
        <f t="shared" ref="I464:I475" si="29">H464/E464*100%</f>
        <v>0.99981031982524948</v>
      </c>
      <c r="J464" s="16"/>
      <c r="K464" s="15">
        <f t="shared" ref="K464:K475" si="30">H464/G464*100%</f>
        <v>0.99981031982524948</v>
      </c>
      <c r="L464" s="58" t="s">
        <v>861</v>
      </c>
      <c r="N464" s="66"/>
    </row>
    <row r="465" spans="1:14" ht="75" x14ac:dyDescent="0.2">
      <c r="A465" s="8">
        <v>457</v>
      </c>
      <c r="B465" s="50" t="s">
        <v>18</v>
      </c>
      <c r="C465" s="13"/>
      <c r="D465" s="7" t="s">
        <v>5</v>
      </c>
      <c r="E465" s="25">
        <v>79.58</v>
      </c>
      <c r="F465" s="25"/>
      <c r="G465" s="25">
        <v>79.58</v>
      </c>
      <c r="H465" s="25">
        <v>79.562751065124772</v>
      </c>
      <c r="I465" s="15">
        <f t="shared" si="29"/>
        <v>0.99978325037854709</v>
      </c>
      <c r="J465" s="16"/>
      <c r="K465" s="15">
        <f t="shared" si="30"/>
        <v>0.99978325037854709</v>
      </c>
      <c r="L465" s="59"/>
    </row>
    <row r="466" spans="1:14" ht="30" x14ac:dyDescent="0.2">
      <c r="A466" s="8">
        <v>458</v>
      </c>
      <c r="B466" s="50" t="s">
        <v>17</v>
      </c>
      <c r="C466" s="13" t="s">
        <v>16</v>
      </c>
      <c r="D466" s="7" t="s">
        <v>0</v>
      </c>
      <c r="E466" s="16">
        <v>15464</v>
      </c>
      <c r="F466" s="16"/>
      <c r="G466" s="16">
        <v>15464</v>
      </c>
      <c r="H466" s="16">
        <v>15464</v>
      </c>
      <c r="I466" s="15">
        <f t="shared" si="29"/>
        <v>1</v>
      </c>
      <c r="J466" s="16"/>
      <c r="K466" s="15">
        <f t="shared" si="30"/>
        <v>1</v>
      </c>
      <c r="L466" s="59"/>
      <c r="N466" s="66"/>
    </row>
    <row r="467" spans="1:14" ht="75" x14ac:dyDescent="0.2">
      <c r="A467" s="8">
        <v>459</v>
      </c>
      <c r="B467" s="50" t="s">
        <v>15</v>
      </c>
      <c r="C467" s="13"/>
      <c r="D467" s="7" t="s">
        <v>5</v>
      </c>
      <c r="E467" s="25">
        <v>7.53</v>
      </c>
      <c r="F467" s="25"/>
      <c r="G467" s="25">
        <v>7.53</v>
      </c>
      <c r="H467" s="25">
        <v>7.5296409007912359</v>
      </c>
      <c r="I467" s="15">
        <f t="shared" si="29"/>
        <v>0.99995231086204994</v>
      </c>
      <c r="J467" s="16"/>
      <c r="K467" s="15">
        <f t="shared" si="30"/>
        <v>0.99995231086204994</v>
      </c>
      <c r="L467" s="59"/>
      <c r="N467" s="66"/>
    </row>
    <row r="468" spans="1:14" ht="30" x14ac:dyDescent="0.2">
      <c r="A468" s="8">
        <v>460</v>
      </c>
      <c r="B468" s="50" t="s">
        <v>14</v>
      </c>
      <c r="C468" s="13" t="s">
        <v>13</v>
      </c>
      <c r="D468" s="7" t="s">
        <v>0</v>
      </c>
      <c r="E468" s="16">
        <v>446</v>
      </c>
      <c r="F468" s="16"/>
      <c r="G468" s="16">
        <v>446</v>
      </c>
      <c r="H468" s="16">
        <v>458</v>
      </c>
      <c r="I468" s="15">
        <f t="shared" si="29"/>
        <v>1.0269058295964126</v>
      </c>
      <c r="J468" s="16"/>
      <c r="K468" s="15">
        <f t="shared" si="30"/>
        <v>1.0269058295964126</v>
      </c>
      <c r="L468" s="59"/>
      <c r="N468" s="66"/>
    </row>
    <row r="469" spans="1:14" ht="75" x14ac:dyDescent="0.2">
      <c r="A469" s="8">
        <v>461</v>
      </c>
      <c r="B469" s="50" t="s">
        <v>12</v>
      </c>
      <c r="C469" s="13"/>
      <c r="D469" s="7" t="s">
        <v>5</v>
      </c>
      <c r="E469" s="25">
        <v>0.22</v>
      </c>
      <c r="F469" s="25"/>
      <c r="G469" s="25">
        <v>0.22</v>
      </c>
      <c r="H469" s="25">
        <v>0.2230066950699939</v>
      </c>
      <c r="I469" s="15">
        <f t="shared" si="29"/>
        <v>1.0136667957726995</v>
      </c>
      <c r="J469" s="16"/>
      <c r="K469" s="15">
        <f t="shared" si="30"/>
        <v>1.0136667957726995</v>
      </c>
      <c r="L469" s="59"/>
      <c r="N469" s="66"/>
    </row>
    <row r="470" spans="1:14" ht="30" x14ac:dyDescent="0.2">
      <c r="A470" s="8">
        <v>462</v>
      </c>
      <c r="B470" s="50" t="s">
        <v>11</v>
      </c>
      <c r="C470" s="13" t="s">
        <v>10</v>
      </c>
      <c r="D470" s="7" t="s">
        <v>0</v>
      </c>
      <c r="E470" s="16">
        <v>7400</v>
      </c>
      <c r="F470" s="16"/>
      <c r="G470" s="16">
        <v>7400</v>
      </c>
      <c r="H470" s="16">
        <v>7493</v>
      </c>
      <c r="I470" s="15">
        <f t="shared" si="29"/>
        <v>1.0125675675675676</v>
      </c>
      <c r="J470" s="16"/>
      <c r="K470" s="15">
        <f t="shared" si="30"/>
        <v>1.0125675675675676</v>
      </c>
      <c r="L470" s="59"/>
      <c r="N470" s="66"/>
    </row>
    <row r="471" spans="1:14" ht="75" x14ac:dyDescent="0.2">
      <c r="A471" s="8">
        <v>463</v>
      </c>
      <c r="B471" s="50" t="s">
        <v>9</v>
      </c>
      <c r="C471" s="13"/>
      <c r="D471" s="7" t="s">
        <v>5</v>
      </c>
      <c r="E471" s="25">
        <v>3.6</v>
      </c>
      <c r="F471" s="25"/>
      <c r="G471" s="25">
        <v>3.6</v>
      </c>
      <c r="H471" s="25">
        <v>3.6484479610468656</v>
      </c>
      <c r="I471" s="15">
        <f t="shared" si="29"/>
        <v>1.0134577669574627</v>
      </c>
      <c r="J471" s="16"/>
      <c r="K471" s="15">
        <f t="shared" si="30"/>
        <v>1.0134577669574627</v>
      </c>
      <c r="L471" s="59"/>
      <c r="N471" s="66"/>
    </row>
    <row r="472" spans="1:14" ht="30" x14ac:dyDescent="0.2">
      <c r="A472" s="8">
        <v>464</v>
      </c>
      <c r="B472" s="50" t="s">
        <v>8</v>
      </c>
      <c r="C472" s="13" t="s">
        <v>7</v>
      </c>
      <c r="D472" s="7" t="s">
        <v>0</v>
      </c>
      <c r="E472" s="16">
        <v>16324</v>
      </c>
      <c r="F472" s="16"/>
      <c r="G472" s="16">
        <v>16324</v>
      </c>
      <c r="H472" s="16">
        <v>16408</v>
      </c>
      <c r="I472" s="15">
        <f t="shared" si="29"/>
        <v>1.0051457975986278</v>
      </c>
      <c r="J472" s="16"/>
      <c r="K472" s="15">
        <f t="shared" si="30"/>
        <v>1.0051457975986278</v>
      </c>
      <c r="L472" s="59"/>
      <c r="N472" s="66"/>
    </row>
    <row r="473" spans="1:14" ht="75" x14ac:dyDescent="0.2">
      <c r="A473" s="8">
        <v>465</v>
      </c>
      <c r="B473" s="50" t="s">
        <v>6</v>
      </c>
      <c r="C473" s="13"/>
      <c r="D473" s="7" t="s">
        <v>5</v>
      </c>
      <c r="E473" s="25">
        <v>7.95</v>
      </c>
      <c r="F473" s="25"/>
      <c r="G473" s="25">
        <v>7.95</v>
      </c>
      <c r="H473" s="25">
        <v>7.9892878880097387</v>
      </c>
      <c r="I473" s="15">
        <f t="shared" si="29"/>
        <v>1.0049418727056274</v>
      </c>
      <c r="J473" s="16"/>
      <c r="K473" s="15">
        <f t="shared" si="30"/>
        <v>1.0049418727056274</v>
      </c>
      <c r="L473" s="59"/>
      <c r="N473" s="66"/>
    </row>
    <row r="474" spans="1:14" x14ac:dyDescent="0.2">
      <c r="A474" s="8">
        <v>466</v>
      </c>
      <c r="B474" s="50" t="s">
        <v>4</v>
      </c>
      <c r="C474" s="13" t="s">
        <v>3</v>
      </c>
      <c r="D474" s="7" t="s">
        <v>0</v>
      </c>
      <c r="E474" s="16">
        <v>8176</v>
      </c>
      <c r="F474" s="16"/>
      <c r="G474" s="16">
        <v>8176</v>
      </c>
      <c r="H474" s="16">
        <v>8414</v>
      </c>
      <c r="I474" s="15">
        <f t="shared" si="29"/>
        <v>1.029109589041096</v>
      </c>
      <c r="J474" s="16"/>
      <c r="K474" s="15">
        <f t="shared" si="30"/>
        <v>1.029109589041096</v>
      </c>
      <c r="L474" s="59"/>
      <c r="N474" s="66"/>
    </row>
    <row r="475" spans="1:14" x14ac:dyDescent="0.2">
      <c r="A475" s="8">
        <v>467</v>
      </c>
      <c r="B475" s="50" t="s">
        <v>2</v>
      </c>
      <c r="C475" s="13" t="s">
        <v>1</v>
      </c>
      <c r="D475" s="7" t="s">
        <v>0</v>
      </c>
      <c r="E475" s="16">
        <v>8148</v>
      </c>
      <c r="F475" s="16"/>
      <c r="G475" s="16">
        <v>8148</v>
      </c>
      <c r="H475" s="16">
        <v>7994</v>
      </c>
      <c r="I475" s="15">
        <f t="shared" si="29"/>
        <v>0.98109965635738827</v>
      </c>
      <c r="J475" s="16"/>
      <c r="K475" s="15">
        <f t="shared" si="30"/>
        <v>0.98109965635738827</v>
      </c>
      <c r="L475" s="60"/>
      <c r="N475" s="66"/>
    </row>
    <row r="476" spans="1:14" x14ac:dyDescent="0.2">
      <c r="A476" s="46"/>
      <c r="B476" s="54"/>
      <c r="C476" s="46"/>
      <c r="D476" s="46"/>
      <c r="N476" s="66"/>
    </row>
    <row r="477" spans="1:14" x14ac:dyDescent="0.2">
      <c r="A477" s="46"/>
      <c r="B477" s="54"/>
      <c r="C477" s="46"/>
      <c r="D477" s="46"/>
      <c r="N477" s="66"/>
    </row>
    <row r="478" spans="1:14" x14ac:dyDescent="0.2">
      <c r="A478" s="46"/>
      <c r="B478" s="54"/>
      <c r="C478" s="46"/>
      <c r="D478" s="46"/>
    </row>
    <row r="479" spans="1:14" x14ac:dyDescent="0.2">
      <c r="A479" s="46"/>
      <c r="B479" s="54"/>
      <c r="C479" s="46"/>
      <c r="D479" s="46"/>
    </row>
    <row r="480" spans="1:14" x14ac:dyDescent="0.2">
      <c r="A480" s="46"/>
      <c r="B480" s="54"/>
      <c r="C480" s="46"/>
      <c r="D480" s="46"/>
    </row>
    <row r="481" spans="1:4" x14ac:dyDescent="0.2">
      <c r="A481" s="46"/>
      <c r="B481" s="54"/>
      <c r="C481" s="46"/>
      <c r="D481" s="46"/>
    </row>
    <row r="482" spans="1:4" x14ac:dyDescent="0.2">
      <c r="A482" s="46"/>
      <c r="B482" s="54"/>
      <c r="C482" s="46"/>
      <c r="D482" s="46"/>
    </row>
    <row r="483" spans="1:4" x14ac:dyDescent="0.2">
      <c r="A483" s="46"/>
      <c r="B483" s="54"/>
      <c r="C483" s="46"/>
      <c r="D483" s="46"/>
    </row>
    <row r="484" spans="1:4" x14ac:dyDescent="0.2">
      <c r="A484" s="46"/>
      <c r="B484" s="54"/>
      <c r="C484" s="46"/>
      <c r="D484" s="46"/>
    </row>
    <row r="485" spans="1:4" x14ac:dyDescent="0.2">
      <c r="A485" s="46"/>
      <c r="B485" s="54"/>
      <c r="C485" s="46"/>
      <c r="D485" s="46"/>
    </row>
    <row r="486" spans="1:4" x14ac:dyDescent="0.2">
      <c r="A486" s="46"/>
      <c r="B486" s="54"/>
      <c r="C486" s="46"/>
      <c r="D486" s="46"/>
    </row>
    <row r="487" spans="1:4" x14ac:dyDescent="0.2">
      <c r="A487" s="46"/>
      <c r="B487" s="54"/>
      <c r="C487" s="46"/>
      <c r="D487" s="46"/>
    </row>
    <row r="488" spans="1:4" x14ac:dyDescent="0.2">
      <c r="A488" s="46"/>
      <c r="B488" s="54"/>
      <c r="C488" s="46"/>
      <c r="D488" s="46"/>
    </row>
    <row r="489" spans="1:4" x14ac:dyDescent="0.2">
      <c r="A489" s="46"/>
      <c r="B489" s="54"/>
      <c r="C489" s="46"/>
      <c r="D489" s="46"/>
    </row>
    <row r="490" spans="1:4" x14ac:dyDescent="0.2">
      <c r="A490" s="46"/>
      <c r="B490" s="54"/>
      <c r="C490" s="46"/>
      <c r="D490" s="46"/>
    </row>
    <row r="491" spans="1:4" x14ac:dyDescent="0.2">
      <c r="A491" s="46"/>
      <c r="B491" s="54"/>
      <c r="C491" s="46"/>
      <c r="D491" s="46"/>
    </row>
    <row r="492" spans="1:4" x14ac:dyDescent="0.2">
      <c r="A492" s="46"/>
      <c r="B492" s="54"/>
      <c r="C492" s="46"/>
      <c r="D492" s="46"/>
    </row>
    <row r="493" spans="1:4" x14ac:dyDescent="0.2">
      <c r="A493" s="46"/>
      <c r="B493" s="54"/>
      <c r="C493" s="46"/>
      <c r="D493" s="46"/>
    </row>
    <row r="494" spans="1:4" x14ac:dyDescent="0.2">
      <c r="A494" s="46"/>
      <c r="B494" s="54"/>
      <c r="C494" s="46"/>
      <c r="D494" s="46"/>
    </row>
    <row r="495" spans="1:4" x14ac:dyDescent="0.2">
      <c r="A495" s="46"/>
      <c r="B495" s="54"/>
      <c r="C495" s="46"/>
      <c r="D495" s="46"/>
    </row>
    <row r="496" spans="1:4" x14ac:dyDescent="0.2">
      <c r="A496" s="46"/>
      <c r="B496" s="54"/>
      <c r="C496" s="46"/>
      <c r="D496" s="46"/>
    </row>
    <row r="497" spans="1:4" x14ac:dyDescent="0.2">
      <c r="A497" s="46"/>
      <c r="B497" s="54"/>
      <c r="C497" s="46"/>
      <c r="D497" s="46"/>
    </row>
    <row r="498" spans="1:4" x14ac:dyDescent="0.2">
      <c r="A498" s="46"/>
      <c r="B498" s="54"/>
      <c r="C498" s="46"/>
      <c r="D498" s="46"/>
    </row>
    <row r="499" spans="1:4" x14ac:dyDescent="0.2">
      <c r="A499" s="46"/>
      <c r="B499" s="54"/>
      <c r="C499" s="46"/>
      <c r="D499" s="46"/>
    </row>
    <row r="500" spans="1:4" x14ac:dyDescent="0.2">
      <c r="A500" s="46"/>
      <c r="B500" s="54"/>
      <c r="C500" s="46"/>
      <c r="D500" s="46"/>
    </row>
    <row r="501" spans="1:4" x14ac:dyDescent="0.2">
      <c r="A501" s="46"/>
      <c r="B501" s="54"/>
      <c r="C501" s="46"/>
      <c r="D501" s="46"/>
    </row>
    <row r="502" spans="1:4" x14ac:dyDescent="0.2">
      <c r="A502" s="46"/>
      <c r="B502" s="54"/>
      <c r="C502" s="46"/>
      <c r="D502" s="46"/>
    </row>
    <row r="503" spans="1:4" x14ac:dyDescent="0.2">
      <c r="A503" s="46"/>
      <c r="B503" s="54"/>
      <c r="C503" s="46"/>
      <c r="D503" s="46"/>
    </row>
    <row r="504" spans="1:4" x14ac:dyDescent="0.2">
      <c r="A504" s="46"/>
      <c r="B504" s="54"/>
      <c r="C504" s="46"/>
      <c r="D504" s="46"/>
    </row>
    <row r="505" spans="1:4" x14ac:dyDescent="0.2">
      <c r="A505" s="46"/>
      <c r="B505" s="54"/>
      <c r="C505" s="46"/>
      <c r="D505" s="46"/>
    </row>
    <row r="506" spans="1:4" x14ac:dyDescent="0.2">
      <c r="A506" s="46"/>
      <c r="B506" s="54"/>
      <c r="C506" s="46"/>
      <c r="D506" s="46"/>
    </row>
    <row r="507" spans="1:4" x14ac:dyDescent="0.2">
      <c r="A507" s="46"/>
      <c r="B507" s="54"/>
      <c r="C507" s="46"/>
      <c r="D507" s="46"/>
    </row>
    <row r="508" spans="1:4" x14ac:dyDescent="0.2">
      <c r="A508" s="46"/>
      <c r="B508" s="54"/>
      <c r="C508" s="46"/>
      <c r="D508" s="46"/>
    </row>
    <row r="509" spans="1:4" x14ac:dyDescent="0.2">
      <c r="A509" s="46"/>
      <c r="B509" s="54"/>
      <c r="C509" s="46"/>
      <c r="D509" s="46"/>
    </row>
    <row r="510" spans="1:4" x14ac:dyDescent="0.2">
      <c r="A510" s="46"/>
      <c r="B510" s="54"/>
      <c r="C510" s="46"/>
      <c r="D510" s="46"/>
    </row>
    <row r="511" spans="1:4" x14ac:dyDescent="0.2">
      <c r="A511" s="46"/>
      <c r="B511" s="54"/>
      <c r="C511" s="46"/>
      <c r="D511" s="46"/>
    </row>
    <row r="512" spans="1:4" x14ac:dyDescent="0.2">
      <c r="A512" s="46"/>
      <c r="B512" s="54"/>
      <c r="C512" s="46"/>
      <c r="D512" s="46"/>
    </row>
    <row r="513" spans="1:4" x14ac:dyDescent="0.2">
      <c r="A513" s="46"/>
      <c r="B513" s="54"/>
      <c r="C513" s="46"/>
      <c r="D513" s="46"/>
    </row>
    <row r="514" spans="1:4" x14ac:dyDescent="0.2">
      <c r="A514" s="46"/>
      <c r="B514" s="54"/>
      <c r="C514" s="46"/>
      <c r="D514" s="46"/>
    </row>
    <row r="515" spans="1:4" x14ac:dyDescent="0.2">
      <c r="A515" s="46"/>
      <c r="B515" s="54"/>
      <c r="C515" s="46"/>
      <c r="D515" s="46"/>
    </row>
    <row r="516" spans="1:4" x14ac:dyDescent="0.2">
      <c r="A516" s="46"/>
      <c r="B516" s="54"/>
      <c r="C516" s="46"/>
      <c r="D516" s="46"/>
    </row>
    <row r="517" spans="1:4" x14ac:dyDescent="0.2">
      <c r="A517" s="46"/>
      <c r="B517" s="54"/>
      <c r="C517" s="46"/>
      <c r="D517" s="46"/>
    </row>
    <row r="518" spans="1:4" x14ac:dyDescent="0.2">
      <c r="A518" s="46"/>
      <c r="B518" s="54"/>
      <c r="C518" s="46"/>
      <c r="D518" s="46"/>
    </row>
    <row r="519" spans="1:4" x14ac:dyDescent="0.2">
      <c r="A519" s="46"/>
      <c r="B519" s="54"/>
      <c r="C519" s="46"/>
      <c r="D519" s="46"/>
    </row>
    <row r="520" spans="1:4" x14ac:dyDescent="0.2">
      <c r="A520" s="46"/>
      <c r="B520" s="54"/>
      <c r="C520" s="46"/>
      <c r="D520" s="46"/>
    </row>
    <row r="521" spans="1:4" x14ac:dyDescent="0.2">
      <c r="A521" s="46"/>
      <c r="B521" s="54"/>
      <c r="C521" s="46"/>
      <c r="D521" s="46"/>
    </row>
    <row r="522" spans="1:4" x14ac:dyDescent="0.2">
      <c r="A522" s="46"/>
      <c r="B522" s="54"/>
      <c r="C522" s="46"/>
      <c r="D522" s="46"/>
    </row>
    <row r="523" spans="1:4" x14ac:dyDescent="0.2">
      <c r="A523" s="46"/>
      <c r="B523" s="54"/>
      <c r="C523" s="46"/>
      <c r="D523" s="46"/>
    </row>
    <row r="524" spans="1:4" x14ac:dyDescent="0.2">
      <c r="A524" s="46"/>
      <c r="B524" s="54"/>
      <c r="C524" s="46"/>
      <c r="D524" s="46"/>
    </row>
    <row r="525" spans="1:4" x14ac:dyDescent="0.2">
      <c r="A525" s="46"/>
      <c r="B525" s="54"/>
      <c r="C525" s="46"/>
      <c r="D525" s="46"/>
    </row>
    <row r="526" spans="1:4" x14ac:dyDescent="0.2">
      <c r="A526" s="46"/>
      <c r="B526" s="54"/>
      <c r="C526" s="46"/>
      <c r="D526" s="46"/>
    </row>
    <row r="527" spans="1:4" x14ac:dyDescent="0.2">
      <c r="A527" s="46"/>
      <c r="B527" s="54"/>
      <c r="C527" s="46"/>
      <c r="D527" s="46"/>
    </row>
    <row r="528" spans="1:4" x14ac:dyDescent="0.2">
      <c r="A528" s="46"/>
      <c r="B528" s="54"/>
      <c r="C528" s="46"/>
      <c r="D528" s="46"/>
    </row>
    <row r="529" spans="1:4" x14ac:dyDescent="0.2">
      <c r="A529" s="46"/>
      <c r="B529" s="54"/>
      <c r="C529" s="46"/>
      <c r="D529" s="46"/>
    </row>
    <row r="530" spans="1:4" x14ac:dyDescent="0.2">
      <c r="A530" s="46"/>
      <c r="B530" s="54"/>
      <c r="C530" s="46"/>
      <c r="D530" s="46"/>
    </row>
    <row r="531" spans="1:4" x14ac:dyDescent="0.2">
      <c r="A531" s="46"/>
      <c r="B531" s="54"/>
      <c r="C531" s="46"/>
      <c r="D531" s="46"/>
    </row>
    <row r="532" spans="1:4" x14ac:dyDescent="0.2">
      <c r="A532" s="46"/>
      <c r="B532" s="54"/>
      <c r="C532" s="46"/>
      <c r="D532" s="46"/>
    </row>
    <row r="533" spans="1:4" x14ac:dyDescent="0.2">
      <c r="A533" s="46"/>
      <c r="B533" s="54"/>
      <c r="C533" s="46"/>
      <c r="D533" s="46"/>
    </row>
    <row r="534" spans="1:4" x14ac:dyDescent="0.2">
      <c r="A534" s="46"/>
      <c r="B534" s="54"/>
      <c r="C534" s="46"/>
      <c r="D534" s="46"/>
    </row>
    <row r="535" spans="1:4" x14ac:dyDescent="0.2">
      <c r="A535" s="46"/>
      <c r="B535" s="54"/>
      <c r="C535" s="46"/>
      <c r="D535" s="46"/>
    </row>
    <row r="536" spans="1:4" x14ac:dyDescent="0.2">
      <c r="A536" s="46"/>
      <c r="B536" s="54"/>
      <c r="C536" s="46"/>
      <c r="D536" s="46"/>
    </row>
    <row r="537" spans="1:4" x14ac:dyDescent="0.2">
      <c r="A537" s="46"/>
      <c r="B537" s="54"/>
      <c r="C537" s="46"/>
      <c r="D537" s="46"/>
    </row>
    <row r="538" spans="1:4" x14ac:dyDescent="0.2">
      <c r="A538" s="46"/>
      <c r="B538" s="54"/>
      <c r="C538" s="46"/>
      <c r="D538" s="46"/>
    </row>
    <row r="539" spans="1:4" x14ac:dyDescent="0.2">
      <c r="A539" s="46"/>
      <c r="B539" s="54"/>
      <c r="C539" s="46"/>
      <c r="D539" s="46"/>
    </row>
    <row r="540" spans="1:4" x14ac:dyDescent="0.2">
      <c r="A540" s="46"/>
      <c r="B540" s="54"/>
      <c r="C540" s="46"/>
      <c r="D540" s="46"/>
    </row>
    <row r="541" spans="1:4" x14ac:dyDescent="0.2">
      <c r="A541" s="46"/>
      <c r="B541" s="54"/>
      <c r="C541" s="46"/>
      <c r="D541" s="46"/>
    </row>
    <row r="542" spans="1:4" x14ac:dyDescent="0.2">
      <c r="A542" s="46"/>
      <c r="B542" s="54"/>
      <c r="C542" s="46"/>
      <c r="D542" s="46"/>
    </row>
    <row r="543" spans="1:4" x14ac:dyDescent="0.2">
      <c r="A543" s="46"/>
      <c r="B543" s="54"/>
      <c r="C543" s="46"/>
      <c r="D543" s="46"/>
    </row>
    <row r="544" spans="1:4" x14ac:dyDescent="0.2">
      <c r="A544" s="46"/>
      <c r="B544" s="54"/>
      <c r="C544" s="46"/>
      <c r="D544" s="46"/>
    </row>
    <row r="545" spans="1:4" x14ac:dyDescent="0.2">
      <c r="A545" s="46"/>
      <c r="B545" s="54"/>
      <c r="C545" s="46"/>
      <c r="D545" s="46"/>
    </row>
    <row r="546" spans="1:4" x14ac:dyDescent="0.2">
      <c r="A546" s="46"/>
      <c r="B546" s="54"/>
      <c r="C546" s="46"/>
      <c r="D546" s="46"/>
    </row>
    <row r="547" spans="1:4" x14ac:dyDescent="0.2">
      <c r="A547" s="46"/>
      <c r="B547" s="54"/>
      <c r="C547" s="46"/>
      <c r="D547" s="46"/>
    </row>
    <row r="548" spans="1:4" x14ac:dyDescent="0.2">
      <c r="A548" s="46"/>
      <c r="B548" s="54"/>
      <c r="C548" s="46"/>
      <c r="D548" s="46"/>
    </row>
    <row r="549" spans="1:4" x14ac:dyDescent="0.2">
      <c r="A549" s="46"/>
      <c r="B549" s="54"/>
      <c r="C549" s="46"/>
      <c r="D549" s="46"/>
    </row>
    <row r="550" spans="1:4" x14ac:dyDescent="0.2">
      <c r="A550" s="46"/>
      <c r="B550" s="54"/>
      <c r="C550" s="46"/>
      <c r="D550" s="46"/>
    </row>
    <row r="551" spans="1:4" x14ac:dyDescent="0.2">
      <c r="A551" s="46"/>
      <c r="B551" s="54"/>
      <c r="C551" s="46"/>
      <c r="D551" s="46"/>
    </row>
    <row r="552" spans="1:4" x14ac:dyDescent="0.2">
      <c r="A552" s="46"/>
      <c r="B552" s="54"/>
      <c r="C552" s="46"/>
      <c r="D552" s="46"/>
    </row>
    <row r="553" spans="1:4" x14ac:dyDescent="0.2">
      <c r="A553" s="46"/>
      <c r="B553" s="54"/>
      <c r="C553" s="46"/>
      <c r="D553" s="46"/>
    </row>
    <row r="554" spans="1:4" x14ac:dyDescent="0.2">
      <c r="A554" s="46"/>
      <c r="B554" s="54"/>
      <c r="C554" s="46"/>
      <c r="D554" s="46"/>
    </row>
    <row r="555" spans="1:4" x14ac:dyDescent="0.2">
      <c r="A555" s="46"/>
      <c r="B555" s="54"/>
      <c r="C555" s="46"/>
      <c r="D555" s="46"/>
    </row>
    <row r="556" spans="1:4" x14ac:dyDescent="0.2">
      <c r="A556" s="46"/>
      <c r="B556" s="54"/>
      <c r="C556" s="46"/>
      <c r="D556" s="46"/>
    </row>
    <row r="557" spans="1:4" x14ac:dyDescent="0.2">
      <c r="A557" s="46"/>
      <c r="B557" s="54"/>
      <c r="C557" s="46"/>
      <c r="D557" s="46"/>
    </row>
    <row r="558" spans="1:4" x14ac:dyDescent="0.2">
      <c r="A558" s="46"/>
      <c r="B558" s="54"/>
      <c r="C558" s="46"/>
      <c r="D558" s="46"/>
    </row>
    <row r="559" spans="1:4" x14ac:dyDescent="0.2">
      <c r="A559" s="46"/>
      <c r="B559" s="54"/>
      <c r="C559" s="46"/>
      <c r="D559" s="46"/>
    </row>
    <row r="560" spans="1:4" x14ac:dyDescent="0.2">
      <c r="A560" s="46"/>
      <c r="B560" s="54"/>
      <c r="C560" s="46"/>
      <c r="D560" s="46"/>
    </row>
    <row r="561" spans="1:4" x14ac:dyDescent="0.2">
      <c r="A561" s="46"/>
      <c r="B561" s="54"/>
      <c r="C561" s="46"/>
      <c r="D561" s="46"/>
    </row>
    <row r="562" spans="1:4" x14ac:dyDescent="0.2">
      <c r="A562" s="46"/>
      <c r="B562" s="54"/>
      <c r="C562" s="46"/>
      <c r="D562" s="46"/>
    </row>
    <row r="563" spans="1:4" x14ac:dyDescent="0.2">
      <c r="A563" s="46"/>
      <c r="B563" s="54"/>
      <c r="C563" s="46"/>
      <c r="D563" s="46"/>
    </row>
    <row r="564" spans="1:4" x14ac:dyDescent="0.2">
      <c r="A564" s="46"/>
      <c r="B564" s="54"/>
      <c r="C564" s="46"/>
      <c r="D564" s="46"/>
    </row>
    <row r="565" spans="1:4" x14ac:dyDescent="0.2">
      <c r="A565" s="46"/>
      <c r="B565" s="54"/>
      <c r="C565" s="46"/>
      <c r="D565" s="46"/>
    </row>
    <row r="566" spans="1:4" x14ac:dyDescent="0.2">
      <c r="A566" s="46"/>
      <c r="B566" s="54"/>
      <c r="C566" s="46"/>
      <c r="D566" s="46"/>
    </row>
    <row r="567" spans="1:4" x14ac:dyDescent="0.2">
      <c r="A567" s="46"/>
      <c r="B567" s="54"/>
      <c r="C567" s="46"/>
      <c r="D567" s="46"/>
    </row>
    <row r="568" spans="1:4" x14ac:dyDescent="0.2">
      <c r="A568" s="46"/>
      <c r="B568" s="54"/>
      <c r="C568" s="46"/>
      <c r="D568" s="46"/>
    </row>
    <row r="569" spans="1:4" x14ac:dyDescent="0.2">
      <c r="A569" s="46"/>
      <c r="B569" s="54"/>
      <c r="C569" s="46"/>
      <c r="D569" s="46"/>
    </row>
    <row r="570" spans="1:4" x14ac:dyDescent="0.2">
      <c r="A570" s="46"/>
      <c r="B570" s="54"/>
      <c r="C570" s="46"/>
      <c r="D570" s="46"/>
    </row>
    <row r="571" spans="1:4" x14ac:dyDescent="0.2">
      <c r="A571" s="46"/>
      <c r="B571" s="54"/>
      <c r="C571" s="46"/>
      <c r="D571" s="46"/>
    </row>
    <row r="572" spans="1:4" x14ac:dyDescent="0.2">
      <c r="A572" s="46"/>
      <c r="B572" s="54"/>
      <c r="C572" s="46"/>
      <c r="D572" s="46"/>
    </row>
    <row r="573" spans="1:4" x14ac:dyDescent="0.2">
      <c r="A573" s="46"/>
      <c r="B573" s="54"/>
      <c r="C573" s="46"/>
      <c r="D573" s="46"/>
    </row>
    <row r="574" spans="1:4" x14ac:dyDescent="0.2">
      <c r="A574" s="46"/>
      <c r="B574" s="54"/>
      <c r="C574" s="46"/>
      <c r="D574" s="46"/>
    </row>
    <row r="575" spans="1:4" x14ac:dyDescent="0.2">
      <c r="A575" s="46"/>
      <c r="B575" s="54"/>
      <c r="C575" s="46"/>
      <c r="D575" s="46"/>
    </row>
    <row r="576" spans="1:4" x14ac:dyDescent="0.2">
      <c r="A576" s="46"/>
      <c r="B576" s="54"/>
      <c r="C576" s="46"/>
      <c r="D576" s="46"/>
    </row>
    <row r="577" spans="1:4" x14ac:dyDescent="0.2">
      <c r="A577" s="46"/>
      <c r="B577" s="54"/>
      <c r="C577" s="46"/>
      <c r="D577" s="46"/>
    </row>
    <row r="578" spans="1:4" x14ac:dyDescent="0.2">
      <c r="A578" s="46"/>
      <c r="B578" s="54"/>
      <c r="C578" s="46"/>
      <c r="D578" s="46"/>
    </row>
    <row r="579" spans="1:4" x14ac:dyDescent="0.2">
      <c r="A579" s="46"/>
      <c r="B579" s="54"/>
      <c r="C579" s="46"/>
      <c r="D579" s="46"/>
    </row>
    <row r="580" spans="1:4" x14ac:dyDescent="0.2">
      <c r="A580" s="46"/>
      <c r="B580" s="54"/>
      <c r="C580" s="46"/>
      <c r="D580" s="46"/>
    </row>
    <row r="581" spans="1:4" x14ac:dyDescent="0.2">
      <c r="A581" s="46"/>
      <c r="B581" s="54"/>
      <c r="C581" s="46"/>
      <c r="D581" s="46"/>
    </row>
    <row r="582" spans="1:4" x14ac:dyDescent="0.2">
      <c r="A582" s="46"/>
      <c r="B582" s="54"/>
      <c r="C582" s="46"/>
      <c r="D582" s="46"/>
    </row>
    <row r="583" spans="1:4" x14ac:dyDescent="0.2">
      <c r="A583" s="46"/>
      <c r="B583" s="54"/>
      <c r="C583" s="46"/>
      <c r="D583" s="46"/>
    </row>
    <row r="584" spans="1:4" x14ac:dyDescent="0.2">
      <c r="A584" s="46"/>
      <c r="B584" s="54"/>
      <c r="C584" s="46"/>
      <c r="D584" s="46"/>
    </row>
    <row r="585" spans="1:4" x14ac:dyDescent="0.2">
      <c r="A585" s="46"/>
      <c r="B585" s="54"/>
      <c r="C585" s="46"/>
      <c r="D585" s="46"/>
    </row>
    <row r="586" spans="1:4" x14ac:dyDescent="0.2">
      <c r="A586" s="46"/>
      <c r="B586" s="54"/>
      <c r="C586" s="46"/>
      <c r="D586" s="46"/>
    </row>
    <row r="587" spans="1:4" x14ac:dyDescent="0.2">
      <c r="A587" s="46"/>
      <c r="B587" s="54"/>
      <c r="C587" s="46"/>
      <c r="D587" s="46"/>
    </row>
    <row r="588" spans="1:4" x14ac:dyDescent="0.2">
      <c r="A588" s="46"/>
      <c r="B588" s="54"/>
      <c r="C588" s="46"/>
      <c r="D588" s="46"/>
    </row>
    <row r="589" spans="1:4" x14ac:dyDescent="0.2">
      <c r="A589" s="46"/>
      <c r="B589" s="54"/>
      <c r="C589" s="46"/>
      <c r="D589" s="46"/>
    </row>
    <row r="590" spans="1:4" x14ac:dyDescent="0.2">
      <c r="A590" s="46"/>
      <c r="B590" s="54"/>
      <c r="C590" s="46"/>
      <c r="D590" s="46"/>
    </row>
    <row r="591" spans="1:4" x14ac:dyDescent="0.2">
      <c r="A591" s="46"/>
      <c r="B591" s="54"/>
      <c r="C591" s="46"/>
      <c r="D591" s="46"/>
    </row>
    <row r="592" spans="1:4" x14ac:dyDescent="0.2">
      <c r="A592" s="46"/>
      <c r="B592" s="54"/>
      <c r="C592" s="46"/>
      <c r="D592" s="46"/>
    </row>
    <row r="593" spans="1:4" x14ac:dyDescent="0.2">
      <c r="A593" s="46"/>
      <c r="B593" s="54"/>
      <c r="C593" s="46"/>
      <c r="D593" s="46"/>
    </row>
    <row r="594" spans="1:4" x14ac:dyDescent="0.2">
      <c r="A594" s="46"/>
      <c r="B594" s="54"/>
      <c r="C594" s="46"/>
      <c r="D594" s="46"/>
    </row>
    <row r="595" spans="1:4" x14ac:dyDescent="0.2">
      <c r="A595" s="46"/>
      <c r="B595" s="54"/>
      <c r="C595" s="46"/>
      <c r="D595" s="46"/>
    </row>
    <row r="596" spans="1:4" x14ac:dyDescent="0.2">
      <c r="A596" s="46"/>
      <c r="B596" s="54"/>
      <c r="C596" s="46"/>
      <c r="D596" s="46"/>
    </row>
    <row r="597" spans="1:4" x14ac:dyDescent="0.2">
      <c r="A597" s="46"/>
      <c r="B597" s="54"/>
      <c r="C597" s="46"/>
      <c r="D597" s="46"/>
    </row>
    <row r="598" spans="1:4" x14ac:dyDescent="0.2">
      <c r="A598" s="46"/>
      <c r="B598" s="54"/>
      <c r="C598" s="46"/>
      <c r="D598" s="46"/>
    </row>
    <row r="599" spans="1:4" x14ac:dyDescent="0.2">
      <c r="A599" s="46"/>
      <c r="B599" s="54"/>
      <c r="C599" s="46"/>
      <c r="D599" s="46"/>
    </row>
    <row r="600" spans="1:4" x14ac:dyDescent="0.2">
      <c r="A600" s="46"/>
      <c r="B600" s="54"/>
      <c r="C600" s="46"/>
      <c r="D600" s="46"/>
    </row>
    <row r="601" spans="1:4" x14ac:dyDescent="0.2">
      <c r="A601" s="46"/>
      <c r="B601" s="54"/>
      <c r="C601" s="46"/>
      <c r="D601" s="46"/>
    </row>
    <row r="602" spans="1:4" x14ac:dyDescent="0.2">
      <c r="A602" s="46"/>
      <c r="B602" s="54"/>
      <c r="C602" s="46"/>
      <c r="D602" s="46"/>
    </row>
    <row r="603" spans="1:4" x14ac:dyDescent="0.2">
      <c r="A603" s="46"/>
      <c r="B603" s="54"/>
      <c r="C603" s="46"/>
      <c r="D603" s="46"/>
    </row>
    <row r="604" spans="1:4" x14ac:dyDescent="0.2">
      <c r="A604" s="46"/>
      <c r="B604" s="54"/>
      <c r="C604" s="46"/>
      <c r="D604" s="46"/>
    </row>
    <row r="605" spans="1:4" x14ac:dyDescent="0.2">
      <c r="A605" s="46"/>
      <c r="B605" s="54"/>
      <c r="C605" s="46"/>
      <c r="D605" s="46"/>
    </row>
    <row r="606" spans="1:4" x14ac:dyDescent="0.2">
      <c r="A606" s="46"/>
      <c r="B606" s="54"/>
      <c r="C606" s="46"/>
      <c r="D606" s="46"/>
    </row>
    <row r="607" spans="1:4" x14ac:dyDescent="0.2">
      <c r="A607" s="46"/>
      <c r="B607" s="54"/>
      <c r="C607" s="46"/>
      <c r="D607" s="46"/>
    </row>
    <row r="608" spans="1:4" x14ac:dyDescent="0.2">
      <c r="A608" s="46"/>
      <c r="B608" s="54"/>
      <c r="C608" s="46"/>
      <c r="D608" s="46"/>
    </row>
    <row r="609" spans="1:4" x14ac:dyDescent="0.2">
      <c r="A609" s="46"/>
      <c r="B609" s="54"/>
      <c r="C609" s="46"/>
      <c r="D609" s="46"/>
    </row>
    <row r="610" spans="1:4" x14ac:dyDescent="0.2">
      <c r="A610" s="46"/>
      <c r="B610" s="54"/>
      <c r="C610" s="46"/>
      <c r="D610" s="46"/>
    </row>
    <row r="611" spans="1:4" x14ac:dyDescent="0.2">
      <c r="A611" s="46"/>
      <c r="B611" s="54"/>
      <c r="C611" s="46"/>
      <c r="D611" s="46"/>
    </row>
    <row r="612" spans="1:4" x14ac:dyDescent="0.2">
      <c r="A612" s="46"/>
      <c r="B612" s="54"/>
      <c r="C612" s="46"/>
      <c r="D612" s="46"/>
    </row>
    <row r="613" spans="1:4" x14ac:dyDescent="0.2">
      <c r="A613" s="46"/>
      <c r="B613" s="54"/>
      <c r="C613" s="46"/>
      <c r="D613" s="46"/>
    </row>
    <row r="614" spans="1:4" x14ac:dyDescent="0.2">
      <c r="A614" s="46"/>
      <c r="B614" s="54"/>
      <c r="C614" s="46"/>
      <c r="D614" s="46"/>
    </row>
    <row r="615" spans="1:4" x14ac:dyDescent="0.2">
      <c r="A615" s="46"/>
      <c r="B615" s="54"/>
      <c r="C615" s="46"/>
      <c r="D615" s="46"/>
    </row>
    <row r="616" spans="1:4" x14ac:dyDescent="0.2">
      <c r="A616" s="46"/>
      <c r="B616" s="54"/>
      <c r="C616" s="46"/>
      <c r="D616" s="46"/>
    </row>
    <row r="617" spans="1:4" x14ac:dyDescent="0.2">
      <c r="A617" s="46"/>
      <c r="B617" s="54"/>
      <c r="C617" s="46"/>
      <c r="D617" s="46"/>
    </row>
    <row r="618" spans="1:4" x14ac:dyDescent="0.2">
      <c r="A618" s="46"/>
      <c r="B618" s="54"/>
      <c r="C618" s="46"/>
      <c r="D618" s="46"/>
    </row>
    <row r="619" spans="1:4" x14ac:dyDescent="0.2">
      <c r="A619" s="46"/>
      <c r="B619" s="54"/>
      <c r="C619" s="46"/>
      <c r="D619" s="46"/>
    </row>
    <row r="620" spans="1:4" x14ac:dyDescent="0.2">
      <c r="A620" s="46"/>
      <c r="B620" s="54"/>
      <c r="C620" s="46"/>
      <c r="D620" s="46"/>
    </row>
    <row r="621" spans="1:4" x14ac:dyDescent="0.2">
      <c r="A621" s="46"/>
      <c r="B621" s="54"/>
      <c r="C621" s="46"/>
      <c r="D621" s="46"/>
    </row>
    <row r="622" spans="1:4" x14ac:dyDescent="0.2">
      <c r="A622" s="46"/>
      <c r="B622" s="54"/>
      <c r="C622" s="46"/>
      <c r="D622" s="46"/>
    </row>
    <row r="623" spans="1:4" x14ac:dyDescent="0.2">
      <c r="A623" s="46"/>
      <c r="B623" s="54"/>
      <c r="C623" s="46"/>
      <c r="D623" s="46"/>
    </row>
    <row r="624" spans="1:4" x14ac:dyDescent="0.2">
      <c r="A624" s="46"/>
      <c r="B624" s="54"/>
      <c r="C624" s="46"/>
      <c r="D624" s="46"/>
    </row>
    <row r="625" spans="1:4" x14ac:dyDescent="0.2">
      <c r="A625" s="46"/>
      <c r="B625" s="54"/>
      <c r="C625" s="46"/>
      <c r="D625" s="46"/>
    </row>
    <row r="626" spans="1:4" x14ac:dyDescent="0.2">
      <c r="A626" s="46"/>
      <c r="B626" s="54"/>
      <c r="C626" s="46"/>
      <c r="D626" s="46"/>
    </row>
    <row r="627" spans="1:4" x14ac:dyDescent="0.2">
      <c r="A627" s="46"/>
      <c r="B627" s="54"/>
      <c r="C627" s="46"/>
      <c r="D627" s="46"/>
    </row>
    <row r="628" spans="1:4" x14ac:dyDescent="0.2">
      <c r="A628" s="46"/>
      <c r="B628" s="54"/>
      <c r="C628" s="46"/>
      <c r="D628" s="46"/>
    </row>
    <row r="629" spans="1:4" x14ac:dyDescent="0.2">
      <c r="A629" s="46"/>
      <c r="B629" s="54"/>
      <c r="C629" s="46"/>
      <c r="D629" s="46"/>
    </row>
    <row r="630" spans="1:4" x14ac:dyDescent="0.2">
      <c r="A630" s="46"/>
      <c r="B630" s="54"/>
      <c r="C630" s="46"/>
      <c r="D630" s="46"/>
    </row>
    <row r="631" spans="1:4" x14ac:dyDescent="0.2">
      <c r="A631" s="46"/>
      <c r="B631" s="54"/>
      <c r="C631" s="46"/>
      <c r="D631" s="46"/>
    </row>
    <row r="632" spans="1:4" x14ac:dyDescent="0.2">
      <c r="A632" s="46"/>
      <c r="B632" s="54"/>
      <c r="C632" s="46"/>
      <c r="D632" s="46"/>
    </row>
    <row r="633" spans="1:4" x14ac:dyDescent="0.2">
      <c r="A633" s="46"/>
      <c r="B633" s="54"/>
      <c r="C633" s="46"/>
      <c r="D633" s="46"/>
    </row>
    <row r="634" spans="1:4" x14ac:dyDescent="0.2">
      <c r="A634" s="46"/>
      <c r="B634" s="54"/>
      <c r="C634" s="46"/>
      <c r="D634" s="46"/>
    </row>
    <row r="635" spans="1:4" x14ac:dyDescent="0.2">
      <c r="A635" s="46"/>
      <c r="B635" s="54"/>
      <c r="C635" s="46"/>
      <c r="D635" s="46"/>
    </row>
    <row r="636" spans="1:4" x14ac:dyDescent="0.2">
      <c r="A636" s="46"/>
      <c r="B636" s="54"/>
      <c r="C636" s="46"/>
      <c r="D636" s="46"/>
    </row>
    <row r="637" spans="1:4" x14ac:dyDescent="0.2">
      <c r="A637" s="46"/>
      <c r="B637" s="54"/>
      <c r="C637" s="46"/>
      <c r="D637" s="46"/>
    </row>
    <row r="638" spans="1:4" x14ac:dyDescent="0.2">
      <c r="A638" s="46"/>
      <c r="B638" s="54"/>
      <c r="C638" s="46"/>
      <c r="D638" s="46"/>
    </row>
    <row r="639" spans="1:4" x14ac:dyDescent="0.2">
      <c r="A639" s="46"/>
      <c r="B639" s="54"/>
      <c r="C639" s="46"/>
      <c r="D639" s="46"/>
    </row>
    <row r="640" spans="1:4" x14ac:dyDescent="0.2">
      <c r="A640" s="46"/>
      <c r="B640" s="54"/>
      <c r="C640" s="46"/>
      <c r="D640" s="46"/>
    </row>
    <row r="641" spans="1:4" x14ac:dyDescent="0.2">
      <c r="A641" s="46"/>
      <c r="B641" s="54"/>
      <c r="C641" s="46"/>
      <c r="D641" s="46"/>
    </row>
    <row r="642" spans="1:4" x14ac:dyDescent="0.2">
      <c r="A642" s="46"/>
      <c r="B642" s="54"/>
      <c r="C642" s="46"/>
      <c r="D642" s="46"/>
    </row>
    <row r="643" spans="1:4" x14ac:dyDescent="0.2">
      <c r="A643" s="46"/>
      <c r="B643" s="54"/>
      <c r="C643" s="46"/>
      <c r="D643" s="46"/>
    </row>
    <row r="644" spans="1:4" x14ac:dyDescent="0.2">
      <c r="A644" s="46"/>
      <c r="B644" s="54"/>
      <c r="C644" s="46"/>
      <c r="D644" s="46"/>
    </row>
    <row r="645" spans="1:4" x14ac:dyDescent="0.2">
      <c r="A645" s="46"/>
      <c r="B645" s="54"/>
      <c r="C645" s="46"/>
      <c r="D645" s="46"/>
    </row>
    <row r="646" spans="1:4" x14ac:dyDescent="0.2">
      <c r="A646" s="46"/>
      <c r="B646" s="54"/>
      <c r="C646" s="46"/>
      <c r="D646" s="46"/>
    </row>
    <row r="647" spans="1:4" x14ac:dyDescent="0.2">
      <c r="A647" s="46"/>
      <c r="B647" s="54"/>
      <c r="C647" s="46"/>
      <c r="D647" s="46"/>
    </row>
    <row r="648" spans="1:4" x14ac:dyDescent="0.2">
      <c r="A648" s="46"/>
      <c r="B648" s="54"/>
      <c r="C648" s="46"/>
      <c r="D648" s="46"/>
    </row>
    <row r="649" spans="1:4" x14ac:dyDescent="0.2">
      <c r="A649" s="46"/>
      <c r="B649" s="54"/>
      <c r="C649" s="46"/>
      <c r="D649" s="46"/>
    </row>
    <row r="650" spans="1:4" x14ac:dyDescent="0.2">
      <c r="A650" s="46"/>
      <c r="B650" s="54"/>
      <c r="C650" s="46"/>
      <c r="D650" s="46"/>
    </row>
    <row r="651" spans="1:4" x14ac:dyDescent="0.2">
      <c r="A651" s="46"/>
      <c r="B651" s="54"/>
      <c r="C651" s="46"/>
      <c r="D651" s="46"/>
    </row>
    <row r="652" spans="1:4" x14ac:dyDescent="0.2">
      <c r="A652" s="46"/>
      <c r="B652" s="54"/>
      <c r="C652" s="46"/>
      <c r="D652" s="46"/>
    </row>
    <row r="653" spans="1:4" x14ac:dyDescent="0.2">
      <c r="A653" s="46"/>
      <c r="B653" s="54"/>
      <c r="C653" s="46"/>
      <c r="D653" s="46"/>
    </row>
    <row r="654" spans="1:4" x14ac:dyDescent="0.2">
      <c r="A654" s="46"/>
      <c r="B654" s="54"/>
      <c r="C654" s="46"/>
      <c r="D654" s="46"/>
    </row>
    <row r="655" spans="1:4" x14ac:dyDescent="0.2">
      <c r="A655" s="46"/>
      <c r="B655" s="54"/>
      <c r="C655" s="46"/>
      <c r="D655" s="46"/>
    </row>
    <row r="656" spans="1:4" x14ac:dyDescent="0.2">
      <c r="A656" s="46"/>
      <c r="B656" s="54"/>
      <c r="C656" s="46"/>
      <c r="D656" s="46"/>
    </row>
    <row r="657" spans="1:4" x14ac:dyDescent="0.2">
      <c r="A657" s="46"/>
      <c r="B657" s="54"/>
      <c r="C657" s="46"/>
      <c r="D657" s="46"/>
    </row>
    <row r="658" spans="1:4" x14ac:dyDescent="0.2">
      <c r="A658" s="46"/>
      <c r="B658" s="54"/>
      <c r="C658" s="46"/>
      <c r="D658" s="46"/>
    </row>
    <row r="659" spans="1:4" x14ac:dyDescent="0.2">
      <c r="A659" s="46"/>
      <c r="B659" s="54"/>
      <c r="C659" s="46"/>
      <c r="D659" s="46"/>
    </row>
    <row r="660" spans="1:4" x14ac:dyDescent="0.2">
      <c r="A660" s="46"/>
      <c r="B660" s="54"/>
      <c r="C660" s="46"/>
      <c r="D660" s="46"/>
    </row>
    <row r="661" spans="1:4" x14ac:dyDescent="0.2">
      <c r="A661" s="46"/>
      <c r="B661" s="54"/>
      <c r="C661" s="46"/>
      <c r="D661" s="46"/>
    </row>
    <row r="662" spans="1:4" x14ac:dyDescent="0.2">
      <c r="A662" s="46"/>
      <c r="B662" s="54"/>
      <c r="C662" s="46"/>
      <c r="D662" s="46"/>
    </row>
    <row r="663" spans="1:4" x14ac:dyDescent="0.2">
      <c r="A663" s="46"/>
      <c r="B663" s="54"/>
      <c r="C663" s="46"/>
      <c r="D663" s="46"/>
    </row>
    <row r="664" spans="1:4" x14ac:dyDescent="0.2">
      <c r="A664" s="46"/>
      <c r="B664" s="54"/>
      <c r="C664" s="46"/>
      <c r="D664" s="46"/>
    </row>
    <row r="665" spans="1:4" x14ac:dyDescent="0.2">
      <c r="A665" s="46"/>
      <c r="B665" s="54"/>
      <c r="C665" s="46"/>
      <c r="D665" s="46"/>
    </row>
    <row r="666" spans="1:4" x14ac:dyDescent="0.2">
      <c r="A666" s="46"/>
      <c r="B666" s="54"/>
      <c r="C666" s="46"/>
      <c r="D666" s="46"/>
    </row>
    <row r="667" spans="1:4" x14ac:dyDescent="0.2">
      <c r="A667" s="46"/>
      <c r="B667" s="54"/>
      <c r="C667" s="46"/>
      <c r="D667" s="46"/>
    </row>
    <row r="668" spans="1:4" x14ac:dyDescent="0.2">
      <c r="A668" s="46"/>
      <c r="B668" s="54"/>
      <c r="C668" s="46"/>
      <c r="D668" s="46"/>
    </row>
    <row r="669" spans="1:4" x14ac:dyDescent="0.2">
      <c r="A669" s="46"/>
      <c r="B669" s="54"/>
      <c r="C669" s="46"/>
      <c r="D669" s="46"/>
    </row>
    <row r="670" spans="1:4" x14ac:dyDescent="0.2">
      <c r="A670" s="46"/>
      <c r="B670" s="54"/>
      <c r="C670" s="46"/>
      <c r="D670" s="46"/>
    </row>
    <row r="671" spans="1:4" x14ac:dyDescent="0.2">
      <c r="A671" s="46"/>
      <c r="B671" s="54"/>
      <c r="C671" s="46"/>
      <c r="D671" s="46"/>
    </row>
    <row r="672" spans="1:4" x14ac:dyDescent="0.2">
      <c r="A672" s="46"/>
      <c r="B672" s="54"/>
      <c r="C672" s="46"/>
      <c r="D672" s="46"/>
    </row>
    <row r="673" spans="1:4" x14ac:dyDescent="0.2">
      <c r="A673" s="46"/>
      <c r="B673" s="54"/>
      <c r="C673" s="46"/>
      <c r="D673" s="46"/>
    </row>
    <row r="674" spans="1:4" x14ac:dyDescent="0.2">
      <c r="A674" s="46"/>
      <c r="B674" s="54"/>
      <c r="C674" s="46"/>
      <c r="D674" s="46"/>
    </row>
    <row r="675" spans="1:4" x14ac:dyDescent="0.2">
      <c r="A675" s="46"/>
      <c r="B675" s="54"/>
      <c r="C675" s="46"/>
      <c r="D675" s="46"/>
    </row>
    <row r="676" spans="1:4" x14ac:dyDescent="0.2">
      <c r="A676" s="46"/>
      <c r="B676" s="54"/>
      <c r="C676" s="46"/>
      <c r="D676" s="46"/>
    </row>
    <row r="677" spans="1:4" x14ac:dyDescent="0.2">
      <c r="A677" s="46"/>
      <c r="B677" s="54"/>
      <c r="C677" s="46"/>
      <c r="D677" s="46"/>
    </row>
    <row r="678" spans="1:4" x14ac:dyDescent="0.2">
      <c r="A678" s="46"/>
      <c r="B678" s="54"/>
      <c r="C678" s="46"/>
      <c r="D678" s="46"/>
    </row>
    <row r="679" spans="1:4" x14ac:dyDescent="0.2">
      <c r="A679" s="46"/>
      <c r="B679" s="54"/>
      <c r="C679" s="46"/>
      <c r="D679" s="46"/>
    </row>
    <row r="680" spans="1:4" x14ac:dyDescent="0.2">
      <c r="A680" s="46"/>
      <c r="B680" s="54"/>
      <c r="C680" s="46"/>
      <c r="D680" s="46"/>
    </row>
    <row r="681" spans="1:4" x14ac:dyDescent="0.2">
      <c r="A681" s="46"/>
      <c r="B681" s="54"/>
      <c r="C681" s="46"/>
      <c r="D681" s="46"/>
    </row>
    <row r="682" spans="1:4" x14ac:dyDescent="0.2">
      <c r="A682" s="46"/>
      <c r="B682" s="54"/>
      <c r="C682" s="46"/>
      <c r="D682" s="46"/>
    </row>
    <row r="683" spans="1:4" x14ac:dyDescent="0.2">
      <c r="A683" s="46"/>
      <c r="B683" s="54"/>
      <c r="C683" s="46"/>
      <c r="D683" s="46"/>
    </row>
    <row r="684" spans="1:4" x14ac:dyDescent="0.2">
      <c r="A684" s="46"/>
      <c r="B684" s="54"/>
      <c r="C684" s="46"/>
      <c r="D684" s="46"/>
    </row>
    <row r="685" spans="1:4" x14ac:dyDescent="0.2">
      <c r="A685" s="46"/>
      <c r="B685" s="54"/>
      <c r="C685" s="46"/>
      <c r="D685" s="46"/>
    </row>
    <row r="686" spans="1:4" x14ac:dyDescent="0.2">
      <c r="A686" s="46"/>
      <c r="B686" s="54"/>
      <c r="C686" s="46"/>
      <c r="D686" s="46"/>
    </row>
    <row r="687" spans="1:4" x14ac:dyDescent="0.2">
      <c r="A687" s="46"/>
      <c r="B687" s="54"/>
      <c r="C687" s="46"/>
      <c r="D687" s="46"/>
    </row>
    <row r="688" spans="1:4" x14ac:dyDescent="0.2">
      <c r="A688" s="46"/>
      <c r="B688" s="54"/>
      <c r="C688" s="46"/>
      <c r="D688" s="46"/>
    </row>
    <row r="689" spans="1:4" x14ac:dyDescent="0.2">
      <c r="A689" s="46"/>
      <c r="B689" s="54"/>
      <c r="C689" s="46"/>
      <c r="D689" s="46"/>
    </row>
    <row r="690" spans="1:4" x14ac:dyDescent="0.2">
      <c r="A690" s="46"/>
      <c r="B690" s="54"/>
      <c r="C690" s="46"/>
      <c r="D690" s="46"/>
    </row>
    <row r="691" spans="1:4" x14ac:dyDescent="0.2">
      <c r="A691" s="46"/>
      <c r="B691" s="54"/>
      <c r="C691" s="46"/>
      <c r="D691" s="46"/>
    </row>
    <row r="692" spans="1:4" x14ac:dyDescent="0.2">
      <c r="A692" s="46"/>
      <c r="B692" s="54"/>
      <c r="C692" s="46"/>
      <c r="D692" s="46"/>
    </row>
    <row r="693" spans="1:4" x14ac:dyDescent="0.2">
      <c r="A693" s="46"/>
      <c r="B693" s="54"/>
      <c r="C693" s="46"/>
      <c r="D693" s="46"/>
    </row>
    <row r="694" spans="1:4" x14ac:dyDescent="0.2">
      <c r="A694" s="46"/>
      <c r="B694" s="54"/>
      <c r="C694" s="46"/>
      <c r="D694" s="46"/>
    </row>
    <row r="695" spans="1:4" x14ac:dyDescent="0.2">
      <c r="A695" s="46"/>
      <c r="B695" s="54"/>
      <c r="C695" s="46"/>
      <c r="D695" s="46"/>
    </row>
    <row r="696" spans="1:4" x14ac:dyDescent="0.2">
      <c r="A696" s="46"/>
      <c r="B696" s="54"/>
      <c r="C696" s="46"/>
      <c r="D696" s="46"/>
    </row>
    <row r="697" spans="1:4" x14ac:dyDescent="0.2">
      <c r="A697" s="46"/>
      <c r="B697" s="54"/>
      <c r="C697" s="46"/>
      <c r="D697" s="46"/>
    </row>
    <row r="698" spans="1:4" x14ac:dyDescent="0.2">
      <c r="A698" s="46"/>
      <c r="B698" s="54"/>
      <c r="C698" s="46"/>
      <c r="D698" s="46"/>
    </row>
    <row r="699" spans="1:4" x14ac:dyDescent="0.2">
      <c r="A699" s="46"/>
      <c r="B699" s="54"/>
      <c r="C699" s="46"/>
      <c r="D699" s="46"/>
    </row>
    <row r="700" spans="1:4" x14ac:dyDescent="0.2">
      <c r="A700" s="46"/>
      <c r="B700" s="54"/>
      <c r="C700" s="46"/>
      <c r="D700" s="46"/>
    </row>
    <row r="701" spans="1:4" x14ac:dyDescent="0.2">
      <c r="A701" s="46"/>
      <c r="B701" s="54"/>
      <c r="C701" s="46"/>
      <c r="D701" s="46"/>
    </row>
    <row r="702" spans="1:4" x14ac:dyDescent="0.2">
      <c r="A702" s="46"/>
      <c r="B702" s="54"/>
      <c r="C702" s="46"/>
      <c r="D702" s="46"/>
    </row>
    <row r="703" spans="1:4" x14ac:dyDescent="0.2">
      <c r="A703" s="46"/>
      <c r="B703" s="54"/>
      <c r="C703" s="46"/>
      <c r="D703" s="46"/>
    </row>
    <row r="704" spans="1:4" x14ac:dyDescent="0.2">
      <c r="A704" s="46"/>
      <c r="B704" s="54"/>
      <c r="C704" s="46"/>
      <c r="D704" s="46"/>
    </row>
    <row r="705" spans="1:4" x14ac:dyDescent="0.2">
      <c r="A705" s="46"/>
      <c r="B705" s="54"/>
      <c r="C705" s="46"/>
      <c r="D705" s="46"/>
    </row>
    <row r="706" spans="1:4" x14ac:dyDescent="0.2">
      <c r="A706" s="46"/>
      <c r="B706" s="54"/>
      <c r="C706" s="46"/>
      <c r="D706" s="46"/>
    </row>
    <row r="707" spans="1:4" x14ac:dyDescent="0.2">
      <c r="A707" s="46"/>
      <c r="B707" s="54"/>
      <c r="C707" s="46"/>
      <c r="D707" s="46"/>
    </row>
    <row r="708" spans="1:4" x14ac:dyDescent="0.2">
      <c r="A708" s="46"/>
      <c r="B708" s="54"/>
      <c r="C708" s="46"/>
      <c r="D708" s="46"/>
    </row>
    <row r="709" spans="1:4" x14ac:dyDescent="0.2">
      <c r="A709" s="46"/>
      <c r="B709" s="54"/>
      <c r="C709" s="46"/>
      <c r="D709" s="46"/>
    </row>
    <row r="710" spans="1:4" x14ac:dyDescent="0.2">
      <c r="A710" s="46"/>
      <c r="B710" s="54"/>
      <c r="C710" s="46"/>
      <c r="D710" s="46"/>
    </row>
    <row r="711" spans="1:4" x14ac:dyDescent="0.2">
      <c r="A711" s="46"/>
      <c r="B711" s="54"/>
      <c r="C711" s="46"/>
      <c r="D711" s="46"/>
    </row>
    <row r="712" spans="1:4" x14ac:dyDescent="0.2">
      <c r="A712" s="46"/>
      <c r="B712" s="54"/>
      <c r="C712" s="46"/>
      <c r="D712" s="46"/>
    </row>
    <row r="713" spans="1:4" x14ac:dyDescent="0.2">
      <c r="A713" s="46"/>
      <c r="B713" s="54"/>
      <c r="C713" s="46"/>
      <c r="D713" s="46"/>
    </row>
    <row r="714" spans="1:4" x14ac:dyDescent="0.2">
      <c r="A714" s="46"/>
      <c r="B714" s="54"/>
      <c r="C714" s="46"/>
      <c r="D714" s="46"/>
    </row>
    <row r="715" spans="1:4" x14ac:dyDescent="0.2">
      <c r="A715" s="46"/>
      <c r="B715" s="54"/>
      <c r="C715" s="46"/>
      <c r="D715" s="46"/>
    </row>
    <row r="716" spans="1:4" x14ac:dyDescent="0.2">
      <c r="A716" s="46"/>
      <c r="B716" s="54"/>
      <c r="C716" s="46"/>
      <c r="D716" s="46"/>
    </row>
    <row r="717" spans="1:4" x14ac:dyDescent="0.2">
      <c r="A717" s="46"/>
      <c r="B717" s="54"/>
      <c r="C717" s="46"/>
      <c r="D717" s="46"/>
    </row>
    <row r="718" spans="1:4" x14ac:dyDescent="0.2">
      <c r="A718" s="46"/>
      <c r="B718" s="54"/>
      <c r="C718" s="46"/>
      <c r="D718" s="46"/>
    </row>
    <row r="719" spans="1:4" x14ac:dyDescent="0.2">
      <c r="A719" s="46"/>
      <c r="B719" s="54"/>
      <c r="C719" s="46"/>
      <c r="D719" s="46"/>
    </row>
    <row r="720" spans="1:4" x14ac:dyDescent="0.2">
      <c r="A720" s="46"/>
      <c r="B720" s="54"/>
      <c r="C720" s="46"/>
      <c r="D720" s="46"/>
    </row>
    <row r="721" spans="1:4" x14ac:dyDescent="0.2">
      <c r="A721" s="46"/>
      <c r="B721" s="54"/>
      <c r="C721" s="46"/>
      <c r="D721" s="46"/>
    </row>
    <row r="722" spans="1:4" x14ac:dyDescent="0.2">
      <c r="A722" s="46"/>
      <c r="B722" s="54"/>
      <c r="C722" s="46"/>
      <c r="D722" s="46"/>
    </row>
    <row r="723" spans="1:4" x14ac:dyDescent="0.2">
      <c r="A723" s="46"/>
      <c r="B723" s="54"/>
      <c r="C723" s="46"/>
      <c r="D723" s="46"/>
    </row>
    <row r="724" spans="1:4" x14ac:dyDescent="0.2">
      <c r="A724" s="46"/>
      <c r="B724" s="54"/>
      <c r="C724" s="46"/>
      <c r="D724" s="46"/>
    </row>
    <row r="725" spans="1:4" x14ac:dyDescent="0.2">
      <c r="A725" s="46"/>
      <c r="B725" s="54"/>
      <c r="C725" s="46"/>
      <c r="D725" s="46"/>
    </row>
    <row r="726" spans="1:4" x14ac:dyDescent="0.2">
      <c r="A726" s="46"/>
      <c r="B726" s="54"/>
      <c r="C726" s="46"/>
      <c r="D726" s="46"/>
    </row>
    <row r="727" spans="1:4" x14ac:dyDescent="0.2">
      <c r="A727" s="46"/>
      <c r="B727" s="54"/>
      <c r="C727" s="46"/>
      <c r="D727" s="46"/>
    </row>
    <row r="728" spans="1:4" x14ac:dyDescent="0.2">
      <c r="A728" s="46"/>
      <c r="B728" s="54"/>
      <c r="C728" s="46"/>
      <c r="D728" s="46"/>
    </row>
    <row r="729" spans="1:4" x14ac:dyDescent="0.2">
      <c r="A729" s="46"/>
      <c r="B729" s="54"/>
      <c r="C729" s="46"/>
      <c r="D729" s="46"/>
    </row>
    <row r="730" spans="1:4" x14ac:dyDescent="0.2">
      <c r="A730" s="46"/>
      <c r="B730" s="54"/>
      <c r="C730" s="46"/>
      <c r="D730" s="46"/>
    </row>
    <row r="731" spans="1:4" x14ac:dyDescent="0.2">
      <c r="A731" s="46"/>
      <c r="B731" s="54"/>
      <c r="C731" s="46"/>
      <c r="D731" s="46"/>
    </row>
    <row r="732" spans="1:4" x14ac:dyDescent="0.2">
      <c r="A732" s="46"/>
      <c r="B732" s="54"/>
      <c r="C732" s="46"/>
      <c r="D732" s="46"/>
    </row>
    <row r="733" spans="1:4" x14ac:dyDescent="0.2">
      <c r="A733" s="46"/>
      <c r="B733" s="54"/>
      <c r="C733" s="46"/>
      <c r="D733" s="46"/>
    </row>
    <row r="734" spans="1:4" x14ac:dyDescent="0.2">
      <c r="A734" s="46"/>
      <c r="B734" s="54"/>
      <c r="C734" s="46"/>
      <c r="D734" s="46"/>
    </row>
    <row r="735" spans="1:4" x14ac:dyDescent="0.2">
      <c r="A735" s="46"/>
      <c r="B735" s="54"/>
      <c r="C735" s="46"/>
      <c r="D735" s="46"/>
    </row>
    <row r="736" spans="1:4" x14ac:dyDescent="0.2">
      <c r="A736" s="46"/>
      <c r="B736" s="54"/>
      <c r="C736" s="46"/>
      <c r="D736" s="46"/>
    </row>
    <row r="737" spans="1:4" x14ac:dyDescent="0.2">
      <c r="A737" s="46"/>
      <c r="B737" s="54"/>
      <c r="C737" s="46"/>
      <c r="D737" s="46"/>
    </row>
    <row r="738" spans="1:4" x14ac:dyDescent="0.2">
      <c r="A738" s="46"/>
      <c r="B738" s="54"/>
      <c r="C738" s="46"/>
      <c r="D738" s="46"/>
    </row>
    <row r="739" spans="1:4" x14ac:dyDescent="0.2">
      <c r="A739" s="46"/>
      <c r="B739" s="54"/>
      <c r="C739" s="46"/>
      <c r="D739" s="46"/>
    </row>
    <row r="740" spans="1:4" x14ac:dyDescent="0.2">
      <c r="A740" s="46"/>
      <c r="B740" s="54"/>
      <c r="C740" s="46"/>
      <c r="D740" s="46"/>
    </row>
    <row r="741" spans="1:4" x14ac:dyDescent="0.2">
      <c r="A741" s="46"/>
      <c r="B741" s="54"/>
      <c r="C741" s="46"/>
      <c r="D741" s="46"/>
    </row>
    <row r="742" spans="1:4" x14ac:dyDescent="0.2">
      <c r="A742" s="46"/>
      <c r="B742" s="54"/>
      <c r="C742" s="46"/>
      <c r="D742" s="46"/>
    </row>
    <row r="743" spans="1:4" x14ac:dyDescent="0.2">
      <c r="A743" s="46"/>
      <c r="B743" s="54"/>
      <c r="C743" s="46"/>
      <c r="D743" s="46"/>
    </row>
    <row r="744" spans="1:4" x14ac:dyDescent="0.2">
      <c r="A744" s="46"/>
      <c r="B744" s="54"/>
      <c r="C744" s="46"/>
      <c r="D744" s="46"/>
    </row>
    <row r="745" spans="1:4" x14ac:dyDescent="0.2">
      <c r="A745" s="46"/>
      <c r="B745" s="54"/>
      <c r="C745" s="46"/>
      <c r="D745" s="46"/>
    </row>
    <row r="746" spans="1:4" x14ac:dyDescent="0.2">
      <c r="A746" s="46"/>
      <c r="B746" s="54"/>
      <c r="C746" s="46"/>
      <c r="D746" s="46"/>
    </row>
    <row r="747" spans="1:4" x14ac:dyDescent="0.2">
      <c r="A747" s="46"/>
      <c r="B747" s="54"/>
      <c r="C747" s="46"/>
      <c r="D747" s="46"/>
    </row>
    <row r="748" spans="1:4" x14ac:dyDescent="0.2">
      <c r="A748" s="46"/>
      <c r="B748" s="54"/>
      <c r="C748" s="46"/>
      <c r="D748" s="46"/>
    </row>
    <row r="749" spans="1:4" x14ac:dyDescent="0.2">
      <c r="A749" s="46"/>
      <c r="B749" s="54"/>
      <c r="C749" s="46"/>
      <c r="D749" s="46"/>
    </row>
    <row r="750" spans="1:4" x14ac:dyDescent="0.2">
      <c r="A750" s="46"/>
      <c r="B750" s="54"/>
      <c r="C750" s="46"/>
      <c r="D750" s="46"/>
    </row>
    <row r="751" spans="1:4" x14ac:dyDescent="0.2">
      <c r="A751" s="46"/>
      <c r="B751" s="54"/>
      <c r="C751" s="46"/>
      <c r="D751" s="46"/>
    </row>
    <row r="752" spans="1:4" x14ac:dyDescent="0.2">
      <c r="A752" s="46"/>
      <c r="B752" s="54"/>
      <c r="C752" s="46"/>
      <c r="D752" s="46"/>
    </row>
    <row r="753" spans="1:4" x14ac:dyDescent="0.2">
      <c r="A753" s="46"/>
      <c r="B753" s="54"/>
      <c r="C753" s="46"/>
      <c r="D753" s="46"/>
    </row>
    <row r="754" spans="1:4" x14ac:dyDescent="0.2">
      <c r="A754" s="46"/>
      <c r="B754" s="54"/>
      <c r="C754" s="46"/>
      <c r="D754" s="46"/>
    </row>
    <row r="755" spans="1:4" x14ac:dyDescent="0.2">
      <c r="A755" s="46"/>
      <c r="B755" s="54"/>
      <c r="C755" s="46"/>
      <c r="D755" s="46"/>
    </row>
    <row r="756" spans="1:4" x14ac:dyDescent="0.2">
      <c r="A756" s="46"/>
      <c r="B756" s="54"/>
      <c r="C756" s="46"/>
      <c r="D756" s="46"/>
    </row>
    <row r="757" spans="1:4" x14ac:dyDescent="0.2">
      <c r="A757" s="46"/>
      <c r="B757" s="54"/>
      <c r="C757" s="46"/>
      <c r="D757" s="46"/>
    </row>
    <row r="758" spans="1:4" x14ac:dyDescent="0.2">
      <c r="A758" s="46"/>
      <c r="B758" s="54"/>
      <c r="C758" s="46"/>
      <c r="D758" s="46"/>
    </row>
    <row r="759" spans="1:4" x14ac:dyDescent="0.2">
      <c r="A759" s="46"/>
      <c r="B759" s="54"/>
      <c r="C759" s="46"/>
      <c r="D759" s="46"/>
    </row>
    <row r="760" spans="1:4" x14ac:dyDescent="0.2">
      <c r="A760" s="46"/>
      <c r="B760" s="54"/>
      <c r="C760" s="46"/>
      <c r="D760" s="46"/>
    </row>
    <row r="761" spans="1:4" x14ac:dyDescent="0.2">
      <c r="A761" s="46"/>
      <c r="B761" s="54"/>
      <c r="C761" s="46"/>
      <c r="D761" s="46"/>
    </row>
    <row r="762" spans="1:4" x14ac:dyDescent="0.2">
      <c r="A762" s="46"/>
      <c r="B762" s="54"/>
      <c r="C762" s="46"/>
      <c r="D762" s="46"/>
    </row>
    <row r="763" spans="1:4" x14ac:dyDescent="0.2">
      <c r="A763" s="46"/>
      <c r="B763" s="54"/>
      <c r="C763" s="46"/>
      <c r="D763" s="46"/>
    </row>
    <row r="764" spans="1:4" x14ac:dyDescent="0.2">
      <c r="A764" s="46"/>
      <c r="B764" s="54"/>
      <c r="C764" s="46"/>
      <c r="D764" s="46"/>
    </row>
    <row r="765" spans="1:4" x14ac:dyDescent="0.2">
      <c r="A765" s="46"/>
      <c r="B765" s="54"/>
      <c r="C765" s="46"/>
      <c r="D765" s="46"/>
    </row>
    <row r="766" spans="1:4" x14ac:dyDescent="0.2">
      <c r="A766" s="46"/>
      <c r="B766" s="54"/>
      <c r="C766" s="46"/>
      <c r="D766" s="46"/>
    </row>
    <row r="767" spans="1:4" x14ac:dyDescent="0.2">
      <c r="A767" s="46"/>
      <c r="B767" s="54"/>
      <c r="C767" s="46"/>
      <c r="D767" s="46"/>
    </row>
    <row r="768" spans="1:4" x14ac:dyDescent="0.2">
      <c r="A768" s="46"/>
      <c r="B768" s="54"/>
      <c r="C768" s="46"/>
      <c r="D768" s="46"/>
    </row>
    <row r="769" spans="1:4" x14ac:dyDescent="0.2">
      <c r="A769" s="46"/>
      <c r="B769" s="54"/>
      <c r="C769" s="46"/>
      <c r="D769" s="46"/>
    </row>
    <row r="770" spans="1:4" x14ac:dyDescent="0.2">
      <c r="A770" s="46"/>
      <c r="B770" s="54"/>
      <c r="C770" s="46"/>
      <c r="D770" s="46"/>
    </row>
    <row r="771" spans="1:4" x14ac:dyDescent="0.2">
      <c r="A771" s="46"/>
      <c r="B771" s="54"/>
      <c r="C771" s="46"/>
      <c r="D771" s="46"/>
    </row>
    <row r="772" spans="1:4" x14ac:dyDescent="0.2">
      <c r="A772" s="46"/>
      <c r="B772" s="54"/>
      <c r="C772" s="46"/>
      <c r="D772" s="46"/>
    </row>
    <row r="773" spans="1:4" x14ac:dyDescent="0.2">
      <c r="A773" s="46"/>
      <c r="B773" s="54"/>
      <c r="C773" s="46"/>
      <c r="D773" s="46"/>
    </row>
    <row r="774" spans="1:4" x14ac:dyDescent="0.2">
      <c r="A774" s="46"/>
      <c r="B774" s="54"/>
      <c r="C774" s="46"/>
      <c r="D774" s="46"/>
    </row>
    <row r="775" spans="1:4" x14ac:dyDescent="0.2">
      <c r="A775" s="46"/>
      <c r="B775" s="54"/>
      <c r="C775" s="46"/>
      <c r="D775" s="46"/>
    </row>
    <row r="776" spans="1:4" x14ac:dyDescent="0.2">
      <c r="A776" s="46"/>
      <c r="B776" s="54"/>
      <c r="C776" s="46"/>
      <c r="D776" s="46"/>
    </row>
    <row r="777" spans="1:4" x14ac:dyDescent="0.2">
      <c r="A777" s="46"/>
      <c r="B777" s="54"/>
      <c r="C777" s="46"/>
      <c r="D777" s="46"/>
    </row>
    <row r="778" spans="1:4" x14ac:dyDescent="0.2">
      <c r="A778" s="46"/>
      <c r="B778" s="54"/>
      <c r="C778" s="46"/>
      <c r="D778" s="46"/>
    </row>
    <row r="779" spans="1:4" x14ac:dyDescent="0.2">
      <c r="A779" s="46"/>
      <c r="B779" s="54"/>
      <c r="C779" s="46"/>
      <c r="D779" s="46"/>
    </row>
    <row r="780" spans="1:4" x14ac:dyDescent="0.2">
      <c r="A780" s="46"/>
      <c r="B780" s="54"/>
      <c r="C780" s="46"/>
      <c r="D780" s="46"/>
    </row>
    <row r="781" spans="1:4" x14ac:dyDescent="0.2">
      <c r="A781" s="46"/>
      <c r="B781" s="54"/>
      <c r="C781" s="46"/>
      <c r="D781" s="46"/>
    </row>
    <row r="782" spans="1:4" x14ac:dyDescent="0.2">
      <c r="A782" s="46"/>
      <c r="B782" s="54"/>
      <c r="C782" s="46"/>
      <c r="D782" s="46"/>
    </row>
    <row r="783" spans="1:4" x14ac:dyDescent="0.2">
      <c r="A783" s="46"/>
      <c r="B783" s="54"/>
      <c r="C783" s="46"/>
      <c r="D783" s="46"/>
    </row>
    <row r="784" spans="1:4" x14ac:dyDescent="0.2">
      <c r="A784" s="46"/>
      <c r="B784" s="54"/>
      <c r="C784" s="46"/>
      <c r="D784" s="46"/>
    </row>
    <row r="785" spans="1:4" x14ac:dyDescent="0.2">
      <c r="A785" s="46"/>
      <c r="B785" s="54"/>
      <c r="C785" s="46"/>
      <c r="D785" s="46"/>
    </row>
    <row r="786" spans="1:4" x14ac:dyDescent="0.2">
      <c r="A786" s="46"/>
      <c r="B786" s="54"/>
      <c r="C786" s="46"/>
      <c r="D786" s="46"/>
    </row>
    <row r="787" spans="1:4" x14ac:dyDescent="0.2">
      <c r="A787" s="46"/>
      <c r="B787" s="54"/>
      <c r="C787" s="46"/>
      <c r="D787" s="46"/>
    </row>
    <row r="788" spans="1:4" x14ac:dyDescent="0.2">
      <c r="A788" s="46"/>
      <c r="B788" s="54"/>
      <c r="C788" s="46"/>
      <c r="D788" s="46"/>
    </row>
    <row r="789" spans="1:4" x14ac:dyDescent="0.2">
      <c r="A789" s="46"/>
      <c r="B789" s="54"/>
      <c r="C789" s="46"/>
      <c r="D789" s="46"/>
    </row>
    <row r="790" spans="1:4" x14ac:dyDescent="0.2">
      <c r="A790" s="46"/>
      <c r="B790" s="54"/>
      <c r="C790" s="46"/>
      <c r="D790" s="46"/>
    </row>
    <row r="791" spans="1:4" x14ac:dyDescent="0.2">
      <c r="A791" s="46"/>
      <c r="B791" s="54"/>
      <c r="C791" s="46"/>
      <c r="D791" s="46"/>
    </row>
    <row r="792" spans="1:4" x14ac:dyDescent="0.2">
      <c r="A792" s="46"/>
      <c r="B792" s="54"/>
      <c r="C792" s="46"/>
      <c r="D792" s="46"/>
    </row>
    <row r="793" spans="1:4" x14ac:dyDescent="0.2">
      <c r="A793" s="46"/>
      <c r="B793" s="54"/>
      <c r="C793" s="46"/>
      <c r="D793" s="46"/>
    </row>
    <row r="794" spans="1:4" x14ac:dyDescent="0.2">
      <c r="A794" s="46"/>
      <c r="B794" s="54"/>
      <c r="C794" s="46"/>
      <c r="D794" s="46"/>
    </row>
    <row r="795" spans="1:4" x14ac:dyDescent="0.2">
      <c r="A795" s="46"/>
      <c r="B795" s="54"/>
      <c r="C795" s="46"/>
      <c r="D795" s="46"/>
    </row>
    <row r="796" spans="1:4" x14ac:dyDescent="0.2">
      <c r="A796" s="46"/>
      <c r="B796" s="54"/>
      <c r="C796" s="46"/>
      <c r="D796" s="46"/>
    </row>
    <row r="797" spans="1:4" x14ac:dyDescent="0.2">
      <c r="A797" s="46"/>
      <c r="B797" s="54"/>
      <c r="C797" s="46"/>
      <c r="D797" s="46"/>
    </row>
    <row r="798" spans="1:4" x14ac:dyDescent="0.2">
      <c r="A798" s="46"/>
      <c r="B798" s="54"/>
      <c r="C798" s="46"/>
      <c r="D798" s="46"/>
    </row>
    <row r="799" spans="1:4" x14ac:dyDescent="0.2">
      <c r="A799" s="46"/>
      <c r="B799" s="54"/>
      <c r="C799" s="46"/>
      <c r="D799" s="46"/>
    </row>
    <row r="800" spans="1:4" x14ac:dyDescent="0.2">
      <c r="A800" s="46"/>
      <c r="B800" s="54"/>
      <c r="C800" s="46"/>
      <c r="D800" s="46"/>
    </row>
    <row r="801" spans="1:4" x14ac:dyDescent="0.2">
      <c r="A801" s="46"/>
      <c r="B801" s="54"/>
      <c r="C801" s="46"/>
      <c r="D801" s="46"/>
    </row>
    <row r="802" spans="1:4" x14ac:dyDescent="0.2">
      <c r="A802" s="46"/>
      <c r="B802" s="54"/>
      <c r="C802" s="46"/>
      <c r="D802" s="46"/>
    </row>
    <row r="803" spans="1:4" x14ac:dyDescent="0.2">
      <c r="A803" s="46"/>
      <c r="B803" s="54"/>
      <c r="C803" s="46"/>
      <c r="D803" s="46"/>
    </row>
    <row r="804" spans="1:4" x14ac:dyDescent="0.2">
      <c r="A804" s="46"/>
      <c r="B804" s="54"/>
      <c r="C804" s="46"/>
      <c r="D804" s="46"/>
    </row>
    <row r="805" spans="1:4" x14ac:dyDescent="0.2">
      <c r="A805" s="46"/>
      <c r="B805" s="54"/>
      <c r="C805" s="46"/>
      <c r="D805" s="46"/>
    </row>
    <row r="806" spans="1:4" x14ac:dyDescent="0.2">
      <c r="A806" s="46"/>
      <c r="B806" s="54"/>
      <c r="C806" s="46"/>
      <c r="D806" s="46"/>
    </row>
    <row r="807" spans="1:4" x14ac:dyDescent="0.2">
      <c r="A807" s="46"/>
      <c r="B807" s="54"/>
      <c r="C807" s="46"/>
      <c r="D807" s="46"/>
    </row>
    <row r="808" spans="1:4" x14ac:dyDescent="0.2">
      <c r="A808" s="46"/>
      <c r="B808" s="54"/>
      <c r="C808" s="46"/>
      <c r="D808" s="46"/>
    </row>
    <row r="809" spans="1:4" x14ac:dyDescent="0.2">
      <c r="A809" s="46"/>
      <c r="B809" s="54"/>
      <c r="C809" s="46"/>
      <c r="D809" s="46"/>
    </row>
    <row r="810" spans="1:4" x14ac:dyDescent="0.2">
      <c r="A810" s="46"/>
      <c r="B810" s="54"/>
      <c r="C810" s="46"/>
      <c r="D810" s="46"/>
    </row>
    <row r="811" spans="1:4" x14ac:dyDescent="0.2">
      <c r="A811" s="46"/>
      <c r="B811" s="54"/>
      <c r="C811" s="46"/>
      <c r="D811" s="46"/>
    </row>
    <row r="812" spans="1:4" x14ac:dyDescent="0.2">
      <c r="A812" s="46"/>
      <c r="B812" s="54"/>
      <c r="C812" s="46"/>
      <c r="D812" s="46"/>
    </row>
    <row r="813" spans="1:4" x14ac:dyDescent="0.2">
      <c r="A813" s="46"/>
      <c r="B813" s="54"/>
      <c r="C813" s="46"/>
      <c r="D813" s="46"/>
    </row>
    <row r="814" spans="1:4" x14ac:dyDescent="0.2">
      <c r="A814" s="46"/>
      <c r="B814" s="54"/>
      <c r="C814" s="46"/>
      <c r="D814" s="46"/>
    </row>
    <row r="815" spans="1:4" x14ac:dyDescent="0.2">
      <c r="A815" s="46"/>
      <c r="B815" s="54"/>
      <c r="C815" s="46"/>
      <c r="D815" s="46"/>
    </row>
    <row r="816" spans="1:4" x14ac:dyDescent="0.2">
      <c r="A816" s="46"/>
      <c r="B816" s="54"/>
      <c r="C816" s="46"/>
      <c r="D816" s="46"/>
    </row>
    <row r="817" spans="1:4" x14ac:dyDescent="0.2">
      <c r="A817" s="46"/>
      <c r="B817" s="54"/>
      <c r="C817" s="46"/>
      <c r="D817" s="46"/>
    </row>
    <row r="818" spans="1:4" x14ac:dyDescent="0.2">
      <c r="A818" s="46"/>
      <c r="B818" s="54"/>
      <c r="C818" s="46"/>
      <c r="D818" s="46"/>
    </row>
    <row r="819" spans="1:4" x14ac:dyDescent="0.2">
      <c r="A819" s="46"/>
      <c r="B819" s="54"/>
      <c r="C819" s="46"/>
      <c r="D819" s="46"/>
    </row>
    <row r="820" spans="1:4" x14ac:dyDescent="0.2">
      <c r="A820" s="46"/>
      <c r="B820" s="54"/>
      <c r="C820" s="46"/>
      <c r="D820" s="46"/>
    </row>
    <row r="821" spans="1:4" x14ac:dyDescent="0.2">
      <c r="A821" s="46"/>
      <c r="B821" s="54"/>
      <c r="C821" s="46"/>
      <c r="D821" s="46"/>
    </row>
    <row r="822" spans="1:4" x14ac:dyDescent="0.2">
      <c r="A822" s="46"/>
      <c r="B822" s="54"/>
      <c r="C822" s="46"/>
      <c r="D822" s="46"/>
    </row>
    <row r="823" spans="1:4" x14ac:dyDescent="0.2">
      <c r="A823" s="46"/>
      <c r="B823" s="54"/>
      <c r="C823" s="46"/>
      <c r="D823" s="46"/>
    </row>
    <row r="824" spans="1:4" x14ac:dyDescent="0.2">
      <c r="A824" s="46"/>
      <c r="B824" s="54"/>
      <c r="C824" s="46"/>
      <c r="D824" s="46"/>
    </row>
    <row r="825" spans="1:4" x14ac:dyDescent="0.2">
      <c r="A825" s="46"/>
      <c r="B825" s="54"/>
      <c r="C825" s="46"/>
      <c r="D825" s="46"/>
    </row>
    <row r="826" spans="1:4" x14ac:dyDescent="0.2">
      <c r="A826" s="46"/>
      <c r="B826" s="54"/>
      <c r="C826" s="46"/>
      <c r="D826" s="46"/>
    </row>
    <row r="827" spans="1:4" x14ac:dyDescent="0.2">
      <c r="A827" s="46"/>
      <c r="B827" s="54"/>
      <c r="C827" s="46"/>
      <c r="D827" s="46"/>
    </row>
    <row r="828" spans="1:4" x14ac:dyDescent="0.2">
      <c r="A828" s="46"/>
      <c r="B828" s="54"/>
      <c r="C828" s="46"/>
      <c r="D828" s="46"/>
    </row>
    <row r="829" spans="1:4" x14ac:dyDescent="0.2">
      <c r="A829" s="46"/>
      <c r="B829" s="54"/>
      <c r="C829" s="46"/>
      <c r="D829" s="46"/>
    </row>
    <row r="830" spans="1:4" x14ac:dyDescent="0.2">
      <c r="A830" s="46"/>
      <c r="B830" s="54"/>
      <c r="C830" s="46"/>
      <c r="D830" s="46"/>
    </row>
    <row r="831" spans="1:4" x14ac:dyDescent="0.2">
      <c r="A831" s="46"/>
      <c r="B831" s="54"/>
      <c r="C831" s="46"/>
      <c r="D831" s="46"/>
    </row>
    <row r="832" spans="1:4" x14ac:dyDescent="0.2">
      <c r="A832" s="46"/>
      <c r="B832" s="54"/>
      <c r="C832" s="46"/>
      <c r="D832" s="46"/>
    </row>
    <row r="833" spans="1:4" x14ac:dyDescent="0.2">
      <c r="A833" s="46"/>
      <c r="B833" s="54"/>
      <c r="C833" s="46"/>
      <c r="D833" s="46"/>
    </row>
    <row r="834" spans="1:4" x14ac:dyDescent="0.2">
      <c r="A834" s="46"/>
      <c r="B834" s="54"/>
      <c r="C834" s="46"/>
      <c r="D834" s="46"/>
    </row>
    <row r="835" spans="1:4" x14ac:dyDescent="0.2">
      <c r="A835" s="46"/>
      <c r="B835" s="54"/>
      <c r="C835" s="46"/>
      <c r="D835" s="46"/>
    </row>
    <row r="836" spans="1:4" x14ac:dyDescent="0.2">
      <c r="A836" s="46"/>
      <c r="B836" s="54"/>
      <c r="C836" s="46"/>
      <c r="D836" s="46"/>
    </row>
    <row r="837" spans="1:4" x14ac:dyDescent="0.2">
      <c r="A837" s="46"/>
      <c r="B837" s="54"/>
      <c r="C837" s="46"/>
      <c r="D837" s="46"/>
    </row>
    <row r="838" spans="1:4" x14ac:dyDescent="0.2">
      <c r="A838" s="46"/>
      <c r="B838" s="54"/>
      <c r="C838" s="46"/>
      <c r="D838" s="46"/>
    </row>
    <row r="839" spans="1:4" x14ac:dyDescent="0.2">
      <c r="A839" s="46"/>
      <c r="B839" s="54"/>
      <c r="C839" s="46"/>
      <c r="D839" s="46"/>
    </row>
    <row r="840" spans="1:4" x14ac:dyDescent="0.2">
      <c r="A840" s="46"/>
      <c r="B840" s="54"/>
      <c r="C840" s="46"/>
      <c r="D840" s="46"/>
    </row>
    <row r="841" spans="1:4" x14ac:dyDescent="0.2">
      <c r="A841" s="46"/>
      <c r="B841" s="54"/>
      <c r="C841" s="46"/>
      <c r="D841" s="46"/>
    </row>
    <row r="842" spans="1:4" x14ac:dyDescent="0.2">
      <c r="A842" s="46"/>
      <c r="B842" s="54"/>
      <c r="C842" s="46"/>
      <c r="D842" s="46"/>
    </row>
    <row r="843" spans="1:4" x14ac:dyDescent="0.2">
      <c r="A843" s="46"/>
      <c r="B843" s="54"/>
      <c r="C843" s="46"/>
      <c r="D843" s="46"/>
    </row>
    <row r="844" spans="1:4" x14ac:dyDescent="0.2">
      <c r="A844" s="46"/>
      <c r="B844" s="54"/>
      <c r="C844" s="46"/>
      <c r="D844" s="46"/>
    </row>
    <row r="845" spans="1:4" x14ac:dyDescent="0.2">
      <c r="A845" s="46"/>
      <c r="B845" s="54"/>
      <c r="C845" s="46"/>
      <c r="D845" s="46"/>
    </row>
    <row r="846" spans="1:4" x14ac:dyDescent="0.2">
      <c r="A846" s="46"/>
      <c r="B846" s="54"/>
      <c r="C846" s="46"/>
      <c r="D846" s="46"/>
    </row>
    <row r="847" spans="1:4" x14ac:dyDescent="0.2">
      <c r="A847" s="46"/>
      <c r="B847" s="54"/>
      <c r="C847" s="46"/>
      <c r="D847" s="46"/>
    </row>
    <row r="848" spans="1:4" x14ac:dyDescent="0.2">
      <c r="A848" s="46"/>
      <c r="B848" s="54"/>
      <c r="C848" s="46"/>
      <c r="D848" s="46"/>
    </row>
    <row r="849" spans="1:4" x14ac:dyDescent="0.2">
      <c r="A849" s="46"/>
      <c r="B849" s="54"/>
      <c r="C849" s="46"/>
      <c r="D849" s="46"/>
    </row>
    <row r="850" spans="1:4" x14ac:dyDescent="0.2">
      <c r="A850" s="46"/>
      <c r="B850" s="54"/>
      <c r="C850" s="46"/>
      <c r="D850" s="46"/>
    </row>
    <row r="851" spans="1:4" x14ac:dyDescent="0.2">
      <c r="A851" s="46"/>
      <c r="B851" s="54"/>
      <c r="C851" s="46"/>
      <c r="D851" s="46"/>
    </row>
    <row r="852" spans="1:4" x14ac:dyDescent="0.2">
      <c r="A852" s="46"/>
      <c r="B852" s="54"/>
      <c r="C852" s="46"/>
      <c r="D852" s="46"/>
    </row>
    <row r="853" spans="1:4" x14ac:dyDescent="0.2">
      <c r="A853" s="46"/>
      <c r="B853" s="54"/>
      <c r="C853" s="46"/>
      <c r="D853" s="46"/>
    </row>
    <row r="854" spans="1:4" x14ac:dyDescent="0.2">
      <c r="A854" s="46"/>
      <c r="B854" s="54"/>
      <c r="C854" s="46"/>
      <c r="D854" s="46"/>
    </row>
    <row r="855" spans="1:4" x14ac:dyDescent="0.2">
      <c r="A855" s="46"/>
      <c r="B855" s="54"/>
      <c r="C855" s="46"/>
      <c r="D855" s="46"/>
    </row>
    <row r="856" spans="1:4" x14ac:dyDescent="0.2">
      <c r="A856" s="46"/>
      <c r="B856" s="54"/>
      <c r="C856" s="46"/>
      <c r="D856" s="46"/>
    </row>
    <row r="857" spans="1:4" x14ac:dyDescent="0.2">
      <c r="A857" s="46"/>
      <c r="B857" s="54"/>
      <c r="C857" s="46"/>
      <c r="D857" s="46"/>
    </row>
    <row r="858" spans="1:4" x14ac:dyDescent="0.2">
      <c r="A858" s="46"/>
      <c r="B858" s="54"/>
      <c r="C858" s="46"/>
      <c r="D858" s="46"/>
    </row>
    <row r="859" spans="1:4" x14ac:dyDescent="0.2">
      <c r="A859" s="46"/>
      <c r="B859" s="54"/>
      <c r="C859" s="46"/>
      <c r="D859" s="46"/>
    </row>
    <row r="860" spans="1:4" x14ac:dyDescent="0.2">
      <c r="A860" s="46"/>
      <c r="B860" s="54"/>
      <c r="C860" s="46"/>
      <c r="D860" s="46"/>
    </row>
    <row r="861" spans="1:4" x14ac:dyDescent="0.2">
      <c r="A861" s="46"/>
      <c r="B861" s="54"/>
      <c r="C861" s="46"/>
      <c r="D861" s="46"/>
    </row>
    <row r="862" spans="1:4" x14ac:dyDescent="0.2">
      <c r="A862" s="46"/>
      <c r="B862" s="54"/>
      <c r="C862" s="46"/>
      <c r="D862" s="46"/>
    </row>
    <row r="863" spans="1:4" x14ac:dyDescent="0.2">
      <c r="A863" s="46"/>
      <c r="B863" s="54"/>
      <c r="C863" s="46"/>
      <c r="D863" s="46"/>
    </row>
    <row r="864" spans="1:4" x14ac:dyDescent="0.2">
      <c r="A864" s="46"/>
      <c r="B864" s="54"/>
      <c r="C864" s="46"/>
      <c r="D864" s="46"/>
    </row>
    <row r="865" spans="1:4" x14ac:dyDescent="0.2">
      <c r="A865" s="46"/>
      <c r="B865" s="54"/>
      <c r="C865" s="46"/>
      <c r="D865" s="46"/>
    </row>
    <row r="866" spans="1:4" x14ac:dyDescent="0.2">
      <c r="A866" s="46"/>
      <c r="B866" s="54"/>
      <c r="C866" s="46"/>
      <c r="D866" s="46"/>
    </row>
    <row r="867" spans="1:4" x14ac:dyDescent="0.2">
      <c r="A867" s="46"/>
      <c r="B867" s="54"/>
      <c r="C867" s="46"/>
      <c r="D867" s="46"/>
    </row>
    <row r="868" spans="1:4" x14ac:dyDescent="0.2">
      <c r="A868" s="46"/>
      <c r="B868" s="54"/>
      <c r="C868" s="46"/>
      <c r="D868" s="46"/>
    </row>
    <row r="869" spans="1:4" x14ac:dyDescent="0.2">
      <c r="A869" s="46"/>
      <c r="B869" s="54"/>
      <c r="C869" s="46"/>
      <c r="D869" s="46"/>
    </row>
    <row r="870" spans="1:4" x14ac:dyDescent="0.2">
      <c r="A870" s="46"/>
      <c r="B870" s="54"/>
      <c r="C870" s="46"/>
      <c r="D870" s="46"/>
    </row>
    <row r="871" spans="1:4" x14ac:dyDescent="0.2">
      <c r="A871" s="46"/>
      <c r="B871" s="54"/>
      <c r="C871" s="46"/>
      <c r="D871" s="46"/>
    </row>
    <row r="872" spans="1:4" x14ac:dyDescent="0.2">
      <c r="A872" s="46"/>
      <c r="B872" s="54"/>
      <c r="C872" s="46"/>
      <c r="D872" s="46"/>
    </row>
    <row r="873" spans="1:4" x14ac:dyDescent="0.2">
      <c r="A873" s="46"/>
      <c r="B873" s="54"/>
      <c r="C873" s="46"/>
      <c r="D873" s="46"/>
    </row>
    <row r="874" spans="1:4" x14ac:dyDescent="0.2">
      <c r="A874" s="46"/>
      <c r="B874" s="54"/>
      <c r="C874" s="46"/>
      <c r="D874" s="46"/>
    </row>
    <row r="875" spans="1:4" x14ac:dyDescent="0.2">
      <c r="A875" s="46"/>
      <c r="B875" s="54"/>
      <c r="C875" s="46"/>
      <c r="D875" s="46"/>
    </row>
    <row r="876" spans="1:4" x14ac:dyDescent="0.2">
      <c r="A876" s="46"/>
      <c r="B876" s="54"/>
      <c r="C876" s="46"/>
      <c r="D876" s="46"/>
    </row>
    <row r="877" spans="1:4" x14ac:dyDescent="0.2">
      <c r="A877" s="46"/>
      <c r="B877" s="54"/>
      <c r="C877" s="46"/>
      <c r="D877" s="46"/>
    </row>
    <row r="878" spans="1:4" x14ac:dyDescent="0.2">
      <c r="A878" s="46"/>
      <c r="B878" s="54"/>
      <c r="C878" s="46"/>
      <c r="D878" s="46"/>
    </row>
    <row r="879" spans="1:4" x14ac:dyDescent="0.2">
      <c r="A879" s="46"/>
      <c r="B879" s="54"/>
      <c r="C879" s="46"/>
      <c r="D879" s="46"/>
    </row>
    <row r="880" spans="1:4" x14ac:dyDescent="0.2">
      <c r="A880" s="46"/>
      <c r="B880" s="54"/>
      <c r="C880" s="46"/>
      <c r="D880" s="46"/>
    </row>
    <row r="881" spans="1:4" x14ac:dyDescent="0.2">
      <c r="A881" s="46"/>
      <c r="B881" s="54"/>
      <c r="C881" s="46"/>
      <c r="D881" s="46"/>
    </row>
    <row r="882" spans="1:4" x14ac:dyDescent="0.2">
      <c r="A882" s="46"/>
      <c r="B882" s="54"/>
      <c r="C882" s="46"/>
      <c r="D882" s="46"/>
    </row>
    <row r="883" spans="1:4" x14ac:dyDescent="0.2">
      <c r="A883" s="46"/>
      <c r="B883" s="54"/>
      <c r="C883" s="46"/>
      <c r="D883" s="46"/>
    </row>
    <row r="884" spans="1:4" x14ac:dyDescent="0.2">
      <c r="A884" s="46"/>
      <c r="B884" s="54"/>
      <c r="C884" s="46"/>
      <c r="D884" s="46"/>
    </row>
    <row r="885" spans="1:4" x14ac:dyDescent="0.2">
      <c r="A885" s="46"/>
      <c r="B885" s="54"/>
      <c r="C885" s="46"/>
      <c r="D885" s="46"/>
    </row>
    <row r="886" spans="1:4" x14ac:dyDescent="0.2">
      <c r="A886" s="46"/>
      <c r="B886" s="54"/>
      <c r="C886" s="46"/>
      <c r="D886" s="46"/>
    </row>
    <row r="887" spans="1:4" x14ac:dyDescent="0.2">
      <c r="A887" s="46"/>
      <c r="B887" s="54"/>
      <c r="C887" s="46"/>
      <c r="D887" s="46"/>
    </row>
    <row r="888" spans="1:4" x14ac:dyDescent="0.2">
      <c r="A888" s="46"/>
      <c r="B888" s="54"/>
      <c r="C888" s="46"/>
      <c r="D888" s="46"/>
    </row>
    <row r="889" spans="1:4" x14ac:dyDescent="0.2">
      <c r="A889" s="46"/>
      <c r="B889" s="54"/>
      <c r="C889" s="46"/>
      <c r="D889" s="46"/>
    </row>
    <row r="890" spans="1:4" x14ac:dyDescent="0.2">
      <c r="A890" s="46"/>
      <c r="B890" s="54"/>
      <c r="C890" s="46"/>
      <c r="D890" s="46"/>
    </row>
    <row r="891" spans="1:4" x14ac:dyDescent="0.2">
      <c r="A891" s="46"/>
      <c r="B891" s="54"/>
      <c r="C891" s="46"/>
      <c r="D891" s="46"/>
    </row>
    <row r="892" spans="1:4" x14ac:dyDescent="0.2">
      <c r="A892" s="46"/>
      <c r="B892" s="54"/>
      <c r="C892" s="46"/>
      <c r="D892" s="46"/>
    </row>
    <row r="893" spans="1:4" x14ac:dyDescent="0.2">
      <c r="A893" s="46"/>
      <c r="B893" s="54"/>
      <c r="C893" s="46"/>
      <c r="D893" s="46"/>
    </row>
    <row r="894" spans="1:4" x14ac:dyDescent="0.2">
      <c r="A894" s="46"/>
      <c r="B894" s="54"/>
      <c r="C894" s="46"/>
      <c r="D894" s="46"/>
    </row>
    <row r="895" spans="1:4" x14ac:dyDescent="0.2">
      <c r="A895" s="46"/>
      <c r="B895" s="54"/>
      <c r="C895" s="46"/>
      <c r="D895" s="46"/>
    </row>
    <row r="896" spans="1:4" x14ac:dyDescent="0.2">
      <c r="A896" s="46"/>
      <c r="B896" s="54"/>
      <c r="C896" s="46"/>
      <c r="D896" s="46"/>
    </row>
    <row r="897" spans="1:4" x14ac:dyDescent="0.2">
      <c r="A897" s="46"/>
      <c r="B897" s="54"/>
      <c r="C897" s="46"/>
      <c r="D897" s="46"/>
    </row>
    <row r="898" spans="1:4" x14ac:dyDescent="0.2">
      <c r="A898" s="46"/>
      <c r="B898" s="54"/>
      <c r="C898" s="46"/>
      <c r="D898" s="46"/>
    </row>
    <row r="899" spans="1:4" x14ac:dyDescent="0.2">
      <c r="A899" s="46"/>
      <c r="B899" s="54"/>
      <c r="C899" s="46"/>
      <c r="D899" s="46"/>
    </row>
    <row r="900" spans="1:4" x14ac:dyDescent="0.2">
      <c r="A900" s="46"/>
      <c r="B900" s="54"/>
      <c r="C900" s="46"/>
      <c r="D900" s="46"/>
    </row>
    <row r="901" spans="1:4" x14ac:dyDescent="0.2">
      <c r="A901" s="46"/>
      <c r="B901" s="54"/>
      <c r="C901" s="46"/>
      <c r="D901" s="46"/>
    </row>
    <row r="902" spans="1:4" x14ac:dyDescent="0.2">
      <c r="A902" s="46"/>
      <c r="B902" s="54"/>
      <c r="C902" s="46"/>
      <c r="D902" s="46"/>
    </row>
    <row r="903" spans="1:4" x14ac:dyDescent="0.2">
      <c r="A903" s="46"/>
      <c r="B903" s="54"/>
      <c r="C903" s="46"/>
      <c r="D903" s="46"/>
    </row>
    <row r="904" spans="1:4" x14ac:dyDescent="0.2">
      <c r="A904" s="46"/>
      <c r="B904" s="54"/>
      <c r="C904" s="46"/>
      <c r="D904" s="46"/>
    </row>
    <row r="905" spans="1:4" x14ac:dyDescent="0.2">
      <c r="A905" s="46"/>
      <c r="B905" s="54"/>
      <c r="C905" s="46"/>
      <c r="D905" s="46"/>
    </row>
    <row r="906" spans="1:4" x14ac:dyDescent="0.2">
      <c r="A906" s="46"/>
      <c r="B906" s="54"/>
      <c r="C906" s="46"/>
      <c r="D906" s="46"/>
    </row>
    <row r="907" spans="1:4" x14ac:dyDescent="0.2">
      <c r="A907" s="46"/>
      <c r="B907" s="54"/>
      <c r="C907" s="46"/>
      <c r="D907" s="46"/>
    </row>
    <row r="908" spans="1:4" x14ac:dyDescent="0.2">
      <c r="A908" s="46"/>
      <c r="B908" s="54"/>
      <c r="C908" s="46"/>
      <c r="D908" s="46"/>
    </row>
    <row r="909" spans="1:4" x14ac:dyDescent="0.2">
      <c r="A909" s="46"/>
      <c r="B909" s="54"/>
      <c r="C909" s="46"/>
      <c r="D909" s="46"/>
    </row>
    <row r="910" spans="1:4" x14ac:dyDescent="0.2">
      <c r="A910" s="46"/>
      <c r="B910" s="54"/>
      <c r="C910" s="46"/>
      <c r="D910" s="46"/>
    </row>
    <row r="911" spans="1:4" x14ac:dyDescent="0.2">
      <c r="A911" s="46"/>
      <c r="B911" s="54"/>
      <c r="C911" s="46"/>
      <c r="D911" s="46"/>
    </row>
    <row r="912" spans="1:4" x14ac:dyDescent="0.2">
      <c r="A912" s="46"/>
      <c r="B912" s="54"/>
      <c r="C912" s="46"/>
      <c r="D912" s="46"/>
    </row>
    <row r="913" spans="1:4" x14ac:dyDescent="0.2">
      <c r="A913" s="46"/>
      <c r="B913" s="54"/>
      <c r="C913" s="46"/>
      <c r="D913" s="46"/>
    </row>
    <row r="914" spans="1:4" x14ac:dyDescent="0.2">
      <c r="A914" s="46"/>
      <c r="B914" s="54"/>
      <c r="C914" s="46"/>
      <c r="D914" s="46"/>
    </row>
    <row r="915" spans="1:4" x14ac:dyDescent="0.2">
      <c r="A915" s="46"/>
      <c r="B915" s="54"/>
      <c r="C915" s="46"/>
      <c r="D915" s="46"/>
    </row>
    <row r="916" spans="1:4" x14ac:dyDescent="0.2">
      <c r="A916" s="46"/>
      <c r="B916" s="54"/>
      <c r="C916" s="46"/>
      <c r="D916" s="46"/>
    </row>
    <row r="917" spans="1:4" x14ac:dyDescent="0.2">
      <c r="A917" s="46"/>
      <c r="B917" s="54"/>
      <c r="C917" s="46"/>
      <c r="D917" s="46"/>
    </row>
    <row r="918" spans="1:4" x14ac:dyDescent="0.2">
      <c r="A918" s="46"/>
      <c r="B918" s="54"/>
      <c r="C918" s="46"/>
      <c r="D918" s="46"/>
    </row>
    <row r="919" spans="1:4" x14ac:dyDescent="0.2">
      <c r="A919" s="46"/>
      <c r="B919" s="54"/>
      <c r="C919" s="46"/>
      <c r="D919" s="46"/>
    </row>
    <row r="920" spans="1:4" x14ac:dyDescent="0.2">
      <c r="A920" s="46"/>
      <c r="B920" s="54"/>
      <c r="C920" s="46"/>
      <c r="D920" s="46"/>
    </row>
    <row r="921" spans="1:4" x14ac:dyDescent="0.2">
      <c r="A921" s="46"/>
      <c r="B921" s="54"/>
      <c r="C921" s="46"/>
      <c r="D921" s="46"/>
    </row>
    <row r="922" spans="1:4" x14ac:dyDescent="0.2">
      <c r="A922" s="46"/>
      <c r="B922" s="54"/>
      <c r="C922" s="46"/>
      <c r="D922" s="46"/>
    </row>
    <row r="923" spans="1:4" x14ac:dyDescent="0.2">
      <c r="A923" s="46"/>
      <c r="B923" s="54"/>
      <c r="C923" s="46"/>
      <c r="D923" s="46"/>
    </row>
    <row r="924" spans="1:4" x14ac:dyDescent="0.2">
      <c r="A924" s="46"/>
      <c r="B924" s="54"/>
      <c r="C924" s="46"/>
      <c r="D924" s="46"/>
    </row>
    <row r="925" spans="1:4" x14ac:dyDescent="0.2">
      <c r="A925" s="46"/>
      <c r="B925" s="54"/>
      <c r="C925" s="46"/>
      <c r="D925" s="46"/>
    </row>
    <row r="926" spans="1:4" x14ac:dyDescent="0.2">
      <c r="A926" s="46"/>
      <c r="B926" s="54"/>
      <c r="C926" s="46"/>
      <c r="D926" s="46"/>
    </row>
    <row r="927" spans="1:4" x14ac:dyDescent="0.2">
      <c r="A927" s="46"/>
      <c r="B927" s="54"/>
      <c r="C927" s="46"/>
      <c r="D927" s="46"/>
    </row>
    <row r="928" spans="1:4" x14ac:dyDescent="0.2">
      <c r="A928" s="46"/>
      <c r="B928" s="54"/>
      <c r="C928" s="46"/>
      <c r="D928" s="46"/>
    </row>
    <row r="929" spans="1:4" x14ac:dyDescent="0.2">
      <c r="A929" s="46"/>
      <c r="B929" s="54"/>
      <c r="C929" s="46"/>
      <c r="D929" s="46"/>
    </row>
    <row r="930" spans="1:4" x14ac:dyDescent="0.2">
      <c r="A930" s="46"/>
      <c r="B930" s="54"/>
      <c r="C930" s="46"/>
      <c r="D930" s="46"/>
    </row>
    <row r="931" spans="1:4" x14ac:dyDescent="0.2">
      <c r="A931" s="46"/>
      <c r="B931" s="54"/>
      <c r="C931" s="46"/>
      <c r="D931" s="46"/>
    </row>
    <row r="932" spans="1:4" x14ac:dyDescent="0.2">
      <c r="A932" s="46"/>
      <c r="B932" s="54"/>
      <c r="C932" s="46"/>
      <c r="D932" s="46"/>
    </row>
    <row r="933" spans="1:4" x14ac:dyDescent="0.2">
      <c r="A933" s="46"/>
      <c r="B933" s="54"/>
      <c r="C933" s="46"/>
      <c r="D933" s="46"/>
    </row>
    <row r="934" spans="1:4" x14ac:dyDescent="0.2">
      <c r="A934" s="46"/>
      <c r="B934" s="54"/>
      <c r="C934" s="46"/>
      <c r="D934" s="46"/>
    </row>
    <row r="935" spans="1:4" x14ac:dyDescent="0.2">
      <c r="A935" s="46"/>
      <c r="B935" s="54"/>
      <c r="C935" s="46"/>
      <c r="D935" s="46"/>
    </row>
    <row r="936" spans="1:4" x14ac:dyDescent="0.2">
      <c r="A936" s="46"/>
      <c r="B936" s="54"/>
      <c r="C936" s="46"/>
      <c r="D936" s="46"/>
    </row>
    <row r="937" spans="1:4" x14ac:dyDescent="0.2">
      <c r="A937" s="46"/>
      <c r="B937" s="54"/>
      <c r="C937" s="46"/>
      <c r="D937" s="46"/>
    </row>
    <row r="938" spans="1:4" x14ac:dyDescent="0.2">
      <c r="A938" s="46"/>
      <c r="B938" s="54"/>
      <c r="C938" s="46"/>
      <c r="D938" s="46"/>
    </row>
    <row r="939" spans="1:4" x14ac:dyDescent="0.2">
      <c r="A939" s="46"/>
      <c r="B939" s="54"/>
      <c r="C939" s="46"/>
      <c r="D939" s="46"/>
    </row>
    <row r="940" spans="1:4" x14ac:dyDescent="0.2">
      <c r="A940" s="46"/>
      <c r="B940" s="54"/>
      <c r="C940" s="46"/>
      <c r="D940" s="46"/>
    </row>
    <row r="941" spans="1:4" x14ac:dyDescent="0.2">
      <c r="A941" s="46"/>
      <c r="B941" s="54"/>
      <c r="C941" s="46"/>
      <c r="D941" s="46"/>
    </row>
    <row r="942" spans="1:4" x14ac:dyDescent="0.2">
      <c r="A942" s="46"/>
      <c r="B942" s="54"/>
      <c r="C942" s="46"/>
      <c r="D942" s="46"/>
    </row>
    <row r="943" spans="1:4" x14ac:dyDescent="0.2">
      <c r="A943" s="46"/>
      <c r="B943" s="54"/>
      <c r="C943" s="46"/>
      <c r="D943" s="46"/>
    </row>
    <row r="944" spans="1:4" x14ac:dyDescent="0.2">
      <c r="A944" s="46"/>
      <c r="B944" s="54"/>
      <c r="C944" s="46"/>
      <c r="D944" s="46"/>
    </row>
    <row r="945" spans="1:4" x14ac:dyDescent="0.2">
      <c r="A945" s="46"/>
      <c r="B945" s="54"/>
      <c r="C945" s="46"/>
      <c r="D945" s="46"/>
    </row>
    <row r="946" spans="1:4" x14ac:dyDescent="0.2">
      <c r="A946" s="46"/>
      <c r="B946" s="54"/>
      <c r="C946" s="46"/>
      <c r="D946" s="46"/>
    </row>
    <row r="947" spans="1:4" x14ac:dyDescent="0.2">
      <c r="A947" s="46"/>
      <c r="B947" s="54"/>
      <c r="C947" s="46"/>
      <c r="D947" s="46"/>
    </row>
    <row r="948" spans="1:4" x14ac:dyDescent="0.2">
      <c r="A948" s="46"/>
      <c r="B948" s="54"/>
      <c r="C948" s="46"/>
      <c r="D948" s="46"/>
    </row>
    <row r="949" spans="1:4" x14ac:dyDescent="0.2">
      <c r="A949" s="46"/>
      <c r="B949" s="54"/>
      <c r="C949" s="46"/>
      <c r="D949" s="46"/>
    </row>
    <row r="950" spans="1:4" x14ac:dyDescent="0.2">
      <c r="A950" s="46"/>
      <c r="B950" s="54"/>
      <c r="C950" s="46"/>
      <c r="D950" s="46"/>
    </row>
    <row r="951" spans="1:4" x14ac:dyDescent="0.2">
      <c r="A951" s="46"/>
      <c r="B951" s="54"/>
      <c r="C951" s="46"/>
      <c r="D951" s="46"/>
    </row>
    <row r="952" spans="1:4" x14ac:dyDescent="0.2">
      <c r="A952" s="46"/>
      <c r="B952" s="54"/>
      <c r="C952" s="46"/>
      <c r="D952" s="46"/>
    </row>
    <row r="953" spans="1:4" x14ac:dyDescent="0.2">
      <c r="A953" s="46"/>
      <c r="B953" s="54"/>
      <c r="C953" s="46"/>
      <c r="D953" s="46"/>
    </row>
    <row r="954" spans="1:4" x14ac:dyDescent="0.2">
      <c r="A954" s="46"/>
      <c r="B954" s="54"/>
      <c r="C954" s="46"/>
      <c r="D954" s="46"/>
    </row>
    <row r="955" spans="1:4" x14ac:dyDescent="0.2">
      <c r="A955" s="46"/>
      <c r="B955" s="54"/>
      <c r="C955" s="46"/>
      <c r="D955" s="46"/>
    </row>
    <row r="956" spans="1:4" x14ac:dyDescent="0.2">
      <c r="A956" s="46"/>
      <c r="B956" s="54"/>
      <c r="C956" s="46"/>
      <c r="D956" s="46"/>
    </row>
    <row r="957" spans="1:4" x14ac:dyDescent="0.2">
      <c r="A957" s="46"/>
      <c r="B957" s="54"/>
      <c r="C957" s="46"/>
      <c r="D957" s="46"/>
    </row>
    <row r="958" spans="1:4" x14ac:dyDescent="0.2">
      <c r="A958" s="46"/>
      <c r="B958" s="54"/>
      <c r="C958" s="46"/>
      <c r="D958" s="46"/>
    </row>
    <row r="959" spans="1:4" x14ac:dyDescent="0.2">
      <c r="A959" s="46"/>
      <c r="B959" s="54"/>
      <c r="C959" s="46"/>
      <c r="D959" s="46"/>
    </row>
    <row r="960" spans="1:4" x14ac:dyDescent="0.2">
      <c r="A960" s="46"/>
      <c r="B960" s="54"/>
      <c r="C960" s="46"/>
      <c r="D960" s="46"/>
    </row>
    <row r="961" spans="1:4" x14ac:dyDescent="0.2">
      <c r="A961" s="46"/>
      <c r="B961" s="54"/>
      <c r="C961" s="46"/>
      <c r="D961" s="46"/>
    </row>
    <row r="962" spans="1:4" x14ac:dyDescent="0.2">
      <c r="A962" s="46"/>
      <c r="B962" s="54"/>
      <c r="C962" s="46"/>
      <c r="D962" s="46"/>
    </row>
    <row r="963" spans="1:4" x14ac:dyDescent="0.2">
      <c r="A963" s="46"/>
      <c r="B963" s="54"/>
      <c r="C963" s="46"/>
      <c r="D963" s="46"/>
    </row>
    <row r="964" spans="1:4" x14ac:dyDescent="0.2">
      <c r="A964" s="46"/>
      <c r="B964" s="54"/>
      <c r="C964" s="46"/>
      <c r="D964" s="46"/>
    </row>
    <row r="965" spans="1:4" x14ac:dyDescent="0.2">
      <c r="A965" s="46"/>
      <c r="B965" s="54"/>
      <c r="C965" s="46"/>
      <c r="D965" s="46"/>
    </row>
    <row r="966" spans="1:4" x14ac:dyDescent="0.2">
      <c r="A966" s="46"/>
      <c r="B966" s="54"/>
      <c r="C966" s="46"/>
      <c r="D966" s="46"/>
    </row>
    <row r="967" spans="1:4" x14ac:dyDescent="0.2">
      <c r="A967" s="46"/>
      <c r="B967" s="54"/>
      <c r="C967" s="46"/>
      <c r="D967" s="46"/>
    </row>
    <row r="968" spans="1:4" x14ac:dyDescent="0.2">
      <c r="A968" s="46"/>
      <c r="B968" s="54"/>
      <c r="C968" s="46"/>
      <c r="D968" s="46"/>
    </row>
    <row r="969" spans="1:4" x14ac:dyDescent="0.2">
      <c r="A969" s="46"/>
      <c r="B969" s="54"/>
      <c r="C969" s="46"/>
      <c r="D969" s="46"/>
    </row>
    <row r="970" spans="1:4" x14ac:dyDescent="0.2">
      <c r="A970" s="46"/>
      <c r="B970" s="54"/>
      <c r="C970" s="46"/>
      <c r="D970" s="46"/>
    </row>
    <row r="971" spans="1:4" x14ac:dyDescent="0.2">
      <c r="A971" s="46"/>
      <c r="B971" s="54"/>
      <c r="C971" s="46"/>
      <c r="D971" s="46"/>
    </row>
    <row r="972" spans="1:4" x14ac:dyDescent="0.2">
      <c r="A972" s="46"/>
      <c r="B972" s="54"/>
      <c r="C972" s="46"/>
      <c r="D972" s="46"/>
    </row>
    <row r="973" spans="1:4" x14ac:dyDescent="0.2">
      <c r="A973" s="46"/>
      <c r="B973" s="54"/>
      <c r="C973" s="46"/>
      <c r="D973" s="46"/>
    </row>
    <row r="974" spans="1:4" x14ac:dyDescent="0.2">
      <c r="A974" s="46"/>
      <c r="B974" s="54"/>
      <c r="C974" s="46"/>
      <c r="D974" s="46"/>
    </row>
    <row r="975" spans="1:4" x14ac:dyDescent="0.2">
      <c r="A975" s="46"/>
      <c r="B975" s="54"/>
      <c r="C975" s="46"/>
      <c r="D975" s="46"/>
    </row>
    <row r="976" spans="1:4" x14ac:dyDescent="0.2">
      <c r="A976" s="46"/>
      <c r="B976" s="54"/>
      <c r="C976" s="46"/>
      <c r="D976" s="46"/>
    </row>
    <row r="977" spans="1:4" x14ac:dyDescent="0.2">
      <c r="A977" s="46"/>
      <c r="B977" s="54"/>
      <c r="C977" s="46"/>
      <c r="D977" s="46"/>
    </row>
    <row r="978" spans="1:4" x14ac:dyDescent="0.2">
      <c r="A978" s="46"/>
      <c r="B978" s="54"/>
      <c r="C978" s="46"/>
      <c r="D978" s="46"/>
    </row>
    <row r="979" spans="1:4" x14ac:dyDescent="0.2">
      <c r="A979" s="46"/>
      <c r="B979" s="54"/>
      <c r="C979" s="46"/>
      <c r="D979" s="46"/>
    </row>
    <row r="980" spans="1:4" x14ac:dyDescent="0.2">
      <c r="A980" s="46"/>
      <c r="B980" s="54"/>
      <c r="C980" s="46"/>
      <c r="D980" s="46"/>
    </row>
    <row r="981" spans="1:4" x14ac:dyDescent="0.2">
      <c r="A981" s="46"/>
      <c r="B981" s="54"/>
      <c r="C981" s="46"/>
      <c r="D981" s="46"/>
    </row>
    <row r="982" spans="1:4" x14ac:dyDescent="0.2">
      <c r="A982" s="46"/>
      <c r="B982" s="54"/>
      <c r="C982" s="46"/>
      <c r="D982" s="46"/>
    </row>
    <row r="983" spans="1:4" x14ac:dyDescent="0.2">
      <c r="A983" s="46"/>
      <c r="B983" s="54"/>
      <c r="C983" s="46"/>
      <c r="D983" s="46"/>
    </row>
    <row r="984" spans="1:4" x14ac:dyDescent="0.2">
      <c r="A984" s="46"/>
      <c r="B984" s="54"/>
      <c r="C984" s="46"/>
      <c r="D984" s="46"/>
    </row>
    <row r="985" spans="1:4" x14ac:dyDescent="0.2">
      <c r="A985" s="46"/>
      <c r="B985" s="54"/>
      <c r="C985" s="46"/>
      <c r="D985" s="46"/>
    </row>
    <row r="986" spans="1:4" x14ac:dyDescent="0.2">
      <c r="A986" s="46"/>
      <c r="B986" s="54"/>
      <c r="C986" s="46"/>
      <c r="D986" s="46"/>
    </row>
    <row r="987" spans="1:4" x14ac:dyDescent="0.2">
      <c r="A987" s="46"/>
      <c r="B987" s="54"/>
      <c r="C987" s="46"/>
      <c r="D987" s="46"/>
    </row>
    <row r="988" spans="1:4" x14ac:dyDescent="0.2">
      <c r="A988" s="46"/>
      <c r="B988" s="54"/>
      <c r="C988" s="46"/>
      <c r="D988" s="46"/>
    </row>
    <row r="989" spans="1:4" x14ac:dyDescent="0.2">
      <c r="A989" s="46"/>
      <c r="B989" s="54"/>
      <c r="C989" s="46"/>
      <c r="D989" s="46"/>
    </row>
    <row r="990" spans="1:4" x14ac:dyDescent="0.2">
      <c r="A990" s="46"/>
      <c r="B990" s="54"/>
      <c r="C990" s="46"/>
      <c r="D990" s="46"/>
    </row>
    <row r="991" spans="1:4" x14ac:dyDescent="0.2">
      <c r="A991" s="46"/>
      <c r="B991" s="54"/>
      <c r="C991" s="46"/>
      <c r="D991" s="46"/>
    </row>
    <row r="992" spans="1:4" x14ac:dyDescent="0.2">
      <c r="A992" s="46"/>
      <c r="B992" s="54"/>
      <c r="C992" s="46"/>
      <c r="D992" s="46"/>
    </row>
    <row r="993" spans="1:4" x14ac:dyDescent="0.2">
      <c r="A993" s="46"/>
      <c r="B993" s="54"/>
      <c r="C993" s="46"/>
      <c r="D993" s="46"/>
    </row>
    <row r="994" spans="1:4" x14ac:dyDescent="0.2">
      <c r="A994" s="46"/>
      <c r="B994" s="54"/>
      <c r="C994" s="46"/>
      <c r="D994" s="46"/>
    </row>
    <row r="995" spans="1:4" x14ac:dyDescent="0.2">
      <c r="A995" s="46"/>
      <c r="B995" s="54"/>
      <c r="C995" s="46"/>
      <c r="D995" s="46"/>
    </row>
    <row r="996" spans="1:4" x14ac:dyDescent="0.2">
      <c r="A996" s="46"/>
      <c r="B996" s="54"/>
      <c r="C996" s="46"/>
      <c r="D996" s="46"/>
    </row>
    <row r="997" spans="1:4" x14ac:dyDescent="0.2">
      <c r="A997" s="46"/>
      <c r="B997" s="54"/>
      <c r="C997" s="46"/>
      <c r="D997" s="46"/>
    </row>
    <row r="998" spans="1:4" x14ac:dyDescent="0.2">
      <c r="A998" s="46"/>
      <c r="B998" s="54"/>
      <c r="C998" s="46"/>
      <c r="D998" s="46"/>
    </row>
    <row r="999" spans="1:4" x14ac:dyDescent="0.2">
      <c r="A999" s="46"/>
      <c r="B999" s="54"/>
      <c r="C999" s="46"/>
      <c r="D999" s="46"/>
    </row>
    <row r="1000" spans="1:4" x14ac:dyDescent="0.2">
      <c r="A1000" s="46"/>
      <c r="B1000" s="54"/>
      <c r="C1000" s="46"/>
      <c r="D1000" s="46"/>
    </row>
    <row r="1001" spans="1:4" x14ac:dyDescent="0.2">
      <c r="A1001" s="46"/>
      <c r="B1001" s="54"/>
      <c r="C1001" s="46"/>
      <c r="D1001" s="46"/>
    </row>
    <row r="1002" spans="1:4" x14ac:dyDescent="0.2">
      <c r="A1002" s="46"/>
      <c r="B1002" s="54"/>
      <c r="C1002" s="46"/>
      <c r="D1002" s="46"/>
    </row>
    <row r="1003" spans="1:4" x14ac:dyDescent="0.2">
      <c r="A1003" s="46"/>
      <c r="B1003" s="54"/>
      <c r="C1003" s="46"/>
      <c r="D1003" s="46"/>
    </row>
    <row r="1004" spans="1:4" x14ac:dyDescent="0.2">
      <c r="A1004" s="46"/>
      <c r="B1004" s="54"/>
      <c r="C1004" s="46"/>
      <c r="D1004" s="46"/>
    </row>
    <row r="1005" spans="1:4" x14ac:dyDescent="0.2">
      <c r="A1005" s="46"/>
      <c r="B1005" s="54"/>
      <c r="C1005" s="46"/>
      <c r="D1005" s="46"/>
    </row>
    <row r="1006" spans="1:4" x14ac:dyDescent="0.2">
      <c r="A1006" s="46"/>
      <c r="B1006" s="54"/>
      <c r="C1006" s="46"/>
      <c r="D1006" s="46"/>
    </row>
    <row r="1007" spans="1:4" x14ac:dyDescent="0.2">
      <c r="A1007" s="46"/>
      <c r="B1007" s="54"/>
      <c r="C1007" s="46"/>
      <c r="D1007" s="46"/>
    </row>
    <row r="1008" spans="1:4" x14ac:dyDescent="0.2">
      <c r="A1008" s="46"/>
      <c r="B1008" s="54"/>
      <c r="C1008" s="46"/>
      <c r="D1008" s="46"/>
    </row>
    <row r="1009" spans="1:4" x14ac:dyDescent="0.2">
      <c r="A1009" s="46"/>
      <c r="B1009" s="54"/>
      <c r="C1009" s="46"/>
      <c r="D1009" s="46"/>
    </row>
    <row r="1010" spans="1:4" x14ac:dyDescent="0.2">
      <c r="A1010" s="46"/>
      <c r="B1010" s="54"/>
      <c r="C1010" s="46"/>
      <c r="D1010" s="46"/>
    </row>
    <row r="1011" spans="1:4" x14ac:dyDescent="0.2">
      <c r="A1011" s="46"/>
      <c r="B1011" s="54"/>
      <c r="C1011" s="46"/>
      <c r="D1011" s="46"/>
    </row>
    <row r="1012" spans="1:4" x14ac:dyDescent="0.2">
      <c r="A1012" s="46"/>
      <c r="B1012" s="54"/>
      <c r="C1012" s="46"/>
      <c r="D1012" s="46"/>
    </row>
    <row r="1013" spans="1:4" x14ac:dyDescent="0.2">
      <c r="A1013" s="46"/>
      <c r="B1013" s="54"/>
      <c r="C1013" s="46"/>
      <c r="D1013" s="46"/>
    </row>
    <row r="1014" spans="1:4" x14ac:dyDescent="0.2">
      <c r="A1014" s="46"/>
      <c r="B1014" s="54"/>
      <c r="C1014" s="46"/>
      <c r="D1014" s="46"/>
    </row>
    <row r="1015" spans="1:4" x14ac:dyDescent="0.2">
      <c r="A1015" s="46"/>
      <c r="B1015" s="54"/>
      <c r="C1015" s="46"/>
      <c r="D1015" s="46"/>
    </row>
    <row r="1016" spans="1:4" x14ac:dyDescent="0.2">
      <c r="A1016" s="46"/>
      <c r="B1016" s="54"/>
      <c r="C1016" s="46"/>
      <c r="D1016" s="46"/>
    </row>
    <row r="1017" spans="1:4" x14ac:dyDescent="0.2">
      <c r="A1017" s="46"/>
      <c r="B1017" s="54"/>
      <c r="C1017" s="46"/>
      <c r="D1017" s="46"/>
    </row>
    <row r="1018" spans="1:4" x14ac:dyDescent="0.2">
      <c r="A1018" s="46"/>
      <c r="B1018" s="54"/>
      <c r="C1018" s="46"/>
      <c r="D1018" s="46"/>
    </row>
    <row r="1019" spans="1:4" x14ac:dyDescent="0.2">
      <c r="A1019" s="46"/>
      <c r="B1019" s="54"/>
      <c r="C1019" s="46"/>
      <c r="D1019" s="46"/>
    </row>
    <row r="1020" spans="1:4" x14ac:dyDescent="0.2">
      <c r="A1020" s="46"/>
      <c r="B1020" s="54"/>
      <c r="C1020" s="46"/>
      <c r="D1020" s="46"/>
    </row>
    <row r="1021" spans="1:4" x14ac:dyDescent="0.2">
      <c r="A1021" s="46"/>
      <c r="B1021" s="54"/>
      <c r="C1021" s="46"/>
      <c r="D1021" s="46"/>
    </row>
    <row r="1022" spans="1:4" x14ac:dyDescent="0.2">
      <c r="A1022" s="46"/>
      <c r="B1022" s="54"/>
      <c r="C1022" s="46"/>
      <c r="D1022" s="46"/>
    </row>
    <row r="1023" spans="1:4" x14ac:dyDescent="0.2">
      <c r="A1023" s="46"/>
      <c r="B1023" s="54"/>
      <c r="C1023" s="46"/>
      <c r="D1023" s="46"/>
    </row>
    <row r="1024" spans="1:4" x14ac:dyDescent="0.2">
      <c r="A1024" s="46"/>
      <c r="B1024" s="54"/>
      <c r="C1024" s="46"/>
      <c r="D1024" s="46"/>
    </row>
    <row r="1025" spans="1:4" x14ac:dyDescent="0.2">
      <c r="A1025" s="46"/>
      <c r="B1025" s="54"/>
      <c r="C1025" s="46"/>
      <c r="D1025" s="46"/>
    </row>
    <row r="1026" spans="1:4" x14ac:dyDescent="0.2">
      <c r="A1026" s="46"/>
      <c r="B1026" s="54"/>
      <c r="C1026" s="46"/>
      <c r="D1026" s="46"/>
    </row>
    <row r="1027" spans="1:4" x14ac:dyDescent="0.2">
      <c r="A1027" s="46"/>
      <c r="B1027" s="54"/>
      <c r="C1027" s="46"/>
      <c r="D1027" s="46"/>
    </row>
    <row r="1028" spans="1:4" x14ac:dyDescent="0.2">
      <c r="A1028" s="46"/>
      <c r="B1028" s="54"/>
      <c r="C1028" s="46"/>
      <c r="D1028" s="46"/>
    </row>
    <row r="1029" spans="1:4" x14ac:dyDescent="0.2">
      <c r="A1029" s="46"/>
      <c r="B1029" s="54"/>
      <c r="C1029" s="46"/>
      <c r="D1029" s="46"/>
    </row>
    <row r="1030" spans="1:4" x14ac:dyDescent="0.2">
      <c r="A1030" s="46"/>
      <c r="B1030" s="54"/>
      <c r="C1030" s="46"/>
      <c r="D1030" s="46"/>
    </row>
    <row r="1031" spans="1:4" x14ac:dyDescent="0.2">
      <c r="A1031" s="46"/>
      <c r="B1031" s="54"/>
      <c r="C1031" s="46"/>
      <c r="D1031" s="46"/>
    </row>
    <row r="1032" spans="1:4" x14ac:dyDescent="0.2">
      <c r="A1032" s="46"/>
      <c r="B1032" s="54"/>
      <c r="C1032" s="46"/>
      <c r="D1032" s="46"/>
    </row>
    <row r="1033" spans="1:4" x14ac:dyDescent="0.2">
      <c r="A1033" s="46"/>
      <c r="B1033" s="54"/>
      <c r="C1033" s="46"/>
      <c r="D1033" s="46"/>
    </row>
    <row r="1034" spans="1:4" x14ac:dyDescent="0.2">
      <c r="A1034" s="46"/>
      <c r="B1034" s="54"/>
      <c r="C1034" s="46"/>
      <c r="D1034" s="46"/>
    </row>
    <row r="1035" spans="1:4" x14ac:dyDescent="0.2">
      <c r="A1035" s="46"/>
      <c r="B1035" s="54"/>
      <c r="C1035" s="46"/>
      <c r="D1035" s="46"/>
    </row>
    <row r="1036" spans="1:4" x14ac:dyDescent="0.2">
      <c r="A1036" s="46"/>
      <c r="B1036" s="54"/>
      <c r="C1036" s="46"/>
      <c r="D1036" s="46"/>
    </row>
    <row r="1037" spans="1:4" x14ac:dyDescent="0.2">
      <c r="A1037" s="46"/>
      <c r="B1037" s="54"/>
      <c r="C1037" s="46"/>
      <c r="D1037" s="46"/>
    </row>
    <row r="1038" spans="1:4" x14ac:dyDescent="0.2">
      <c r="A1038" s="46"/>
      <c r="B1038" s="54"/>
      <c r="C1038" s="46"/>
      <c r="D1038" s="46"/>
    </row>
    <row r="1039" spans="1:4" x14ac:dyDescent="0.2">
      <c r="A1039" s="46"/>
      <c r="B1039" s="54"/>
      <c r="C1039" s="46"/>
      <c r="D1039" s="46"/>
    </row>
    <row r="1040" spans="1:4" x14ac:dyDescent="0.2">
      <c r="A1040" s="46"/>
      <c r="B1040" s="54"/>
      <c r="C1040" s="46"/>
      <c r="D1040" s="46"/>
    </row>
    <row r="1041" spans="1:4" x14ac:dyDescent="0.2">
      <c r="A1041" s="46"/>
      <c r="B1041" s="54"/>
      <c r="C1041" s="46"/>
      <c r="D1041" s="46"/>
    </row>
    <row r="1042" spans="1:4" x14ac:dyDescent="0.2">
      <c r="A1042" s="46"/>
      <c r="B1042" s="54"/>
      <c r="C1042" s="46"/>
      <c r="D1042" s="46"/>
    </row>
    <row r="1043" spans="1:4" x14ac:dyDescent="0.2">
      <c r="A1043" s="46"/>
      <c r="B1043" s="54"/>
      <c r="C1043" s="46"/>
      <c r="D1043" s="46"/>
    </row>
    <row r="1044" spans="1:4" x14ac:dyDescent="0.2">
      <c r="A1044" s="46"/>
      <c r="B1044" s="54"/>
      <c r="C1044" s="46"/>
      <c r="D1044" s="46"/>
    </row>
    <row r="1045" spans="1:4" x14ac:dyDescent="0.2">
      <c r="A1045" s="46"/>
      <c r="B1045" s="54"/>
      <c r="C1045" s="46"/>
      <c r="D1045" s="46"/>
    </row>
    <row r="1046" spans="1:4" x14ac:dyDescent="0.2">
      <c r="A1046" s="46"/>
      <c r="B1046" s="54"/>
      <c r="C1046" s="46"/>
      <c r="D1046" s="46"/>
    </row>
    <row r="1047" spans="1:4" x14ac:dyDescent="0.2">
      <c r="A1047" s="46"/>
      <c r="B1047" s="54"/>
      <c r="C1047" s="46"/>
      <c r="D1047" s="46"/>
    </row>
    <row r="1048" spans="1:4" x14ac:dyDescent="0.2">
      <c r="A1048" s="46"/>
      <c r="B1048" s="54"/>
      <c r="C1048" s="46"/>
      <c r="D1048" s="46"/>
    </row>
    <row r="1049" spans="1:4" x14ac:dyDescent="0.2">
      <c r="A1049" s="46"/>
      <c r="B1049" s="54"/>
      <c r="C1049" s="46"/>
      <c r="D1049" s="46"/>
    </row>
    <row r="1050" spans="1:4" x14ac:dyDescent="0.2">
      <c r="A1050" s="46"/>
      <c r="B1050" s="54"/>
      <c r="C1050" s="46"/>
      <c r="D1050" s="46"/>
    </row>
    <row r="1051" spans="1:4" x14ac:dyDescent="0.2">
      <c r="A1051" s="46"/>
      <c r="B1051" s="54"/>
      <c r="C1051" s="46"/>
      <c r="D1051" s="46"/>
    </row>
    <row r="1052" spans="1:4" x14ac:dyDescent="0.2">
      <c r="A1052" s="46"/>
      <c r="B1052" s="54"/>
      <c r="C1052" s="46"/>
      <c r="D1052" s="46"/>
    </row>
    <row r="1053" spans="1:4" x14ac:dyDescent="0.2">
      <c r="A1053" s="46"/>
      <c r="B1053" s="54"/>
      <c r="C1053" s="46"/>
      <c r="D1053" s="46"/>
    </row>
    <row r="1054" spans="1:4" x14ac:dyDescent="0.2">
      <c r="A1054" s="46"/>
      <c r="B1054" s="54"/>
      <c r="C1054" s="46"/>
      <c r="D1054" s="46"/>
    </row>
    <row r="1055" spans="1:4" x14ac:dyDescent="0.2">
      <c r="A1055" s="46"/>
      <c r="B1055" s="54"/>
      <c r="C1055" s="46"/>
      <c r="D1055" s="46"/>
    </row>
    <row r="1056" spans="1:4" x14ac:dyDescent="0.2">
      <c r="A1056" s="46"/>
      <c r="B1056" s="54"/>
      <c r="C1056" s="46"/>
      <c r="D1056" s="46"/>
    </row>
    <row r="1057" spans="1:4" x14ac:dyDescent="0.2">
      <c r="A1057" s="46"/>
      <c r="B1057" s="54"/>
      <c r="C1057" s="46"/>
      <c r="D1057" s="46"/>
    </row>
    <row r="1058" spans="1:4" x14ac:dyDescent="0.2">
      <c r="A1058" s="46"/>
      <c r="B1058" s="54"/>
      <c r="C1058" s="46"/>
      <c r="D1058" s="46"/>
    </row>
    <row r="1059" spans="1:4" x14ac:dyDescent="0.2">
      <c r="A1059" s="46"/>
      <c r="B1059" s="54"/>
      <c r="C1059" s="46"/>
      <c r="D1059" s="46"/>
    </row>
    <row r="1060" spans="1:4" x14ac:dyDescent="0.2">
      <c r="A1060" s="46"/>
      <c r="B1060" s="54"/>
      <c r="C1060" s="46"/>
      <c r="D1060" s="46"/>
    </row>
    <row r="1061" spans="1:4" x14ac:dyDescent="0.2">
      <c r="A1061" s="46"/>
      <c r="B1061" s="54"/>
      <c r="C1061" s="46"/>
      <c r="D1061" s="46"/>
    </row>
    <row r="1062" spans="1:4" x14ac:dyDescent="0.2">
      <c r="A1062" s="46"/>
      <c r="B1062" s="54"/>
      <c r="C1062" s="46"/>
      <c r="D1062" s="46"/>
    </row>
    <row r="1063" spans="1:4" x14ac:dyDescent="0.2">
      <c r="A1063" s="46"/>
      <c r="B1063" s="54"/>
      <c r="C1063" s="46"/>
      <c r="D1063" s="46"/>
    </row>
    <row r="1064" spans="1:4" x14ac:dyDescent="0.2">
      <c r="A1064" s="46"/>
      <c r="B1064" s="54"/>
      <c r="C1064" s="46"/>
      <c r="D1064" s="46"/>
    </row>
    <row r="1065" spans="1:4" x14ac:dyDescent="0.2">
      <c r="A1065" s="46"/>
      <c r="B1065" s="54"/>
      <c r="C1065" s="46"/>
      <c r="D1065" s="46"/>
    </row>
    <row r="1066" spans="1:4" x14ac:dyDescent="0.2">
      <c r="A1066" s="46"/>
      <c r="B1066" s="54"/>
      <c r="C1066" s="46"/>
      <c r="D1066" s="46"/>
    </row>
    <row r="1067" spans="1:4" x14ac:dyDescent="0.2">
      <c r="A1067" s="46"/>
      <c r="B1067" s="54"/>
      <c r="C1067" s="46"/>
      <c r="D1067" s="46"/>
    </row>
    <row r="1068" spans="1:4" x14ac:dyDescent="0.2">
      <c r="A1068" s="46"/>
      <c r="B1068" s="54"/>
      <c r="C1068" s="46"/>
      <c r="D1068" s="46"/>
    </row>
    <row r="1069" spans="1:4" x14ac:dyDescent="0.2">
      <c r="A1069" s="46"/>
      <c r="B1069" s="54"/>
      <c r="C1069" s="46"/>
      <c r="D1069" s="46"/>
    </row>
    <row r="1070" spans="1:4" x14ac:dyDescent="0.2">
      <c r="A1070" s="46"/>
      <c r="B1070" s="54"/>
      <c r="C1070" s="46"/>
      <c r="D1070" s="46"/>
    </row>
    <row r="1071" spans="1:4" x14ac:dyDescent="0.2">
      <c r="A1071" s="46"/>
      <c r="B1071" s="54"/>
      <c r="C1071" s="46"/>
      <c r="D1071" s="46"/>
    </row>
    <row r="1072" spans="1:4" x14ac:dyDescent="0.2">
      <c r="A1072" s="46"/>
      <c r="B1072" s="54"/>
      <c r="C1072" s="46"/>
      <c r="D1072" s="46"/>
    </row>
    <row r="1073" spans="1:4" x14ac:dyDescent="0.2">
      <c r="A1073" s="46"/>
      <c r="B1073" s="54"/>
      <c r="C1073" s="46"/>
      <c r="D1073" s="46"/>
    </row>
    <row r="1074" spans="1:4" x14ac:dyDescent="0.2">
      <c r="A1074" s="46"/>
      <c r="B1074" s="54"/>
      <c r="C1074" s="46"/>
      <c r="D1074" s="46"/>
    </row>
    <row r="1075" spans="1:4" x14ac:dyDescent="0.2">
      <c r="A1075" s="46"/>
      <c r="B1075" s="54"/>
      <c r="C1075" s="46"/>
      <c r="D1075" s="46"/>
    </row>
    <row r="1076" spans="1:4" x14ac:dyDescent="0.2">
      <c r="A1076" s="46"/>
      <c r="B1076" s="54"/>
      <c r="C1076" s="46"/>
      <c r="D1076" s="46"/>
    </row>
    <row r="1077" spans="1:4" x14ac:dyDescent="0.2">
      <c r="A1077" s="46"/>
      <c r="B1077" s="54"/>
      <c r="C1077" s="46"/>
      <c r="D1077" s="46"/>
    </row>
    <row r="1078" spans="1:4" x14ac:dyDescent="0.2">
      <c r="A1078" s="46"/>
      <c r="B1078" s="54"/>
      <c r="C1078" s="46"/>
      <c r="D1078" s="46"/>
    </row>
    <row r="1079" spans="1:4" x14ac:dyDescent="0.2">
      <c r="A1079" s="46"/>
      <c r="B1079" s="54"/>
      <c r="C1079" s="46"/>
      <c r="D1079" s="46"/>
    </row>
    <row r="1080" spans="1:4" x14ac:dyDescent="0.2">
      <c r="A1080" s="46"/>
      <c r="B1080" s="54"/>
      <c r="C1080" s="46"/>
      <c r="D1080" s="46"/>
    </row>
    <row r="1081" spans="1:4" x14ac:dyDescent="0.2">
      <c r="A1081" s="46"/>
      <c r="B1081" s="54"/>
      <c r="C1081" s="46"/>
      <c r="D1081" s="46"/>
    </row>
    <row r="1082" spans="1:4" x14ac:dyDescent="0.2">
      <c r="A1082" s="46"/>
      <c r="B1082" s="54"/>
      <c r="C1082" s="46"/>
      <c r="D1082" s="46"/>
    </row>
    <row r="1083" spans="1:4" x14ac:dyDescent="0.2">
      <c r="A1083" s="46"/>
      <c r="B1083" s="54"/>
      <c r="C1083" s="46"/>
      <c r="D1083" s="46"/>
    </row>
    <row r="1084" spans="1:4" x14ac:dyDescent="0.2">
      <c r="A1084" s="46"/>
      <c r="B1084" s="54"/>
      <c r="C1084" s="46"/>
      <c r="D1084" s="46"/>
    </row>
    <row r="1085" spans="1:4" x14ac:dyDescent="0.2">
      <c r="A1085" s="46"/>
      <c r="B1085" s="54"/>
      <c r="C1085" s="46"/>
      <c r="D1085" s="46"/>
    </row>
    <row r="1086" spans="1:4" x14ac:dyDescent="0.2">
      <c r="A1086" s="46"/>
      <c r="B1086" s="54"/>
      <c r="C1086" s="46"/>
      <c r="D1086" s="46"/>
    </row>
    <row r="1087" spans="1:4" x14ac:dyDescent="0.2">
      <c r="A1087" s="46"/>
      <c r="B1087" s="54"/>
      <c r="C1087" s="46"/>
      <c r="D1087" s="46"/>
    </row>
    <row r="1088" spans="1:4" x14ac:dyDescent="0.2">
      <c r="A1088" s="46"/>
      <c r="B1088" s="54"/>
      <c r="C1088" s="46"/>
      <c r="D1088" s="46"/>
    </row>
    <row r="1089" spans="1:4" x14ac:dyDescent="0.2">
      <c r="A1089" s="46"/>
      <c r="B1089" s="54"/>
      <c r="C1089" s="46"/>
      <c r="D1089" s="46"/>
    </row>
    <row r="1090" spans="1:4" x14ac:dyDescent="0.2">
      <c r="A1090" s="46"/>
      <c r="B1090" s="54"/>
      <c r="C1090" s="46"/>
      <c r="D1090" s="46"/>
    </row>
    <row r="1091" spans="1:4" x14ac:dyDescent="0.2">
      <c r="A1091" s="46"/>
      <c r="B1091" s="54"/>
      <c r="C1091" s="46"/>
      <c r="D1091" s="46"/>
    </row>
    <row r="1092" spans="1:4" x14ac:dyDescent="0.2">
      <c r="A1092" s="46"/>
      <c r="B1092" s="54"/>
      <c r="C1092" s="46"/>
      <c r="D1092" s="46"/>
    </row>
    <row r="1093" spans="1:4" x14ac:dyDescent="0.2">
      <c r="A1093" s="46"/>
      <c r="B1093" s="54"/>
      <c r="C1093" s="46"/>
      <c r="D1093" s="46"/>
    </row>
    <row r="1094" spans="1:4" x14ac:dyDescent="0.2">
      <c r="A1094" s="46"/>
      <c r="B1094" s="54"/>
      <c r="C1094" s="46"/>
      <c r="D1094" s="46"/>
    </row>
    <row r="1095" spans="1:4" x14ac:dyDescent="0.2">
      <c r="A1095" s="46"/>
      <c r="B1095" s="54"/>
      <c r="C1095" s="46"/>
      <c r="D1095" s="46"/>
    </row>
    <row r="1096" spans="1:4" x14ac:dyDescent="0.2">
      <c r="A1096" s="46"/>
      <c r="B1096" s="54"/>
      <c r="C1096" s="46"/>
      <c r="D1096" s="46"/>
    </row>
    <row r="1097" spans="1:4" x14ac:dyDescent="0.2">
      <c r="A1097" s="46"/>
      <c r="B1097" s="54"/>
      <c r="C1097" s="46"/>
      <c r="D1097" s="46"/>
    </row>
    <row r="1098" spans="1:4" x14ac:dyDescent="0.2">
      <c r="A1098" s="46"/>
      <c r="B1098" s="54"/>
      <c r="C1098" s="46"/>
      <c r="D1098" s="46"/>
    </row>
    <row r="1099" spans="1:4" x14ac:dyDescent="0.2">
      <c r="A1099" s="46"/>
      <c r="B1099" s="54"/>
      <c r="C1099" s="46"/>
      <c r="D1099" s="46"/>
    </row>
    <row r="1100" spans="1:4" x14ac:dyDescent="0.2">
      <c r="A1100" s="46"/>
      <c r="B1100" s="54"/>
      <c r="C1100" s="46"/>
      <c r="D1100" s="46"/>
    </row>
    <row r="1101" spans="1:4" x14ac:dyDescent="0.2">
      <c r="A1101" s="46"/>
      <c r="B1101" s="54"/>
      <c r="C1101" s="46"/>
      <c r="D1101" s="46"/>
    </row>
    <row r="1102" spans="1:4" x14ac:dyDescent="0.2">
      <c r="A1102" s="46"/>
      <c r="B1102" s="54"/>
      <c r="C1102" s="46"/>
      <c r="D1102" s="46"/>
    </row>
    <row r="1103" spans="1:4" x14ac:dyDescent="0.2">
      <c r="A1103" s="46"/>
      <c r="B1103" s="54"/>
      <c r="C1103" s="46"/>
      <c r="D1103" s="46"/>
    </row>
    <row r="1104" spans="1:4" x14ac:dyDescent="0.2">
      <c r="A1104" s="46"/>
      <c r="B1104" s="54"/>
      <c r="C1104" s="46"/>
      <c r="D1104" s="46"/>
    </row>
    <row r="1105" spans="1:4" x14ac:dyDescent="0.2">
      <c r="A1105" s="46"/>
      <c r="B1105" s="54"/>
      <c r="C1105" s="46"/>
      <c r="D1105" s="46"/>
    </row>
    <row r="1106" spans="1:4" x14ac:dyDescent="0.2">
      <c r="A1106" s="46"/>
      <c r="B1106" s="54"/>
      <c r="C1106" s="46"/>
      <c r="D1106" s="46"/>
    </row>
    <row r="1107" spans="1:4" x14ac:dyDescent="0.2">
      <c r="A1107" s="46"/>
      <c r="B1107" s="54"/>
      <c r="C1107" s="46"/>
      <c r="D1107" s="46"/>
    </row>
    <row r="1108" spans="1:4" x14ac:dyDescent="0.2">
      <c r="A1108" s="46"/>
      <c r="B1108" s="54"/>
      <c r="C1108" s="46"/>
      <c r="D1108" s="46"/>
    </row>
    <row r="1109" spans="1:4" x14ac:dyDescent="0.2">
      <c r="A1109" s="46"/>
      <c r="B1109" s="54"/>
      <c r="C1109" s="46"/>
      <c r="D1109" s="46"/>
    </row>
    <row r="1110" spans="1:4" x14ac:dyDescent="0.2">
      <c r="A1110" s="46"/>
      <c r="B1110" s="54"/>
      <c r="C1110" s="46"/>
      <c r="D1110" s="46"/>
    </row>
    <row r="1111" spans="1:4" x14ac:dyDescent="0.2">
      <c r="A1111" s="46"/>
      <c r="B1111" s="54"/>
      <c r="C1111" s="46"/>
      <c r="D1111" s="46"/>
    </row>
    <row r="1112" spans="1:4" x14ac:dyDescent="0.2">
      <c r="A1112" s="46"/>
      <c r="B1112" s="54"/>
      <c r="C1112" s="46"/>
      <c r="D1112" s="46"/>
    </row>
    <row r="1113" spans="1:4" x14ac:dyDescent="0.2">
      <c r="A1113" s="46"/>
      <c r="B1113" s="54"/>
      <c r="C1113" s="46"/>
      <c r="D1113" s="46"/>
    </row>
    <row r="1114" spans="1:4" x14ac:dyDescent="0.2">
      <c r="A1114" s="46"/>
      <c r="B1114" s="54"/>
      <c r="C1114" s="46"/>
      <c r="D1114" s="46"/>
    </row>
    <row r="1115" spans="1:4" x14ac:dyDescent="0.2">
      <c r="A1115" s="46"/>
      <c r="B1115" s="54"/>
      <c r="C1115" s="46"/>
      <c r="D1115" s="46"/>
    </row>
    <row r="1116" spans="1:4" x14ac:dyDescent="0.2">
      <c r="A1116" s="46"/>
      <c r="B1116" s="54"/>
      <c r="C1116" s="46"/>
      <c r="D1116" s="46"/>
    </row>
    <row r="1117" spans="1:4" x14ac:dyDescent="0.2">
      <c r="A1117" s="46"/>
      <c r="B1117" s="54"/>
      <c r="C1117" s="46"/>
      <c r="D1117" s="46"/>
    </row>
    <row r="1118" spans="1:4" x14ac:dyDescent="0.2">
      <c r="A1118" s="46"/>
      <c r="B1118" s="54"/>
      <c r="C1118" s="46"/>
      <c r="D1118" s="46"/>
    </row>
    <row r="1119" spans="1:4" x14ac:dyDescent="0.2">
      <c r="A1119" s="46"/>
      <c r="B1119" s="54"/>
      <c r="C1119" s="46"/>
      <c r="D1119" s="46"/>
    </row>
    <row r="1120" spans="1:4" x14ac:dyDescent="0.2">
      <c r="A1120" s="46"/>
      <c r="B1120" s="54"/>
      <c r="C1120" s="46"/>
      <c r="D1120" s="46"/>
    </row>
    <row r="1121" spans="1:4" x14ac:dyDescent="0.2">
      <c r="A1121" s="46"/>
      <c r="B1121" s="54"/>
      <c r="C1121" s="46"/>
      <c r="D1121" s="46"/>
    </row>
    <row r="1122" spans="1:4" x14ac:dyDescent="0.2">
      <c r="A1122" s="46"/>
      <c r="B1122" s="54"/>
      <c r="C1122" s="46"/>
      <c r="D1122" s="46"/>
    </row>
    <row r="1123" spans="1:4" x14ac:dyDescent="0.2">
      <c r="A1123" s="46"/>
      <c r="B1123" s="54"/>
      <c r="C1123" s="46"/>
      <c r="D1123" s="46"/>
    </row>
    <row r="1124" spans="1:4" x14ac:dyDescent="0.2">
      <c r="A1124" s="46"/>
      <c r="B1124" s="54"/>
      <c r="C1124" s="46"/>
      <c r="D1124" s="46"/>
    </row>
    <row r="1125" spans="1:4" x14ac:dyDescent="0.2">
      <c r="A1125" s="46"/>
      <c r="B1125" s="54"/>
      <c r="C1125" s="46"/>
      <c r="D1125" s="46"/>
    </row>
    <row r="1126" spans="1:4" x14ac:dyDescent="0.2">
      <c r="A1126" s="46"/>
      <c r="B1126" s="54"/>
      <c r="C1126" s="46"/>
      <c r="D1126" s="46"/>
    </row>
    <row r="1127" spans="1:4" x14ac:dyDescent="0.2">
      <c r="A1127" s="46"/>
      <c r="B1127" s="54"/>
      <c r="C1127" s="46"/>
      <c r="D1127" s="46"/>
    </row>
    <row r="1128" spans="1:4" x14ac:dyDescent="0.2">
      <c r="A1128" s="46"/>
      <c r="B1128" s="54"/>
      <c r="C1128" s="46"/>
      <c r="D1128" s="46"/>
    </row>
    <row r="1129" spans="1:4" x14ac:dyDescent="0.2">
      <c r="A1129" s="46"/>
      <c r="B1129" s="54"/>
      <c r="C1129" s="46"/>
      <c r="D1129" s="46"/>
    </row>
    <row r="1130" spans="1:4" x14ac:dyDescent="0.2">
      <c r="A1130" s="46"/>
      <c r="B1130" s="54"/>
      <c r="C1130" s="46"/>
      <c r="D1130" s="46"/>
    </row>
    <row r="1131" spans="1:4" x14ac:dyDescent="0.2">
      <c r="A1131" s="46"/>
      <c r="B1131" s="54"/>
      <c r="C1131" s="46"/>
      <c r="D1131" s="46"/>
    </row>
    <row r="1132" spans="1:4" x14ac:dyDescent="0.2">
      <c r="A1132" s="46"/>
      <c r="B1132" s="54"/>
      <c r="C1132" s="46"/>
      <c r="D1132" s="46"/>
    </row>
    <row r="1133" spans="1:4" x14ac:dyDescent="0.2">
      <c r="A1133" s="46"/>
      <c r="B1133" s="54"/>
      <c r="C1133" s="46"/>
      <c r="D1133" s="46"/>
    </row>
    <row r="1134" spans="1:4" x14ac:dyDescent="0.2">
      <c r="A1134" s="46"/>
      <c r="B1134" s="54"/>
      <c r="C1134" s="46"/>
      <c r="D1134" s="46"/>
    </row>
    <row r="1135" spans="1:4" x14ac:dyDescent="0.2">
      <c r="A1135" s="46"/>
      <c r="B1135" s="54"/>
      <c r="C1135" s="46"/>
      <c r="D1135" s="46"/>
    </row>
    <row r="1136" spans="1:4" x14ac:dyDescent="0.2">
      <c r="A1136" s="46"/>
      <c r="B1136" s="54"/>
      <c r="C1136" s="46"/>
      <c r="D1136" s="46"/>
    </row>
    <row r="1137" spans="1:4" x14ac:dyDescent="0.2">
      <c r="A1137" s="46"/>
      <c r="B1137" s="54"/>
      <c r="C1137" s="46"/>
      <c r="D1137" s="46"/>
    </row>
    <row r="1138" spans="1:4" x14ac:dyDescent="0.2">
      <c r="A1138" s="46"/>
      <c r="B1138" s="54"/>
      <c r="C1138" s="46"/>
      <c r="D1138" s="46"/>
    </row>
    <row r="1139" spans="1:4" x14ac:dyDescent="0.2">
      <c r="A1139" s="46"/>
      <c r="B1139" s="54"/>
      <c r="C1139" s="46"/>
      <c r="D1139" s="46"/>
    </row>
    <row r="1140" spans="1:4" x14ac:dyDescent="0.2">
      <c r="A1140" s="46"/>
      <c r="B1140" s="54"/>
      <c r="C1140" s="46"/>
      <c r="D1140" s="46"/>
    </row>
    <row r="1141" spans="1:4" x14ac:dyDescent="0.2">
      <c r="A1141" s="46"/>
      <c r="B1141" s="54"/>
      <c r="C1141" s="46"/>
      <c r="D1141" s="46"/>
    </row>
    <row r="1142" spans="1:4" x14ac:dyDescent="0.2">
      <c r="A1142" s="46"/>
      <c r="B1142" s="54"/>
      <c r="C1142" s="46"/>
      <c r="D1142" s="46"/>
    </row>
    <row r="1143" spans="1:4" x14ac:dyDescent="0.2">
      <c r="A1143" s="46"/>
      <c r="B1143" s="54"/>
      <c r="C1143" s="46"/>
      <c r="D1143" s="46"/>
    </row>
    <row r="1144" spans="1:4" x14ac:dyDescent="0.2">
      <c r="A1144" s="46"/>
      <c r="B1144" s="54"/>
      <c r="C1144" s="46"/>
      <c r="D1144" s="46"/>
    </row>
    <row r="1145" spans="1:4" x14ac:dyDescent="0.2">
      <c r="A1145" s="46"/>
      <c r="B1145" s="54"/>
      <c r="C1145" s="46"/>
      <c r="D1145" s="46"/>
    </row>
    <row r="1146" spans="1:4" x14ac:dyDescent="0.2">
      <c r="A1146" s="46"/>
      <c r="B1146" s="54"/>
      <c r="C1146" s="46"/>
      <c r="D1146" s="46"/>
    </row>
    <row r="1147" spans="1:4" x14ac:dyDescent="0.2">
      <c r="A1147" s="46"/>
      <c r="B1147" s="54"/>
      <c r="C1147" s="46"/>
      <c r="D1147" s="46"/>
    </row>
    <row r="1148" spans="1:4" x14ac:dyDescent="0.2">
      <c r="A1148" s="46"/>
      <c r="B1148" s="54"/>
      <c r="C1148" s="46"/>
      <c r="D1148" s="46"/>
    </row>
    <row r="1149" spans="1:4" x14ac:dyDescent="0.2">
      <c r="A1149" s="46"/>
      <c r="B1149" s="54"/>
      <c r="C1149" s="46"/>
      <c r="D1149" s="46"/>
    </row>
    <row r="1150" spans="1:4" x14ac:dyDescent="0.2">
      <c r="A1150" s="46"/>
      <c r="B1150" s="54"/>
      <c r="C1150" s="46"/>
      <c r="D1150" s="46"/>
    </row>
    <row r="1151" spans="1:4" x14ac:dyDescent="0.2">
      <c r="A1151" s="46"/>
      <c r="B1151" s="54"/>
      <c r="C1151" s="46"/>
      <c r="D1151" s="46"/>
    </row>
    <row r="1152" spans="1:4" x14ac:dyDescent="0.2">
      <c r="A1152" s="46"/>
      <c r="B1152" s="54"/>
      <c r="C1152" s="46"/>
      <c r="D1152" s="46"/>
    </row>
    <row r="1153" spans="1:4" x14ac:dyDescent="0.2">
      <c r="A1153" s="46"/>
      <c r="B1153" s="54"/>
      <c r="C1153" s="46"/>
      <c r="D1153" s="46"/>
    </row>
    <row r="1154" spans="1:4" x14ac:dyDescent="0.2">
      <c r="A1154" s="46"/>
      <c r="B1154" s="54"/>
      <c r="C1154" s="46"/>
      <c r="D1154" s="46"/>
    </row>
    <row r="1155" spans="1:4" x14ac:dyDescent="0.2">
      <c r="A1155" s="46"/>
      <c r="B1155" s="54"/>
      <c r="C1155" s="46"/>
      <c r="D1155" s="46"/>
    </row>
    <row r="1156" spans="1:4" x14ac:dyDescent="0.2">
      <c r="A1156" s="46"/>
      <c r="B1156" s="54"/>
      <c r="C1156" s="46"/>
      <c r="D1156" s="46"/>
    </row>
    <row r="1157" spans="1:4" x14ac:dyDescent="0.2">
      <c r="A1157" s="46"/>
      <c r="B1157" s="54"/>
      <c r="C1157" s="46"/>
      <c r="D1157" s="46"/>
    </row>
    <row r="1158" spans="1:4" x14ac:dyDescent="0.2">
      <c r="A1158" s="46"/>
      <c r="B1158" s="54"/>
      <c r="C1158" s="46"/>
      <c r="D1158" s="46"/>
    </row>
    <row r="1159" spans="1:4" x14ac:dyDescent="0.2">
      <c r="A1159" s="46"/>
      <c r="B1159" s="54"/>
      <c r="C1159" s="46"/>
      <c r="D1159" s="46"/>
    </row>
    <row r="1160" spans="1:4" x14ac:dyDescent="0.2">
      <c r="A1160" s="46"/>
      <c r="B1160" s="54"/>
      <c r="C1160" s="46"/>
      <c r="D1160" s="46"/>
    </row>
    <row r="1161" spans="1:4" x14ac:dyDescent="0.2">
      <c r="A1161" s="46"/>
      <c r="B1161" s="54"/>
      <c r="C1161" s="46"/>
      <c r="D1161" s="46"/>
    </row>
    <row r="1162" spans="1:4" x14ac:dyDescent="0.2">
      <c r="A1162" s="46"/>
      <c r="B1162" s="54"/>
      <c r="C1162" s="46"/>
      <c r="D1162" s="46"/>
    </row>
    <row r="1163" spans="1:4" x14ac:dyDescent="0.2">
      <c r="A1163" s="46"/>
      <c r="B1163" s="54"/>
      <c r="C1163" s="46"/>
      <c r="D1163" s="46"/>
    </row>
    <row r="1164" spans="1:4" x14ac:dyDescent="0.2">
      <c r="A1164" s="46"/>
      <c r="B1164" s="54"/>
      <c r="C1164" s="46"/>
      <c r="D1164" s="46"/>
    </row>
    <row r="1165" spans="1:4" x14ac:dyDescent="0.2">
      <c r="A1165" s="46"/>
      <c r="B1165" s="54"/>
      <c r="C1165" s="46"/>
      <c r="D1165" s="46"/>
    </row>
    <row r="1166" spans="1:4" x14ac:dyDescent="0.2">
      <c r="A1166" s="46"/>
      <c r="B1166" s="54"/>
      <c r="C1166" s="46"/>
      <c r="D1166" s="46"/>
    </row>
    <row r="1167" spans="1:4" x14ac:dyDescent="0.2">
      <c r="A1167" s="46"/>
      <c r="B1167" s="54"/>
      <c r="C1167" s="46"/>
      <c r="D1167" s="46"/>
    </row>
    <row r="1168" spans="1:4" x14ac:dyDescent="0.2">
      <c r="A1168" s="46"/>
      <c r="B1168" s="54"/>
      <c r="C1168" s="46"/>
      <c r="D1168" s="46"/>
    </row>
    <row r="1169" spans="1:4" x14ac:dyDescent="0.2">
      <c r="A1169" s="46"/>
      <c r="B1169" s="54"/>
      <c r="C1169" s="46"/>
      <c r="D1169" s="46"/>
    </row>
    <row r="1170" spans="1:4" x14ac:dyDescent="0.2">
      <c r="A1170" s="46"/>
      <c r="B1170" s="54"/>
      <c r="C1170" s="46"/>
      <c r="D1170" s="46"/>
    </row>
    <row r="1171" spans="1:4" x14ac:dyDescent="0.2">
      <c r="A1171" s="46"/>
      <c r="B1171" s="54"/>
      <c r="C1171" s="46"/>
      <c r="D1171" s="46"/>
    </row>
    <row r="1172" spans="1:4" x14ac:dyDescent="0.2">
      <c r="A1172" s="46"/>
      <c r="B1172" s="54"/>
      <c r="C1172" s="46"/>
      <c r="D1172" s="46"/>
    </row>
    <row r="1173" spans="1:4" x14ac:dyDescent="0.2">
      <c r="A1173" s="46"/>
      <c r="B1173" s="54"/>
      <c r="C1173" s="46"/>
      <c r="D1173" s="46"/>
    </row>
    <row r="1174" spans="1:4" x14ac:dyDescent="0.2">
      <c r="A1174" s="46"/>
      <c r="B1174" s="54"/>
      <c r="C1174" s="46"/>
      <c r="D1174" s="46"/>
    </row>
    <row r="1175" spans="1:4" x14ac:dyDescent="0.2">
      <c r="A1175" s="46"/>
      <c r="B1175" s="54"/>
      <c r="C1175" s="46"/>
      <c r="D1175" s="46"/>
    </row>
    <row r="1176" spans="1:4" x14ac:dyDescent="0.2">
      <c r="A1176" s="46"/>
      <c r="B1176" s="54"/>
      <c r="C1176" s="46"/>
      <c r="D1176" s="46"/>
    </row>
    <row r="1177" spans="1:4" x14ac:dyDescent="0.2">
      <c r="A1177" s="46"/>
      <c r="B1177" s="54"/>
      <c r="C1177" s="46"/>
      <c r="D1177" s="46"/>
    </row>
    <row r="1178" spans="1:4" x14ac:dyDescent="0.2">
      <c r="A1178" s="46"/>
      <c r="B1178" s="54"/>
      <c r="C1178" s="46"/>
      <c r="D1178" s="46"/>
    </row>
    <row r="1179" spans="1:4" x14ac:dyDescent="0.2">
      <c r="A1179" s="46"/>
      <c r="B1179" s="54"/>
      <c r="C1179" s="46"/>
      <c r="D1179" s="46"/>
    </row>
    <row r="1180" spans="1:4" x14ac:dyDescent="0.2">
      <c r="A1180" s="46"/>
      <c r="B1180" s="54"/>
      <c r="C1180" s="46"/>
      <c r="D1180" s="46"/>
    </row>
    <row r="1181" spans="1:4" x14ac:dyDescent="0.2">
      <c r="A1181" s="46"/>
      <c r="B1181" s="54"/>
      <c r="C1181" s="46"/>
      <c r="D1181" s="46"/>
    </row>
    <row r="1182" spans="1:4" x14ac:dyDescent="0.2">
      <c r="A1182" s="46"/>
      <c r="B1182" s="54"/>
      <c r="C1182" s="46"/>
      <c r="D1182" s="46"/>
    </row>
    <row r="1183" spans="1:4" x14ac:dyDescent="0.2">
      <c r="A1183" s="46"/>
      <c r="B1183" s="54"/>
      <c r="C1183" s="46"/>
      <c r="D1183" s="46"/>
    </row>
    <row r="1184" spans="1:4" x14ac:dyDescent="0.2">
      <c r="A1184" s="46"/>
      <c r="B1184" s="54"/>
      <c r="C1184" s="46"/>
      <c r="D1184" s="46"/>
    </row>
    <row r="1185" spans="1:4" x14ac:dyDescent="0.2">
      <c r="A1185" s="46"/>
      <c r="B1185" s="54"/>
      <c r="C1185" s="46"/>
      <c r="D1185" s="46"/>
    </row>
    <row r="1186" spans="1:4" x14ac:dyDescent="0.2">
      <c r="A1186" s="46"/>
      <c r="B1186" s="54"/>
      <c r="C1186" s="46"/>
      <c r="D1186" s="46"/>
    </row>
    <row r="1187" spans="1:4" x14ac:dyDescent="0.2">
      <c r="A1187" s="46"/>
      <c r="B1187" s="54"/>
      <c r="C1187" s="46"/>
      <c r="D1187" s="46"/>
    </row>
    <row r="1188" spans="1:4" x14ac:dyDescent="0.2">
      <c r="A1188" s="46"/>
      <c r="B1188" s="54"/>
      <c r="C1188" s="46"/>
      <c r="D1188" s="46"/>
    </row>
    <row r="1189" spans="1:4" x14ac:dyDescent="0.2">
      <c r="A1189" s="46"/>
      <c r="B1189" s="54"/>
      <c r="C1189" s="46"/>
      <c r="D1189" s="46"/>
    </row>
    <row r="1190" spans="1:4" x14ac:dyDescent="0.2">
      <c r="A1190" s="46"/>
      <c r="B1190" s="54"/>
      <c r="C1190" s="46"/>
      <c r="D1190" s="46"/>
    </row>
    <row r="1191" spans="1:4" x14ac:dyDescent="0.2">
      <c r="A1191" s="46"/>
      <c r="B1191" s="54"/>
      <c r="C1191" s="46"/>
      <c r="D1191" s="46"/>
    </row>
    <row r="1192" spans="1:4" x14ac:dyDescent="0.2">
      <c r="A1192" s="46"/>
      <c r="B1192" s="54"/>
      <c r="C1192" s="46"/>
      <c r="D1192" s="46"/>
    </row>
    <row r="1193" spans="1:4" x14ac:dyDescent="0.2">
      <c r="A1193" s="46"/>
      <c r="B1193" s="54"/>
      <c r="C1193" s="46"/>
      <c r="D1193" s="46"/>
    </row>
    <row r="1194" spans="1:4" x14ac:dyDescent="0.2">
      <c r="A1194" s="46"/>
      <c r="B1194" s="54"/>
      <c r="C1194" s="46"/>
      <c r="D1194" s="46"/>
    </row>
    <row r="1195" spans="1:4" x14ac:dyDescent="0.2">
      <c r="A1195" s="46"/>
      <c r="B1195" s="54"/>
      <c r="C1195" s="46"/>
      <c r="D1195" s="46"/>
    </row>
    <row r="1196" spans="1:4" x14ac:dyDescent="0.2">
      <c r="A1196" s="46"/>
      <c r="B1196" s="54"/>
      <c r="C1196" s="46"/>
      <c r="D1196" s="46"/>
    </row>
    <row r="1197" spans="1:4" x14ac:dyDescent="0.2">
      <c r="A1197" s="46"/>
      <c r="B1197" s="54"/>
      <c r="C1197" s="46"/>
      <c r="D1197" s="46"/>
    </row>
    <row r="1198" spans="1:4" x14ac:dyDescent="0.2">
      <c r="A1198" s="46"/>
      <c r="B1198" s="54"/>
      <c r="C1198" s="46"/>
      <c r="D1198" s="46"/>
    </row>
    <row r="1199" spans="1:4" x14ac:dyDescent="0.2">
      <c r="A1199" s="46"/>
      <c r="B1199" s="54"/>
      <c r="C1199" s="46"/>
      <c r="D1199" s="46"/>
    </row>
    <row r="1200" spans="1:4" x14ac:dyDescent="0.2">
      <c r="A1200" s="46"/>
      <c r="B1200" s="54"/>
      <c r="C1200" s="46"/>
      <c r="D1200" s="46"/>
    </row>
    <row r="1201" spans="1:4" x14ac:dyDescent="0.2">
      <c r="A1201" s="46"/>
      <c r="B1201" s="54"/>
      <c r="C1201" s="46"/>
      <c r="D1201" s="46"/>
    </row>
    <row r="1202" spans="1:4" x14ac:dyDescent="0.2">
      <c r="A1202" s="46"/>
      <c r="B1202" s="54"/>
      <c r="C1202" s="46"/>
      <c r="D1202" s="46"/>
    </row>
    <row r="1203" spans="1:4" x14ac:dyDescent="0.2">
      <c r="A1203" s="46"/>
      <c r="B1203" s="54"/>
      <c r="C1203" s="46"/>
      <c r="D1203" s="46"/>
    </row>
    <row r="1204" spans="1:4" x14ac:dyDescent="0.2">
      <c r="A1204" s="46"/>
      <c r="B1204" s="54"/>
      <c r="C1204" s="46"/>
      <c r="D1204" s="46"/>
    </row>
    <row r="1205" spans="1:4" x14ac:dyDescent="0.2">
      <c r="A1205" s="46"/>
      <c r="B1205" s="54"/>
      <c r="C1205" s="46"/>
      <c r="D1205" s="46"/>
    </row>
    <row r="1206" spans="1:4" x14ac:dyDescent="0.2">
      <c r="A1206" s="46"/>
      <c r="B1206" s="54"/>
      <c r="C1206" s="46"/>
      <c r="D1206" s="46"/>
    </row>
    <row r="1207" spans="1:4" x14ac:dyDescent="0.2">
      <c r="A1207" s="46"/>
      <c r="B1207" s="54"/>
      <c r="C1207" s="46"/>
      <c r="D1207" s="46"/>
    </row>
    <row r="1208" spans="1:4" x14ac:dyDescent="0.2">
      <c r="A1208" s="46"/>
      <c r="B1208" s="54"/>
      <c r="C1208" s="46"/>
      <c r="D1208" s="46"/>
    </row>
    <row r="1209" spans="1:4" x14ac:dyDescent="0.2">
      <c r="A1209" s="46"/>
      <c r="B1209" s="54"/>
      <c r="C1209" s="46"/>
      <c r="D1209" s="46"/>
    </row>
    <row r="1210" spans="1:4" x14ac:dyDescent="0.2">
      <c r="A1210" s="46"/>
      <c r="B1210" s="54"/>
      <c r="C1210" s="46"/>
      <c r="D1210" s="46"/>
    </row>
    <row r="1211" spans="1:4" x14ac:dyDescent="0.2">
      <c r="A1211" s="46"/>
      <c r="B1211" s="54"/>
      <c r="C1211" s="46"/>
      <c r="D1211" s="46"/>
    </row>
    <row r="1212" spans="1:4" x14ac:dyDescent="0.2">
      <c r="A1212" s="46"/>
      <c r="B1212" s="54"/>
      <c r="C1212" s="46"/>
      <c r="D1212" s="46"/>
    </row>
    <row r="1213" spans="1:4" x14ac:dyDescent="0.2">
      <c r="A1213" s="46"/>
      <c r="B1213" s="54"/>
      <c r="C1213" s="46"/>
      <c r="D1213" s="46"/>
    </row>
    <row r="1214" spans="1:4" x14ac:dyDescent="0.2">
      <c r="A1214" s="46"/>
      <c r="B1214" s="54"/>
      <c r="C1214" s="46"/>
      <c r="D1214" s="46"/>
    </row>
    <row r="1215" spans="1:4" x14ac:dyDescent="0.2">
      <c r="A1215" s="46"/>
      <c r="B1215" s="54"/>
      <c r="C1215" s="46"/>
      <c r="D1215" s="46"/>
    </row>
    <row r="1216" spans="1:4" x14ac:dyDescent="0.2">
      <c r="A1216" s="46"/>
      <c r="B1216" s="54"/>
      <c r="C1216" s="46"/>
      <c r="D1216" s="46"/>
    </row>
    <row r="1217" spans="1:4" x14ac:dyDescent="0.2">
      <c r="A1217" s="46"/>
      <c r="B1217" s="54"/>
      <c r="C1217" s="46"/>
      <c r="D1217" s="46"/>
    </row>
    <row r="1218" spans="1:4" x14ac:dyDescent="0.2">
      <c r="A1218" s="46"/>
      <c r="B1218" s="54"/>
      <c r="C1218" s="46"/>
      <c r="D1218" s="46"/>
    </row>
    <row r="1219" spans="1:4" x14ac:dyDescent="0.2">
      <c r="A1219" s="46"/>
      <c r="B1219" s="54"/>
      <c r="C1219" s="46"/>
      <c r="D1219" s="46"/>
    </row>
    <row r="1220" spans="1:4" x14ac:dyDescent="0.2">
      <c r="A1220" s="46"/>
      <c r="B1220" s="54"/>
      <c r="C1220" s="46"/>
      <c r="D1220" s="46"/>
    </row>
    <row r="1221" spans="1:4" x14ac:dyDescent="0.2">
      <c r="A1221" s="46"/>
      <c r="B1221" s="54"/>
      <c r="C1221" s="46"/>
      <c r="D1221" s="46"/>
    </row>
    <row r="1222" spans="1:4" x14ac:dyDescent="0.2">
      <c r="A1222" s="46"/>
      <c r="B1222" s="54"/>
      <c r="C1222" s="46"/>
      <c r="D1222" s="46"/>
    </row>
    <row r="1223" spans="1:4" x14ac:dyDescent="0.2">
      <c r="A1223" s="46"/>
      <c r="B1223" s="54"/>
      <c r="C1223" s="46"/>
      <c r="D1223" s="46"/>
    </row>
    <row r="1224" spans="1:4" x14ac:dyDescent="0.2">
      <c r="A1224" s="46"/>
      <c r="B1224" s="54"/>
      <c r="C1224" s="46"/>
      <c r="D1224" s="46"/>
    </row>
    <row r="1225" spans="1:4" x14ac:dyDescent="0.2">
      <c r="A1225" s="46"/>
      <c r="B1225" s="54"/>
      <c r="C1225" s="46"/>
      <c r="D1225" s="46"/>
    </row>
    <row r="1226" spans="1:4" x14ac:dyDescent="0.2">
      <c r="A1226" s="46"/>
      <c r="B1226" s="54"/>
      <c r="C1226" s="46"/>
      <c r="D1226" s="46"/>
    </row>
    <row r="1227" spans="1:4" x14ac:dyDescent="0.2">
      <c r="A1227" s="46"/>
      <c r="B1227" s="54"/>
      <c r="C1227" s="46"/>
      <c r="D1227" s="46"/>
    </row>
    <row r="1228" spans="1:4" x14ac:dyDescent="0.2">
      <c r="A1228" s="46"/>
      <c r="B1228" s="54"/>
      <c r="C1228" s="46"/>
      <c r="D1228" s="46"/>
    </row>
    <row r="1229" spans="1:4" x14ac:dyDescent="0.2">
      <c r="A1229" s="46"/>
      <c r="B1229" s="54"/>
      <c r="C1229" s="46"/>
      <c r="D1229" s="46"/>
    </row>
    <row r="1230" spans="1:4" x14ac:dyDescent="0.2">
      <c r="A1230" s="46"/>
      <c r="B1230" s="54"/>
      <c r="C1230" s="46"/>
      <c r="D1230" s="46"/>
    </row>
    <row r="1231" spans="1:4" x14ac:dyDescent="0.2">
      <c r="A1231" s="46"/>
      <c r="B1231" s="54"/>
      <c r="C1231" s="46"/>
      <c r="D1231" s="46"/>
    </row>
    <row r="1232" spans="1:4" x14ac:dyDescent="0.2">
      <c r="A1232" s="46"/>
      <c r="B1232" s="54"/>
      <c r="C1232" s="46"/>
      <c r="D1232" s="46"/>
    </row>
    <row r="1233" spans="1:4" x14ac:dyDescent="0.2">
      <c r="A1233" s="46"/>
      <c r="B1233" s="54"/>
      <c r="C1233" s="46"/>
      <c r="D1233" s="46"/>
    </row>
    <row r="1234" spans="1:4" x14ac:dyDescent="0.2">
      <c r="A1234" s="46"/>
      <c r="B1234" s="54"/>
      <c r="C1234" s="46"/>
      <c r="D1234" s="46"/>
    </row>
    <row r="1235" spans="1:4" x14ac:dyDescent="0.2">
      <c r="A1235" s="46"/>
      <c r="B1235" s="54"/>
      <c r="C1235" s="46"/>
      <c r="D1235" s="46"/>
    </row>
    <row r="1236" spans="1:4" x14ac:dyDescent="0.2">
      <c r="A1236" s="46"/>
      <c r="B1236" s="54"/>
      <c r="C1236" s="46"/>
      <c r="D1236" s="46"/>
    </row>
    <row r="1237" spans="1:4" x14ac:dyDescent="0.2">
      <c r="A1237" s="46"/>
      <c r="B1237" s="54"/>
      <c r="C1237" s="46"/>
      <c r="D1237" s="46"/>
    </row>
    <row r="1238" spans="1:4" x14ac:dyDescent="0.2">
      <c r="A1238" s="46"/>
      <c r="B1238" s="54"/>
      <c r="C1238" s="46"/>
      <c r="D1238" s="46"/>
    </row>
    <row r="1239" spans="1:4" x14ac:dyDescent="0.2">
      <c r="A1239" s="46"/>
      <c r="B1239" s="54"/>
      <c r="C1239" s="46"/>
      <c r="D1239" s="46"/>
    </row>
    <row r="1240" spans="1:4" x14ac:dyDescent="0.2">
      <c r="A1240" s="46"/>
      <c r="B1240" s="54"/>
      <c r="C1240" s="46"/>
      <c r="D1240" s="46"/>
    </row>
    <row r="1241" spans="1:4" x14ac:dyDescent="0.2">
      <c r="A1241" s="46"/>
      <c r="B1241" s="54"/>
      <c r="C1241" s="46"/>
      <c r="D1241" s="46"/>
    </row>
    <row r="1242" spans="1:4" x14ac:dyDescent="0.2">
      <c r="A1242" s="46"/>
      <c r="B1242" s="54"/>
      <c r="C1242" s="46"/>
      <c r="D1242" s="46"/>
    </row>
    <row r="1243" spans="1:4" x14ac:dyDescent="0.2">
      <c r="A1243" s="46"/>
      <c r="B1243" s="54"/>
      <c r="C1243" s="46"/>
      <c r="D1243" s="46"/>
    </row>
    <row r="1244" spans="1:4" x14ac:dyDescent="0.2">
      <c r="A1244" s="46"/>
      <c r="B1244" s="54"/>
      <c r="C1244" s="46"/>
      <c r="D1244" s="46"/>
    </row>
    <row r="1245" spans="1:4" x14ac:dyDescent="0.2">
      <c r="A1245" s="46"/>
      <c r="B1245" s="54"/>
      <c r="C1245" s="46"/>
      <c r="D1245" s="46"/>
    </row>
    <row r="1246" spans="1:4" x14ac:dyDescent="0.2">
      <c r="A1246" s="46"/>
      <c r="B1246" s="54"/>
      <c r="C1246" s="46"/>
      <c r="D1246" s="46"/>
    </row>
    <row r="1247" spans="1:4" x14ac:dyDescent="0.2">
      <c r="A1247" s="46"/>
      <c r="B1247" s="54"/>
      <c r="C1247" s="46"/>
      <c r="D1247" s="46"/>
    </row>
    <row r="1248" spans="1:4" x14ac:dyDescent="0.2">
      <c r="A1248" s="46"/>
      <c r="B1248" s="54"/>
      <c r="C1248" s="46"/>
      <c r="D1248" s="46"/>
    </row>
    <row r="1249" spans="1:4" x14ac:dyDescent="0.2">
      <c r="A1249" s="46"/>
      <c r="B1249" s="54"/>
      <c r="C1249" s="46"/>
      <c r="D1249" s="46"/>
    </row>
    <row r="1250" spans="1:4" x14ac:dyDescent="0.2">
      <c r="A1250" s="46"/>
      <c r="B1250" s="54"/>
      <c r="C1250" s="46"/>
      <c r="D1250" s="46"/>
    </row>
    <row r="1251" spans="1:4" x14ac:dyDescent="0.2">
      <c r="A1251" s="46"/>
      <c r="B1251" s="54"/>
      <c r="C1251" s="46"/>
      <c r="D1251" s="46"/>
    </row>
    <row r="1252" spans="1:4" x14ac:dyDescent="0.2">
      <c r="A1252" s="46"/>
      <c r="B1252" s="54"/>
      <c r="C1252" s="46"/>
      <c r="D1252" s="46"/>
    </row>
    <row r="1253" spans="1:4" x14ac:dyDescent="0.2">
      <c r="A1253" s="46"/>
      <c r="B1253" s="54"/>
      <c r="C1253" s="46"/>
      <c r="D1253" s="46"/>
    </row>
    <row r="1254" spans="1:4" x14ac:dyDescent="0.2">
      <c r="A1254" s="46"/>
      <c r="B1254" s="54"/>
      <c r="C1254" s="46"/>
      <c r="D1254" s="46"/>
    </row>
    <row r="1255" spans="1:4" x14ac:dyDescent="0.2">
      <c r="A1255" s="46"/>
      <c r="B1255" s="54"/>
      <c r="C1255" s="46"/>
      <c r="D1255" s="46"/>
    </row>
    <row r="1256" spans="1:4" x14ac:dyDescent="0.2">
      <c r="A1256" s="46"/>
      <c r="B1256" s="54"/>
      <c r="C1256" s="46"/>
      <c r="D1256" s="46"/>
    </row>
    <row r="1257" spans="1:4" x14ac:dyDescent="0.2">
      <c r="A1257" s="46"/>
      <c r="B1257" s="54"/>
      <c r="C1257" s="46"/>
      <c r="D1257" s="46"/>
    </row>
    <row r="1258" spans="1:4" x14ac:dyDescent="0.2">
      <c r="A1258" s="46"/>
      <c r="B1258" s="54"/>
      <c r="C1258" s="46"/>
      <c r="D1258" s="46"/>
    </row>
    <row r="1259" spans="1:4" x14ac:dyDescent="0.2">
      <c r="A1259" s="46"/>
      <c r="B1259" s="54"/>
      <c r="C1259" s="46"/>
      <c r="D1259" s="46"/>
    </row>
    <row r="1260" spans="1:4" x14ac:dyDescent="0.2">
      <c r="A1260" s="46"/>
      <c r="B1260" s="54"/>
      <c r="C1260" s="46"/>
      <c r="D1260" s="46"/>
    </row>
    <row r="1261" spans="1:4" x14ac:dyDescent="0.2">
      <c r="A1261" s="46"/>
      <c r="B1261" s="54"/>
      <c r="C1261" s="46"/>
      <c r="D1261" s="46"/>
    </row>
    <row r="1262" spans="1:4" x14ac:dyDescent="0.2">
      <c r="A1262" s="46"/>
      <c r="B1262" s="54"/>
      <c r="C1262" s="46"/>
      <c r="D1262" s="46"/>
    </row>
    <row r="1263" spans="1:4" x14ac:dyDescent="0.2">
      <c r="A1263" s="46"/>
      <c r="B1263" s="54"/>
      <c r="C1263" s="46"/>
      <c r="D1263" s="46"/>
    </row>
    <row r="1264" spans="1:4" x14ac:dyDescent="0.2">
      <c r="A1264" s="46"/>
      <c r="B1264" s="54"/>
      <c r="C1264" s="46"/>
      <c r="D1264" s="46"/>
    </row>
    <row r="1265" spans="1:4" x14ac:dyDescent="0.2">
      <c r="A1265" s="46"/>
      <c r="B1265" s="54"/>
      <c r="C1265" s="46"/>
      <c r="D1265" s="46"/>
    </row>
    <row r="1266" spans="1:4" x14ac:dyDescent="0.2">
      <c r="A1266" s="46"/>
      <c r="B1266" s="54"/>
      <c r="C1266" s="46"/>
      <c r="D1266" s="46"/>
    </row>
    <row r="1267" spans="1:4" x14ac:dyDescent="0.2">
      <c r="A1267" s="46"/>
      <c r="B1267" s="54"/>
      <c r="C1267" s="46"/>
      <c r="D1267" s="46"/>
    </row>
    <row r="1268" spans="1:4" x14ac:dyDescent="0.2">
      <c r="A1268" s="46"/>
      <c r="B1268" s="54"/>
      <c r="C1268" s="46"/>
      <c r="D1268" s="46"/>
    </row>
    <row r="1269" spans="1:4" x14ac:dyDescent="0.2">
      <c r="A1269" s="46"/>
      <c r="B1269" s="54"/>
      <c r="C1269" s="46"/>
      <c r="D1269" s="46"/>
    </row>
    <row r="1270" spans="1:4" x14ac:dyDescent="0.2">
      <c r="A1270" s="46"/>
      <c r="B1270" s="54"/>
      <c r="C1270" s="46"/>
      <c r="D1270" s="46"/>
    </row>
    <row r="1271" spans="1:4" x14ac:dyDescent="0.2">
      <c r="A1271" s="46"/>
      <c r="B1271" s="54"/>
      <c r="C1271" s="46"/>
      <c r="D1271" s="46"/>
    </row>
    <row r="1272" spans="1:4" x14ac:dyDescent="0.2">
      <c r="A1272" s="46"/>
      <c r="B1272" s="54"/>
      <c r="C1272" s="46"/>
      <c r="D1272" s="46"/>
    </row>
    <row r="1273" spans="1:4" x14ac:dyDescent="0.2">
      <c r="A1273" s="46"/>
      <c r="B1273" s="54"/>
      <c r="C1273" s="46"/>
      <c r="D1273" s="46"/>
    </row>
    <row r="1274" spans="1:4" x14ac:dyDescent="0.2">
      <c r="A1274" s="46"/>
      <c r="B1274" s="54"/>
      <c r="C1274" s="46"/>
      <c r="D1274" s="46"/>
    </row>
    <row r="1275" spans="1:4" x14ac:dyDescent="0.2">
      <c r="A1275" s="46"/>
      <c r="B1275" s="54"/>
      <c r="C1275" s="46"/>
      <c r="D1275" s="46"/>
    </row>
    <row r="1276" spans="1:4" x14ac:dyDescent="0.2">
      <c r="A1276" s="46"/>
      <c r="B1276" s="54"/>
      <c r="C1276" s="46"/>
      <c r="D1276" s="46"/>
    </row>
    <row r="1277" spans="1:4" x14ac:dyDescent="0.2">
      <c r="A1277" s="46"/>
      <c r="B1277" s="54"/>
      <c r="C1277" s="46"/>
      <c r="D1277" s="46"/>
    </row>
    <row r="1278" spans="1:4" x14ac:dyDescent="0.2">
      <c r="A1278" s="46"/>
      <c r="B1278" s="54"/>
      <c r="C1278" s="46"/>
      <c r="D1278" s="46"/>
    </row>
    <row r="1279" spans="1:4" x14ac:dyDescent="0.2">
      <c r="A1279" s="46"/>
      <c r="B1279" s="54"/>
      <c r="C1279" s="46"/>
      <c r="D1279" s="46"/>
    </row>
    <row r="1280" spans="1:4" x14ac:dyDescent="0.2">
      <c r="A1280" s="46"/>
      <c r="B1280" s="54"/>
      <c r="C1280" s="46"/>
      <c r="D1280" s="46"/>
    </row>
    <row r="1281" spans="1:4" x14ac:dyDescent="0.2">
      <c r="A1281" s="46"/>
      <c r="B1281" s="54"/>
      <c r="C1281" s="46"/>
      <c r="D1281" s="46"/>
    </row>
    <row r="1282" spans="1:4" x14ac:dyDescent="0.2">
      <c r="A1282" s="46"/>
      <c r="B1282" s="54"/>
      <c r="C1282" s="46"/>
      <c r="D1282" s="46"/>
    </row>
    <row r="1283" spans="1:4" x14ac:dyDescent="0.2">
      <c r="A1283" s="46"/>
      <c r="B1283" s="54"/>
      <c r="C1283" s="46"/>
      <c r="D1283" s="46"/>
    </row>
    <row r="1284" spans="1:4" x14ac:dyDescent="0.2">
      <c r="A1284" s="46"/>
      <c r="B1284" s="54"/>
      <c r="C1284" s="46"/>
      <c r="D1284" s="46"/>
    </row>
    <row r="1285" spans="1:4" x14ac:dyDescent="0.2">
      <c r="A1285" s="46"/>
      <c r="B1285" s="54"/>
      <c r="C1285" s="46"/>
      <c r="D1285" s="46"/>
    </row>
    <row r="1286" spans="1:4" x14ac:dyDescent="0.2">
      <c r="A1286" s="46"/>
      <c r="B1286" s="54"/>
      <c r="C1286" s="46"/>
      <c r="D1286" s="46"/>
    </row>
    <row r="1287" spans="1:4" x14ac:dyDescent="0.2">
      <c r="A1287" s="46"/>
      <c r="B1287" s="54"/>
      <c r="C1287" s="46"/>
      <c r="D1287" s="46"/>
    </row>
    <row r="1288" spans="1:4" x14ac:dyDescent="0.2">
      <c r="A1288" s="46"/>
      <c r="B1288" s="54"/>
      <c r="C1288" s="46"/>
      <c r="D1288" s="46"/>
    </row>
    <row r="1289" spans="1:4" x14ac:dyDescent="0.2">
      <c r="A1289" s="46"/>
      <c r="B1289" s="54"/>
      <c r="C1289" s="46"/>
      <c r="D1289" s="46"/>
    </row>
    <row r="1290" spans="1:4" x14ac:dyDescent="0.2">
      <c r="A1290" s="46"/>
      <c r="B1290" s="54"/>
      <c r="C1290" s="46"/>
      <c r="D1290" s="46"/>
    </row>
    <row r="1291" spans="1:4" x14ac:dyDescent="0.2">
      <c r="A1291" s="46"/>
      <c r="B1291" s="54"/>
      <c r="C1291" s="46"/>
      <c r="D1291" s="46"/>
    </row>
    <row r="1292" spans="1:4" x14ac:dyDescent="0.2">
      <c r="A1292" s="46"/>
      <c r="B1292" s="54"/>
      <c r="C1292" s="46"/>
      <c r="D1292" s="46"/>
    </row>
    <row r="1293" spans="1:4" x14ac:dyDescent="0.2">
      <c r="A1293" s="46"/>
      <c r="B1293" s="54"/>
      <c r="C1293" s="46"/>
      <c r="D1293" s="46"/>
    </row>
    <row r="1294" spans="1:4" x14ac:dyDescent="0.2">
      <c r="A1294" s="46"/>
      <c r="B1294" s="54"/>
      <c r="C1294" s="46"/>
      <c r="D1294" s="46"/>
    </row>
    <row r="1295" spans="1:4" x14ac:dyDescent="0.2">
      <c r="A1295" s="46"/>
      <c r="B1295" s="54"/>
      <c r="C1295" s="46"/>
      <c r="D1295" s="46"/>
    </row>
    <row r="1296" spans="1:4" x14ac:dyDescent="0.2">
      <c r="A1296" s="46"/>
      <c r="B1296" s="54"/>
      <c r="C1296" s="46"/>
      <c r="D1296" s="46"/>
    </row>
    <row r="1297" spans="1:4" x14ac:dyDescent="0.2">
      <c r="A1297" s="46"/>
      <c r="B1297" s="54"/>
      <c r="C1297" s="46"/>
      <c r="D1297" s="46"/>
    </row>
    <row r="1298" spans="1:4" x14ac:dyDescent="0.2">
      <c r="A1298" s="46"/>
      <c r="B1298" s="54"/>
      <c r="C1298" s="46"/>
      <c r="D1298" s="46"/>
    </row>
    <row r="1299" spans="1:4" x14ac:dyDescent="0.2">
      <c r="A1299" s="46"/>
      <c r="B1299" s="54"/>
      <c r="C1299" s="46"/>
      <c r="D1299" s="46"/>
    </row>
    <row r="1300" spans="1:4" x14ac:dyDescent="0.2">
      <c r="A1300" s="46"/>
      <c r="B1300" s="54"/>
      <c r="C1300" s="46"/>
      <c r="D1300" s="46"/>
    </row>
    <row r="1301" spans="1:4" x14ac:dyDescent="0.2">
      <c r="A1301" s="46"/>
      <c r="B1301" s="54"/>
      <c r="C1301" s="46"/>
      <c r="D1301" s="46"/>
    </row>
    <row r="1302" spans="1:4" x14ac:dyDescent="0.2">
      <c r="A1302" s="46"/>
      <c r="B1302" s="54"/>
      <c r="C1302" s="46"/>
      <c r="D1302" s="46"/>
    </row>
    <row r="1303" spans="1:4" x14ac:dyDescent="0.2">
      <c r="A1303" s="46"/>
      <c r="B1303" s="54"/>
      <c r="C1303" s="46"/>
      <c r="D1303" s="46"/>
    </row>
    <row r="1304" spans="1:4" x14ac:dyDescent="0.2">
      <c r="A1304" s="46"/>
      <c r="B1304" s="54"/>
      <c r="C1304" s="46"/>
      <c r="D1304" s="46"/>
    </row>
    <row r="1305" spans="1:4" x14ac:dyDescent="0.2">
      <c r="A1305" s="46"/>
      <c r="B1305" s="54"/>
      <c r="C1305" s="46"/>
      <c r="D1305" s="46"/>
    </row>
    <row r="1306" spans="1:4" x14ac:dyDescent="0.2">
      <c r="A1306" s="46"/>
      <c r="B1306" s="54"/>
      <c r="C1306" s="46"/>
      <c r="D1306" s="46"/>
    </row>
    <row r="1307" spans="1:4" x14ac:dyDescent="0.2">
      <c r="A1307" s="46"/>
      <c r="B1307" s="54"/>
      <c r="C1307" s="46"/>
      <c r="D1307" s="46"/>
    </row>
    <row r="1308" spans="1:4" x14ac:dyDescent="0.2">
      <c r="A1308" s="46"/>
      <c r="B1308" s="54"/>
      <c r="C1308" s="46"/>
      <c r="D1308" s="46"/>
    </row>
    <row r="1309" spans="1:4" x14ac:dyDescent="0.2">
      <c r="A1309" s="46"/>
      <c r="B1309" s="54"/>
      <c r="C1309" s="46"/>
      <c r="D1309" s="46"/>
    </row>
    <row r="1310" spans="1:4" x14ac:dyDescent="0.2">
      <c r="A1310" s="46"/>
      <c r="B1310" s="54"/>
      <c r="C1310" s="46"/>
      <c r="D1310" s="46"/>
    </row>
    <row r="1311" spans="1:4" x14ac:dyDescent="0.2">
      <c r="A1311" s="46"/>
      <c r="B1311" s="54"/>
      <c r="C1311" s="46"/>
      <c r="D1311" s="46"/>
    </row>
    <row r="1312" spans="1:4" x14ac:dyDescent="0.2">
      <c r="A1312" s="46"/>
      <c r="B1312" s="54"/>
      <c r="C1312" s="46"/>
      <c r="D1312" s="46"/>
    </row>
    <row r="1313" spans="1:4" x14ac:dyDescent="0.2">
      <c r="A1313" s="46"/>
      <c r="B1313" s="54"/>
      <c r="C1313" s="46"/>
      <c r="D1313" s="46"/>
    </row>
    <row r="1314" spans="1:4" x14ac:dyDescent="0.2">
      <c r="A1314" s="46"/>
      <c r="B1314" s="54"/>
      <c r="C1314" s="46"/>
      <c r="D1314" s="46"/>
    </row>
    <row r="1315" spans="1:4" x14ac:dyDescent="0.2">
      <c r="A1315" s="46"/>
      <c r="B1315" s="54"/>
      <c r="C1315" s="46"/>
      <c r="D1315" s="46"/>
    </row>
    <row r="1316" spans="1:4" x14ac:dyDescent="0.2">
      <c r="A1316" s="46"/>
      <c r="B1316" s="54"/>
      <c r="C1316" s="46"/>
      <c r="D1316" s="46"/>
    </row>
    <row r="1317" spans="1:4" x14ac:dyDescent="0.2">
      <c r="A1317" s="46"/>
      <c r="B1317" s="54"/>
      <c r="C1317" s="46"/>
      <c r="D1317" s="46"/>
    </row>
    <row r="1318" spans="1:4" x14ac:dyDescent="0.2">
      <c r="A1318" s="46"/>
      <c r="B1318" s="54"/>
      <c r="C1318" s="46"/>
      <c r="D1318" s="46"/>
    </row>
    <row r="1319" spans="1:4" x14ac:dyDescent="0.2">
      <c r="A1319" s="46"/>
      <c r="B1319" s="54"/>
      <c r="C1319" s="46"/>
      <c r="D1319" s="46"/>
    </row>
    <row r="1320" spans="1:4" x14ac:dyDescent="0.2">
      <c r="A1320" s="46"/>
      <c r="B1320" s="54"/>
      <c r="C1320" s="46"/>
      <c r="D1320" s="46"/>
    </row>
    <row r="1321" spans="1:4" x14ac:dyDescent="0.2">
      <c r="A1321" s="46"/>
      <c r="B1321" s="54"/>
      <c r="C1321" s="46"/>
      <c r="D1321" s="46"/>
    </row>
    <row r="1322" spans="1:4" x14ac:dyDescent="0.2">
      <c r="A1322" s="46"/>
      <c r="B1322" s="54"/>
      <c r="C1322" s="46"/>
      <c r="D1322" s="46"/>
    </row>
    <row r="1323" spans="1:4" x14ac:dyDescent="0.2">
      <c r="A1323" s="46"/>
      <c r="B1323" s="54"/>
      <c r="C1323" s="46"/>
      <c r="D1323" s="46"/>
    </row>
    <row r="1324" spans="1:4" x14ac:dyDescent="0.2">
      <c r="A1324" s="46"/>
      <c r="B1324" s="54"/>
      <c r="C1324" s="46"/>
      <c r="D1324" s="46"/>
    </row>
    <row r="1325" spans="1:4" x14ac:dyDescent="0.2">
      <c r="A1325" s="46"/>
      <c r="B1325" s="54"/>
      <c r="C1325" s="46"/>
      <c r="D1325" s="46"/>
    </row>
    <row r="1326" spans="1:4" x14ac:dyDescent="0.2">
      <c r="A1326" s="46"/>
      <c r="B1326" s="54"/>
      <c r="C1326" s="46"/>
      <c r="D1326" s="46"/>
    </row>
    <row r="1327" spans="1:4" x14ac:dyDescent="0.2">
      <c r="A1327" s="46"/>
      <c r="B1327" s="54"/>
      <c r="C1327" s="46"/>
      <c r="D1327" s="46"/>
    </row>
    <row r="1328" spans="1:4" x14ac:dyDescent="0.2">
      <c r="A1328" s="46"/>
      <c r="B1328" s="54"/>
      <c r="C1328" s="46"/>
      <c r="D1328" s="46"/>
    </row>
    <row r="1329" spans="1:4" x14ac:dyDescent="0.2">
      <c r="A1329" s="46"/>
      <c r="B1329" s="54"/>
      <c r="C1329" s="46"/>
      <c r="D1329" s="46"/>
    </row>
    <row r="1330" spans="1:4" x14ac:dyDescent="0.2">
      <c r="A1330" s="46"/>
      <c r="B1330" s="54"/>
      <c r="C1330" s="46"/>
      <c r="D1330" s="46"/>
    </row>
    <row r="1331" spans="1:4" x14ac:dyDescent="0.2">
      <c r="A1331" s="46"/>
      <c r="B1331" s="54"/>
      <c r="C1331" s="46"/>
      <c r="D1331" s="46"/>
    </row>
    <row r="1332" spans="1:4" x14ac:dyDescent="0.2">
      <c r="A1332" s="46"/>
      <c r="B1332" s="54"/>
      <c r="C1332" s="46"/>
      <c r="D1332" s="46"/>
    </row>
    <row r="1333" spans="1:4" x14ac:dyDescent="0.2">
      <c r="A1333" s="46"/>
      <c r="B1333" s="54"/>
      <c r="C1333" s="46"/>
      <c r="D1333" s="46"/>
    </row>
    <row r="1334" spans="1:4" x14ac:dyDescent="0.2">
      <c r="A1334" s="46"/>
      <c r="B1334" s="54"/>
      <c r="C1334" s="46"/>
      <c r="D1334" s="46"/>
    </row>
    <row r="1335" spans="1:4" x14ac:dyDescent="0.2">
      <c r="A1335" s="46"/>
      <c r="B1335" s="54"/>
      <c r="C1335" s="46"/>
      <c r="D1335" s="46"/>
    </row>
    <row r="1336" spans="1:4" x14ac:dyDescent="0.2">
      <c r="A1336" s="46"/>
      <c r="B1336" s="54"/>
      <c r="C1336" s="46"/>
      <c r="D1336" s="46"/>
    </row>
    <row r="1337" spans="1:4" x14ac:dyDescent="0.2">
      <c r="A1337" s="46"/>
      <c r="B1337" s="54"/>
      <c r="C1337" s="46"/>
      <c r="D1337" s="46"/>
    </row>
    <row r="1338" spans="1:4" x14ac:dyDescent="0.2">
      <c r="A1338" s="46"/>
      <c r="B1338" s="54"/>
      <c r="C1338" s="46"/>
      <c r="D1338" s="46"/>
    </row>
    <row r="1339" spans="1:4" x14ac:dyDescent="0.2">
      <c r="A1339" s="46"/>
      <c r="B1339" s="54"/>
      <c r="C1339" s="46"/>
      <c r="D1339" s="46"/>
    </row>
    <row r="1340" spans="1:4" x14ac:dyDescent="0.2">
      <c r="A1340" s="46"/>
      <c r="B1340" s="54"/>
      <c r="C1340" s="46"/>
      <c r="D1340" s="46"/>
    </row>
    <row r="1341" spans="1:4" x14ac:dyDescent="0.2">
      <c r="A1341" s="46"/>
      <c r="B1341" s="54"/>
      <c r="C1341" s="46"/>
      <c r="D1341" s="46"/>
    </row>
    <row r="1342" spans="1:4" x14ac:dyDescent="0.2">
      <c r="A1342" s="46"/>
      <c r="B1342" s="54"/>
      <c r="C1342" s="46"/>
      <c r="D1342" s="46"/>
    </row>
    <row r="1343" spans="1:4" x14ac:dyDescent="0.2">
      <c r="A1343" s="46"/>
      <c r="B1343" s="54"/>
      <c r="C1343" s="46"/>
      <c r="D1343" s="46"/>
    </row>
    <row r="1344" spans="1:4" x14ac:dyDescent="0.2">
      <c r="A1344" s="46"/>
      <c r="B1344" s="54"/>
      <c r="C1344" s="46"/>
      <c r="D1344" s="46"/>
    </row>
    <row r="1345" spans="1:4" x14ac:dyDescent="0.2">
      <c r="A1345" s="46"/>
      <c r="B1345" s="54"/>
      <c r="C1345" s="46"/>
      <c r="D1345" s="46"/>
    </row>
    <row r="1346" spans="1:4" x14ac:dyDescent="0.2">
      <c r="A1346" s="46"/>
      <c r="B1346" s="54"/>
      <c r="C1346" s="46"/>
      <c r="D1346" s="46"/>
    </row>
    <row r="1347" spans="1:4" x14ac:dyDescent="0.2">
      <c r="A1347" s="46"/>
      <c r="B1347" s="54"/>
      <c r="C1347" s="46"/>
      <c r="D1347" s="46"/>
    </row>
    <row r="1348" spans="1:4" x14ac:dyDescent="0.2">
      <c r="A1348" s="46"/>
      <c r="B1348" s="54"/>
      <c r="C1348" s="46"/>
      <c r="D1348" s="46"/>
    </row>
    <row r="1349" spans="1:4" x14ac:dyDescent="0.2">
      <c r="A1349" s="46"/>
      <c r="B1349" s="54"/>
      <c r="C1349" s="46"/>
      <c r="D1349" s="46"/>
    </row>
    <row r="1350" spans="1:4" x14ac:dyDescent="0.2">
      <c r="A1350" s="46"/>
      <c r="B1350" s="54"/>
      <c r="C1350" s="46"/>
      <c r="D1350" s="46"/>
    </row>
    <row r="1351" spans="1:4" x14ac:dyDescent="0.2">
      <c r="A1351" s="46"/>
      <c r="B1351" s="54"/>
      <c r="C1351" s="46"/>
      <c r="D1351" s="46"/>
    </row>
    <row r="1352" spans="1:4" x14ac:dyDescent="0.2">
      <c r="A1352" s="46"/>
      <c r="B1352" s="54"/>
      <c r="C1352" s="46"/>
      <c r="D1352" s="46"/>
    </row>
    <row r="1353" spans="1:4" x14ac:dyDescent="0.2">
      <c r="A1353" s="46"/>
      <c r="B1353" s="54"/>
      <c r="C1353" s="46"/>
      <c r="D1353" s="46"/>
    </row>
    <row r="1354" spans="1:4" x14ac:dyDescent="0.2">
      <c r="A1354" s="46"/>
      <c r="B1354" s="54"/>
      <c r="C1354" s="46"/>
      <c r="D1354" s="46"/>
    </row>
    <row r="1355" spans="1:4" x14ac:dyDescent="0.2">
      <c r="A1355" s="46"/>
      <c r="B1355" s="54"/>
      <c r="C1355" s="46"/>
      <c r="D1355" s="46"/>
    </row>
    <row r="1356" spans="1:4" x14ac:dyDescent="0.2">
      <c r="A1356" s="46"/>
      <c r="B1356" s="54"/>
      <c r="C1356" s="46"/>
      <c r="D1356" s="46"/>
    </row>
    <row r="1357" spans="1:4" x14ac:dyDescent="0.2">
      <c r="A1357" s="46"/>
      <c r="B1357" s="54"/>
      <c r="C1357" s="46"/>
      <c r="D1357" s="46"/>
    </row>
    <row r="1358" spans="1:4" x14ac:dyDescent="0.2">
      <c r="A1358" s="46"/>
      <c r="B1358" s="54"/>
      <c r="C1358" s="46"/>
      <c r="D1358" s="46"/>
    </row>
    <row r="1359" spans="1:4" x14ac:dyDescent="0.2">
      <c r="A1359" s="46"/>
      <c r="B1359" s="54"/>
      <c r="C1359" s="46"/>
      <c r="D1359" s="46"/>
    </row>
    <row r="1360" spans="1:4" x14ac:dyDescent="0.2">
      <c r="A1360" s="46"/>
      <c r="B1360" s="54"/>
      <c r="C1360" s="46"/>
      <c r="D1360" s="46"/>
    </row>
    <row r="1361" spans="1:4" x14ac:dyDescent="0.2">
      <c r="A1361" s="46"/>
      <c r="B1361" s="54"/>
      <c r="C1361" s="46"/>
      <c r="D1361" s="46"/>
    </row>
    <row r="1362" spans="1:4" x14ac:dyDescent="0.2">
      <c r="A1362" s="46"/>
      <c r="B1362" s="54"/>
      <c r="C1362" s="46"/>
      <c r="D1362" s="46"/>
    </row>
    <row r="1363" spans="1:4" x14ac:dyDescent="0.2">
      <c r="A1363" s="46"/>
      <c r="B1363" s="54"/>
      <c r="C1363" s="46"/>
      <c r="D1363" s="46"/>
    </row>
    <row r="1364" spans="1:4" x14ac:dyDescent="0.2">
      <c r="A1364" s="46"/>
      <c r="B1364" s="54"/>
      <c r="C1364" s="46"/>
      <c r="D1364" s="46"/>
    </row>
    <row r="1365" spans="1:4" x14ac:dyDescent="0.2">
      <c r="A1365" s="46"/>
      <c r="B1365" s="54"/>
      <c r="C1365" s="46"/>
      <c r="D1365" s="46"/>
    </row>
    <row r="1366" spans="1:4" x14ac:dyDescent="0.2">
      <c r="A1366" s="46"/>
      <c r="B1366" s="54"/>
      <c r="C1366" s="46"/>
      <c r="D1366" s="46"/>
    </row>
    <row r="1367" spans="1:4" x14ac:dyDescent="0.2">
      <c r="A1367" s="46"/>
      <c r="B1367" s="54"/>
      <c r="C1367" s="46"/>
      <c r="D1367" s="46"/>
    </row>
    <row r="1368" spans="1:4" x14ac:dyDescent="0.2">
      <c r="A1368" s="46"/>
      <c r="B1368" s="54"/>
      <c r="C1368" s="46"/>
      <c r="D1368" s="46"/>
    </row>
    <row r="1369" spans="1:4" x14ac:dyDescent="0.2">
      <c r="A1369" s="46"/>
      <c r="B1369" s="54"/>
      <c r="C1369" s="46"/>
      <c r="D1369" s="46"/>
    </row>
    <row r="1370" spans="1:4" x14ac:dyDescent="0.2">
      <c r="A1370" s="46"/>
      <c r="B1370" s="54"/>
      <c r="C1370" s="46"/>
      <c r="D1370" s="46"/>
    </row>
    <row r="1371" spans="1:4" x14ac:dyDescent="0.2">
      <c r="A1371" s="46"/>
      <c r="B1371" s="54"/>
      <c r="C1371" s="46"/>
      <c r="D1371" s="46"/>
    </row>
    <row r="1372" spans="1:4" x14ac:dyDescent="0.2">
      <c r="A1372" s="46"/>
      <c r="B1372" s="54"/>
      <c r="C1372" s="46"/>
      <c r="D1372" s="46"/>
    </row>
    <row r="1373" spans="1:4" x14ac:dyDescent="0.2">
      <c r="A1373" s="46"/>
      <c r="B1373" s="54"/>
      <c r="C1373" s="46"/>
      <c r="D1373" s="46"/>
    </row>
    <row r="1374" spans="1:4" x14ac:dyDescent="0.2">
      <c r="A1374" s="46"/>
      <c r="B1374" s="54"/>
      <c r="C1374" s="46"/>
      <c r="D1374" s="46"/>
    </row>
    <row r="1375" spans="1:4" x14ac:dyDescent="0.2">
      <c r="A1375" s="46"/>
      <c r="B1375" s="54"/>
      <c r="C1375" s="46"/>
      <c r="D1375" s="46"/>
    </row>
    <row r="1376" spans="1:4" x14ac:dyDescent="0.2">
      <c r="A1376" s="46"/>
      <c r="B1376" s="54"/>
      <c r="C1376" s="46"/>
      <c r="D1376" s="46"/>
    </row>
    <row r="1377" spans="1:4" x14ac:dyDescent="0.2">
      <c r="A1377" s="46"/>
      <c r="B1377" s="54"/>
      <c r="C1377" s="46"/>
      <c r="D1377" s="46"/>
    </row>
    <row r="1378" spans="1:4" x14ac:dyDescent="0.2">
      <c r="A1378" s="46"/>
      <c r="B1378" s="54"/>
      <c r="C1378" s="46"/>
      <c r="D1378" s="46"/>
    </row>
    <row r="1379" spans="1:4" x14ac:dyDescent="0.2">
      <c r="A1379" s="46"/>
      <c r="B1379" s="54"/>
      <c r="C1379" s="46"/>
      <c r="D1379" s="46"/>
    </row>
    <row r="1380" spans="1:4" x14ac:dyDescent="0.2">
      <c r="A1380" s="46"/>
      <c r="B1380" s="54"/>
      <c r="C1380" s="46"/>
      <c r="D1380" s="46"/>
    </row>
    <row r="1381" spans="1:4" x14ac:dyDescent="0.2">
      <c r="A1381" s="46"/>
      <c r="B1381" s="54"/>
      <c r="C1381" s="46"/>
      <c r="D1381" s="46"/>
    </row>
    <row r="1382" spans="1:4" x14ac:dyDescent="0.2">
      <c r="A1382" s="46"/>
      <c r="B1382" s="54"/>
      <c r="C1382" s="46"/>
      <c r="D1382" s="46"/>
    </row>
    <row r="1383" spans="1:4" x14ac:dyDescent="0.2">
      <c r="A1383" s="46"/>
      <c r="B1383" s="54"/>
      <c r="C1383" s="46"/>
      <c r="D1383" s="46"/>
    </row>
    <row r="1384" spans="1:4" x14ac:dyDescent="0.2">
      <c r="A1384" s="46"/>
      <c r="B1384" s="54"/>
      <c r="C1384" s="46"/>
      <c r="D1384" s="46"/>
    </row>
    <row r="1385" spans="1:4" x14ac:dyDescent="0.2">
      <c r="A1385" s="46"/>
      <c r="B1385" s="54"/>
      <c r="C1385" s="46"/>
      <c r="D1385" s="46"/>
    </row>
    <row r="1386" spans="1:4" x14ac:dyDescent="0.2">
      <c r="A1386" s="46"/>
      <c r="B1386" s="54"/>
      <c r="C1386" s="46"/>
      <c r="D1386" s="46"/>
    </row>
    <row r="1387" spans="1:4" x14ac:dyDescent="0.2">
      <c r="A1387" s="46"/>
      <c r="B1387" s="54"/>
      <c r="C1387" s="46"/>
      <c r="D1387" s="46"/>
    </row>
    <row r="1388" spans="1:4" x14ac:dyDescent="0.2">
      <c r="A1388" s="46"/>
      <c r="B1388" s="54"/>
      <c r="C1388" s="46"/>
      <c r="D1388" s="46"/>
    </row>
    <row r="1389" spans="1:4" x14ac:dyDescent="0.2">
      <c r="A1389" s="46"/>
      <c r="B1389" s="54"/>
      <c r="C1389" s="46"/>
      <c r="D1389" s="46"/>
    </row>
    <row r="1390" spans="1:4" x14ac:dyDescent="0.2">
      <c r="A1390" s="46"/>
      <c r="B1390" s="54"/>
      <c r="C1390" s="46"/>
      <c r="D1390" s="46"/>
    </row>
    <row r="1391" spans="1:4" x14ac:dyDescent="0.2">
      <c r="A1391" s="46"/>
      <c r="B1391" s="54"/>
      <c r="C1391" s="46"/>
      <c r="D1391" s="46"/>
    </row>
    <row r="1392" spans="1:4" x14ac:dyDescent="0.2">
      <c r="A1392" s="46"/>
      <c r="B1392" s="54"/>
      <c r="C1392" s="46"/>
      <c r="D1392" s="46"/>
    </row>
    <row r="1393" spans="1:4" x14ac:dyDescent="0.2">
      <c r="A1393" s="46"/>
      <c r="B1393" s="54"/>
      <c r="C1393" s="46"/>
      <c r="D1393" s="46"/>
    </row>
    <row r="1394" spans="1:4" x14ac:dyDescent="0.2">
      <c r="A1394" s="46"/>
      <c r="B1394" s="54"/>
      <c r="C1394" s="46"/>
      <c r="D1394" s="46"/>
    </row>
    <row r="1395" spans="1:4" x14ac:dyDescent="0.2">
      <c r="A1395" s="46"/>
      <c r="B1395" s="54"/>
      <c r="C1395" s="46"/>
      <c r="D1395" s="46"/>
    </row>
    <row r="1396" spans="1:4" x14ac:dyDescent="0.2">
      <c r="A1396" s="46"/>
      <c r="B1396" s="54"/>
      <c r="C1396" s="46"/>
      <c r="D1396" s="46"/>
    </row>
    <row r="1397" spans="1:4" x14ac:dyDescent="0.2">
      <c r="A1397" s="46"/>
      <c r="B1397" s="54"/>
      <c r="C1397" s="46"/>
      <c r="D1397" s="46"/>
    </row>
    <row r="1398" spans="1:4" x14ac:dyDescent="0.2">
      <c r="A1398" s="46"/>
      <c r="B1398" s="54"/>
      <c r="C1398" s="46"/>
      <c r="D1398" s="46"/>
    </row>
    <row r="1399" spans="1:4" x14ac:dyDescent="0.2">
      <c r="A1399" s="46"/>
      <c r="B1399" s="54"/>
      <c r="C1399" s="46"/>
      <c r="D1399" s="46"/>
    </row>
    <row r="1400" spans="1:4" x14ac:dyDescent="0.2">
      <c r="A1400" s="46"/>
      <c r="B1400" s="54"/>
      <c r="C1400" s="46"/>
      <c r="D1400" s="46"/>
    </row>
    <row r="1401" spans="1:4" x14ac:dyDescent="0.2">
      <c r="A1401" s="46"/>
      <c r="B1401" s="54"/>
      <c r="C1401" s="46"/>
      <c r="D1401" s="46"/>
    </row>
    <row r="1402" spans="1:4" x14ac:dyDescent="0.2">
      <c r="A1402" s="46"/>
      <c r="B1402" s="54"/>
      <c r="C1402" s="46"/>
      <c r="D1402" s="46"/>
    </row>
    <row r="1403" spans="1:4" x14ac:dyDescent="0.2">
      <c r="A1403" s="46"/>
      <c r="B1403" s="54"/>
      <c r="C1403" s="46"/>
      <c r="D1403" s="46"/>
    </row>
    <row r="1404" spans="1:4" x14ac:dyDescent="0.2">
      <c r="A1404" s="46"/>
      <c r="B1404" s="54"/>
      <c r="C1404" s="46"/>
      <c r="D1404" s="46"/>
    </row>
    <row r="1405" spans="1:4" x14ac:dyDescent="0.2">
      <c r="A1405" s="46"/>
      <c r="B1405" s="54"/>
      <c r="C1405" s="46"/>
      <c r="D1405" s="46"/>
    </row>
    <row r="1406" spans="1:4" x14ac:dyDescent="0.2">
      <c r="A1406" s="46"/>
      <c r="B1406" s="54"/>
      <c r="C1406" s="46"/>
      <c r="D1406" s="46"/>
    </row>
    <row r="1407" spans="1:4" x14ac:dyDescent="0.2">
      <c r="A1407" s="46"/>
      <c r="B1407" s="54"/>
      <c r="C1407" s="46"/>
      <c r="D1407" s="46"/>
    </row>
    <row r="1408" spans="1:4" x14ac:dyDescent="0.2">
      <c r="A1408" s="46"/>
      <c r="B1408" s="54"/>
      <c r="C1408" s="46"/>
      <c r="D1408" s="46"/>
    </row>
    <row r="1409" spans="1:4" x14ac:dyDescent="0.2">
      <c r="A1409" s="46"/>
      <c r="B1409" s="54"/>
      <c r="C1409" s="46"/>
      <c r="D1409" s="46"/>
    </row>
    <row r="1410" spans="1:4" x14ac:dyDescent="0.2">
      <c r="A1410" s="46"/>
      <c r="B1410" s="54"/>
      <c r="C1410" s="46"/>
      <c r="D1410" s="46"/>
    </row>
    <row r="1411" spans="1:4" x14ac:dyDescent="0.2">
      <c r="A1411" s="46"/>
      <c r="B1411" s="54"/>
      <c r="C1411" s="46"/>
      <c r="D1411" s="46"/>
    </row>
    <row r="1412" spans="1:4" x14ac:dyDescent="0.2">
      <c r="A1412" s="46"/>
      <c r="B1412" s="54"/>
      <c r="C1412" s="46"/>
      <c r="D1412" s="46"/>
    </row>
    <row r="1413" spans="1:4" x14ac:dyDescent="0.2">
      <c r="A1413" s="46"/>
      <c r="B1413" s="54"/>
      <c r="C1413" s="46"/>
      <c r="D1413" s="46"/>
    </row>
    <row r="1414" spans="1:4" x14ac:dyDescent="0.2">
      <c r="A1414" s="46"/>
      <c r="B1414" s="54"/>
      <c r="C1414" s="46"/>
      <c r="D1414" s="46"/>
    </row>
    <row r="1415" spans="1:4" x14ac:dyDescent="0.2">
      <c r="A1415" s="46"/>
      <c r="B1415" s="54"/>
      <c r="C1415" s="46"/>
      <c r="D1415" s="46"/>
    </row>
    <row r="1416" spans="1:4" x14ac:dyDescent="0.2">
      <c r="A1416" s="46"/>
      <c r="B1416" s="54"/>
      <c r="C1416" s="46"/>
      <c r="D1416" s="46"/>
    </row>
    <row r="1417" spans="1:4" x14ac:dyDescent="0.2">
      <c r="A1417" s="46"/>
      <c r="B1417" s="54"/>
      <c r="C1417" s="46"/>
      <c r="D1417" s="46"/>
    </row>
    <row r="1418" spans="1:4" x14ac:dyDescent="0.2">
      <c r="A1418" s="46"/>
      <c r="B1418" s="54"/>
      <c r="C1418" s="46"/>
      <c r="D1418" s="46"/>
    </row>
    <row r="1419" spans="1:4" x14ac:dyDescent="0.2">
      <c r="A1419" s="46"/>
      <c r="B1419" s="54"/>
      <c r="C1419" s="46"/>
      <c r="D1419" s="46"/>
    </row>
    <row r="1420" spans="1:4" x14ac:dyDescent="0.2">
      <c r="A1420" s="46"/>
      <c r="B1420" s="54"/>
      <c r="C1420" s="46"/>
      <c r="D1420" s="46"/>
    </row>
    <row r="1421" spans="1:4" x14ac:dyDescent="0.2">
      <c r="A1421" s="46"/>
      <c r="B1421" s="54"/>
      <c r="C1421" s="46"/>
      <c r="D1421" s="46"/>
    </row>
    <row r="1422" spans="1:4" x14ac:dyDescent="0.2">
      <c r="A1422" s="46"/>
      <c r="B1422" s="54"/>
      <c r="C1422" s="46"/>
      <c r="D1422" s="46"/>
    </row>
    <row r="1423" spans="1:4" x14ac:dyDescent="0.2">
      <c r="A1423" s="46"/>
      <c r="B1423" s="54"/>
      <c r="C1423" s="46"/>
      <c r="D1423" s="46"/>
    </row>
    <row r="1424" spans="1:4" x14ac:dyDescent="0.2">
      <c r="A1424" s="46"/>
      <c r="B1424" s="54"/>
      <c r="C1424" s="46"/>
      <c r="D1424" s="46"/>
    </row>
    <row r="1425" spans="1:4" x14ac:dyDescent="0.2">
      <c r="A1425" s="46"/>
      <c r="B1425" s="54"/>
      <c r="C1425" s="46"/>
      <c r="D1425" s="46"/>
    </row>
    <row r="1426" spans="1:4" x14ac:dyDescent="0.2">
      <c r="A1426" s="46"/>
      <c r="B1426" s="54"/>
      <c r="C1426" s="46"/>
      <c r="D1426" s="46"/>
    </row>
    <row r="1427" spans="1:4" x14ac:dyDescent="0.2">
      <c r="A1427" s="46"/>
      <c r="B1427" s="54"/>
      <c r="C1427" s="46"/>
      <c r="D1427" s="46"/>
    </row>
    <row r="1428" spans="1:4" x14ac:dyDescent="0.2">
      <c r="A1428" s="46"/>
      <c r="B1428" s="54"/>
      <c r="C1428" s="46"/>
      <c r="D1428" s="46"/>
    </row>
    <row r="1429" spans="1:4" x14ac:dyDescent="0.2">
      <c r="A1429" s="46"/>
      <c r="B1429" s="54"/>
      <c r="C1429" s="46"/>
      <c r="D1429" s="46"/>
    </row>
    <row r="1430" spans="1:4" x14ac:dyDescent="0.2">
      <c r="A1430" s="46"/>
      <c r="B1430" s="54"/>
      <c r="C1430" s="46"/>
      <c r="D1430" s="46"/>
    </row>
    <row r="1431" spans="1:4" x14ac:dyDescent="0.2">
      <c r="A1431" s="46"/>
      <c r="B1431" s="54"/>
      <c r="C1431" s="46"/>
      <c r="D1431" s="46"/>
    </row>
    <row r="1432" spans="1:4" x14ac:dyDescent="0.2">
      <c r="A1432" s="46"/>
      <c r="B1432" s="54"/>
      <c r="C1432" s="46"/>
      <c r="D1432" s="46"/>
    </row>
    <row r="1433" spans="1:4" x14ac:dyDescent="0.2">
      <c r="A1433" s="46"/>
      <c r="B1433" s="54"/>
      <c r="C1433" s="46"/>
      <c r="D1433" s="46"/>
    </row>
    <row r="1434" spans="1:4" x14ac:dyDescent="0.2">
      <c r="A1434" s="46"/>
      <c r="B1434" s="54"/>
      <c r="C1434" s="46"/>
      <c r="D1434" s="46"/>
    </row>
    <row r="1435" spans="1:4" x14ac:dyDescent="0.2">
      <c r="A1435" s="46"/>
      <c r="B1435" s="54"/>
      <c r="C1435" s="46"/>
      <c r="D1435" s="46"/>
    </row>
    <row r="1436" spans="1:4" x14ac:dyDescent="0.2">
      <c r="A1436" s="46"/>
      <c r="B1436" s="54"/>
      <c r="C1436" s="46"/>
      <c r="D1436" s="46"/>
    </row>
    <row r="1437" spans="1:4" x14ac:dyDescent="0.2">
      <c r="A1437" s="46"/>
      <c r="B1437" s="54"/>
      <c r="C1437" s="46"/>
      <c r="D1437" s="46"/>
    </row>
    <row r="1438" spans="1:4" x14ac:dyDescent="0.2">
      <c r="A1438" s="46"/>
      <c r="B1438" s="54"/>
      <c r="C1438" s="46"/>
      <c r="D1438" s="46"/>
    </row>
    <row r="1439" spans="1:4" x14ac:dyDescent="0.2">
      <c r="A1439" s="46"/>
      <c r="B1439" s="54"/>
      <c r="C1439" s="46"/>
      <c r="D1439" s="46"/>
    </row>
    <row r="1440" spans="1:4" x14ac:dyDescent="0.2">
      <c r="A1440" s="46"/>
      <c r="B1440" s="54"/>
      <c r="C1440" s="46"/>
      <c r="D1440" s="46"/>
    </row>
    <row r="1441" spans="1:4" x14ac:dyDescent="0.2">
      <c r="A1441" s="46"/>
      <c r="B1441" s="54"/>
      <c r="C1441" s="46"/>
      <c r="D1441" s="46"/>
    </row>
    <row r="1442" spans="1:4" x14ac:dyDescent="0.2">
      <c r="A1442" s="46"/>
      <c r="B1442" s="54"/>
      <c r="C1442" s="46"/>
      <c r="D1442" s="46"/>
    </row>
    <row r="1443" spans="1:4" x14ac:dyDescent="0.2">
      <c r="A1443" s="46"/>
      <c r="B1443" s="54"/>
      <c r="C1443" s="46"/>
      <c r="D1443" s="46"/>
    </row>
    <row r="1444" spans="1:4" x14ac:dyDescent="0.2">
      <c r="A1444" s="46"/>
      <c r="B1444" s="54"/>
      <c r="C1444" s="46"/>
      <c r="D1444" s="46"/>
    </row>
    <row r="1445" spans="1:4" x14ac:dyDescent="0.2">
      <c r="A1445" s="46"/>
      <c r="B1445" s="54"/>
      <c r="C1445" s="46"/>
      <c r="D1445" s="46"/>
    </row>
    <row r="1446" spans="1:4" x14ac:dyDescent="0.2">
      <c r="A1446" s="46"/>
      <c r="B1446" s="54"/>
      <c r="C1446" s="46"/>
      <c r="D1446" s="46"/>
    </row>
    <row r="1447" spans="1:4" x14ac:dyDescent="0.2">
      <c r="A1447" s="46"/>
      <c r="B1447" s="54"/>
      <c r="C1447" s="46"/>
      <c r="D1447" s="46"/>
    </row>
    <row r="1448" spans="1:4" x14ac:dyDescent="0.2">
      <c r="A1448" s="46"/>
      <c r="B1448" s="54"/>
      <c r="C1448" s="46"/>
      <c r="D1448" s="46"/>
    </row>
    <row r="1449" spans="1:4" x14ac:dyDescent="0.2">
      <c r="A1449" s="46"/>
      <c r="B1449" s="54"/>
      <c r="C1449" s="46"/>
      <c r="D1449" s="46"/>
    </row>
    <row r="1450" spans="1:4" x14ac:dyDescent="0.2">
      <c r="A1450" s="46"/>
      <c r="B1450" s="54"/>
      <c r="C1450" s="46"/>
      <c r="D1450" s="46"/>
    </row>
    <row r="1451" spans="1:4" x14ac:dyDescent="0.2">
      <c r="A1451" s="46"/>
      <c r="B1451" s="54"/>
      <c r="C1451" s="46"/>
      <c r="D1451" s="46"/>
    </row>
    <row r="1452" spans="1:4" x14ac:dyDescent="0.2">
      <c r="A1452" s="46"/>
      <c r="B1452" s="54"/>
      <c r="C1452" s="46"/>
      <c r="D1452" s="46"/>
    </row>
    <row r="1453" spans="1:4" x14ac:dyDescent="0.2">
      <c r="A1453" s="46"/>
      <c r="B1453" s="54"/>
      <c r="C1453" s="46"/>
      <c r="D1453" s="46"/>
    </row>
    <row r="1454" spans="1:4" x14ac:dyDescent="0.2">
      <c r="A1454" s="46"/>
      <c r="B1454" s="54"/>
      <c r="C1454" s="46"/>
      <c r="D1454" s="46"/>
    </row>
    <row r="1455" spans="1:4" x14ac:dyDescent="0.2">
      <c r="A1455" s="46"/>
      <c r="B1455" s="54"/>
      <c r="C1455" s="46"/>
      <c r="D1455" s="46"/>
    </row>
    <row r="1456" spans="1:4" x14ac:dyDescent="0.2">
      <c r="A1456" s="46"/>
      <c r="B1456" s="54"/>
      <c r="C1456" s="46"/>
      <c r="D1456" s="46"/>
    </row>
    <row r="1457" spans="1:4" x14ac:dyDescent="0.2">
      <c r="A1457" s="46"/>
      <c r="B1457" s="54"/>
      <c r="C1457" s="46"/>
      <c r="D1457" s="46"/>
    </row>
    <row r="1458" spans="1:4" x14ac:dyDescent="0.2">
      <c r="A1458" s="46"/>
      <c r="B1458" s="54"/>
      <c r="C1458" s="46"/>
      <c r="D1458" s="46"/>
    </row>
    <row r="1459" spans="1:4" x14ac:dyDescent="0.2">
      <c r="A1459" s="46"/>
      <c r="B1459" s="54"/>
      <c r="C1459" s="46"/>
      <c r="D1459" s="46"/>
    </row>
    <row r="1460" spans="1:4" x14ac:dyDescent="0.2">
      <c r="A1460" s="46"/>
      <c r="B1460" s="54"/>
      <c r="C1460" s="46"/>
      <c r="D1460" s="46"/>
    </row>
    <row r="1461" spans="1:4" x14ac:dyDescent="0.2">
      <c r="A1461" s="46"/>
      <c r="B1461" s="54"/>
      <c r="C1461" s="46"/>
      <c r="D1461" s="46"/>
    </row>
    <row r="1462" spans="1:4" x14ac:dyDescent="0.2">
      <c r="A1462" s="46"/>
      <c r="B1462" s="54"/>
      <c r="C1462" s="46"/>
      <c r="D1462" s="46"/>
    </row>
    <row r="1463" spans="1:4" x14ac:dyDescent="0.2">
      <c r="A1463" s="46"/>
      <c r="B1463" s="54"/>
      <c r="C1463" s="46"/>
      <c r="D1463" s="46"/>
    </row>
    <row r="1464" spans="1:4" x14ac:dyDescent="0.2">
      <c r="A1464" s="46"/>
      <c r="B1464" s="54"/>
      <c r="C1464" s="46"/>
      <c r="D1464" s="46"/>
    </row>
    <row r="1465" spans="1:4" x14ac:dyDescent="0.2">
      <c r="A1465" s="46"/>
      <c r="B1465" s="54"/>
      <c r="C1465" s="46"/>
      <c r="D1465" s="46"/>
    </row>
    <row r="1466" spans="1:4" x14ac:dyDescent="0.2">
      <c r="A1466" s="46"/>
      <c r="B1466" s="54"/>
      <c r="C1466" s="46"/>
      <c r="D1466" s="46"/>
    </row>
    <row r="1467" spans="1:4" x14ac:dyDescent="0.2">
      <c r="A1467" s="46"/>
      <c r="B1467" s="54"/>
      <c r="C1467" s="46"/>
      <c r="D1467" s="46"/>
    </row>
    <row r="1468" spans="1:4" x14ac:dyDescent="0.2">
      <c r="A1468" s="46"/>
      <c r="B1468" s="54"/>
      <c r="C1468" s="46"/>
      <c r="D1468" s="46"/>
    </row>
    <row r="1469" spans="1:4" x14ac:dyDescent="0.2">
      <c r="A1469" s="46"/>
      <c r="B1469" s="54"/>
      <c r="C1469" s="46"/>
      <c r="D1469" s="46"/>
    </row>
    <row r="1470" spans="1:4" x14ac:dyDescent="0.2">
      <c r="A1470" s="46"/>
      <c r="B1470" s="54"/>
      <c r="C1470" s="46"/>
      <c r="D1470" s="46"/>
    </row>
    <row r="1471" spans="1:4" x14ac:dyDescent="0.2">
      <c r="A1471" s="46"/>
      <c r="B1471" s="54"/>
      <c r="C1471" s="46"/>
      <c r="D1471" s="46"/>
    </row>
    <row r="1472" spans="1:4" x14ac:dyDescent="0.2">
      <c r="A1472" s="46"/>
      <c r="B1472" s="54"/>
      <c r="C1472" s="46"/>
      <c r="D1472" s="46"/>
    </row>
    <row r="1473" spans="1:4" x14ac:dyDescent="0.2">
      <c r="A1473" s="46"/>
      <c r="B1473" s="54"/>
      <c r="C1473" s="46"/>
      <c r="D1473" s="46"/>
    </row>
    <row r="1474" spans="1:4" x14ac:dyDescent="0.2">
      <c r="A1474" s="46"/>
      <c r="B1474" s="54"/>
      <c r="C1474" s="46"/>
      <c r="D1474" s="46"/>
    </row>
    <row r="1475" spans="1:4" x14ac:dyDescent="0.2">
      <c r="A1475" s="46"/>
      <c r="B1475" s="54"/>
      <c r="C1475" s="46"/>
      <c r="D1475" s="46"/>
    </row>
    <row r="1476" spans="1:4" x14ac:dyDescent="0.2">
      <c r="A1476" s="46"/>
      <c r="B1476" s="54"/>
      <c r="C1476" s="46"/>
      <c r="D1476" s="46"/>
    </row>
    <row r="1477" spans="1:4" x14ac:dyDescent="0.2">
      <c r="A1477" s="46"/>
      <c r="B1477" s="54"/>
      <c r="C1477" s="46"/>
      <c r="D1477" s="46"/>
    </row>
    <row r="1478" spans="1:4" x14ac:dyDescent="0.2">
      <c r="A1478" s="46"/>
      <c r="B1478" s="54"/>
      <c r="C1478" s="46"/>
      <c r="D1478" s="46"/>
    </row>
    <row r="1479" spans="1:4" x14ac:dyDescent="0.2">
      <c r="A1479" s="46"/>
      <c r="B1479" s="54"/>
      <c r="C1479" s="46"/>
      <c r="D1479" s="46"/>
    </row>
    <row r="1480" spans="1:4" x14ac:dyDescent="0.2">
      <c r="A1480" s="46"/>
      <c r="B1480" s="54"/>
      <c r="C1480" s="46"/>
      <c r="D1480" s="46"/>
    </row>
    <row r="1481" spans="1:4" x14ac:dyDescent="0.2">
      <c r="A1481" s="46"/>
      <c r="B1481" s="54"/>
      <c r="C1481" s="46"/>
      <c r="D1481" s="46"/>
    </row>
    <row r="1482" spans="1:4" x14ac:dyDescent="0.2">
      <c r="A1482" s="46"/>
      <c r="B1482" s="54"/>
      <c r="C1482" s="46"/>
      <c r="D1482" s="46"/>
    </row>
    <row r="1483" spans="1:4" x14ac:dyDescent="0.2">
      <c r="A1483" s="46"/>
      <c r="B1483" s="54"/>
      <c r="C1483" s="46"/>
      <c r="D1483" s="46"/>
    </row>
    <row r="1484" spans="1:4" x14ac:dyDescent="0.2">
      <c r="A1484" s="46"/>
      <c r="B1484" s="54"/>
      <c r="C1484" s="46"/>
      <c r="D1484" s="46"/>
    </row>
    <row r="1485" spans="1:4" x14ac:dyDescent="0.2">
      <c r="A1485" s="46"/>
      <c r="B1485" s="54"/>
      <c r="C1485" s="46"/>
      <c r="D1485" s="46"/>
    </row>
    <row r="1486" spans="1:4" x14ac:dyDescent="0.2">
      <c r="A1486" s="46"/>
      <c r="B1486" s="54"/>
      <c r="C1486" s="46"/>
      <c r="D1486" s="46"/>
    </row>
    <row r="1487" spans="1:4" x14ac:dyDescent="0.2">
      <c r="A1487" s="46"/>
      <c r="B1487" s="54"/>
      <c r="C1487" s="46"/>
      <c r="D1487" s="46"/>
    </row>
    <row r="1488" spans="1:4" x14ac:dyDescent="0.2">
      <c r="A1488" s="46"/>
      <c r="B1488" s="54"/>
      <c r="C1488" s="46"/>
      <c r="D1488" s="46"/>
    </row>
    <row r="1489" spans="1:4" x14ac:dyDescent="0.2">
      <c r="A1489" s="46"/>
      <c r="B1489" s="54"/>
      <c r="C1489" s="46"/>
      <c r="D1489" s="46"/>
    </row>
  </sheetData>
  <mergeCells count="198">
    <mergeCell ref="B183:L183"/>
    <mergeCell ref="L111:L113"/>
    <mergeCell ref="B90:L90"/>
    <mergeCell ref="B107:L107"/>
    <mergeCell ref="B110:L110"/>
    <mergeCell ref="L146:L149"/>
    <mergeCell ref="L151:L156"/>
    <mergeCell ref="L158:L160"/>
    <mergeCell ref="L163:L179"/>
    <mergeCell ref="L181:L182"/>
    <mergeCell ref="L123:L130"/>
    <mergeCell ref="L132:L135"/>
    <mergeCell ref="L137:L139"/>
    <mergeCell ref="L141:L144"/>
    <mergeCell ref="B150:L150"/>
    <mergeCell ref="B157:L157"/>
    <mergeCell ref="B161:L161"/>
    <mergeCell ref="B162:L162"/>
    <mergeCell ref="B180:L180"/>
    <mergeCell ref="L116:L119"/>
    <mergeCell ref="L108:L109"/>
    <mergeCell ref="L192:L205"/>
    <mergeCell ref="B229:L229"/>
    <mergeCell ref="L230:L232"/>
    <mergeCell ref="B222:L222"/>
    <mergeCell ref="L208:L221"/>
    <mergeCell ref="L223:L228"/>
    <mergeCell ref="L28:L33"/>
    <mergeCell ref="L36:L41"/>
    <mergeCell ref="L43:L56"/>
    <mergeCell ref="L59:L63"/>
    <mergeCell ref="B203:D203"/>
    <mergeCell ref="B190:L190"/>
    <mergeCell ref="B191:L191"/>
    <mergeCell ref="B206:L206"/>
    <mergeCell ref="B207:L207"/>
    <mergeCell ref="L184:L189"/>
    <mergeCell ref="B114:L114"/>
    <mergeCell ref="B120:L120"/>
    <mergeCell ref="B121:L121"/>
    <mergeCell ref="B122:L122"/>
    <mergeCell ref="B131:L131"/>
    <mergeCell ref="B136:L136"/>
    <mergeCell ref="B140:L140"/>
    <mergeCell ref="B145:L145"/>
    <mergeCell ref="B446:L446"/>
    <mergeCell ref="B430:L430"/>
    <mergeCell ref="B431:L431"/>
    <mergeCell ref="L383:L384"/>
    <mergeCell ref="L388:L397"/>
    <mergeCell ref="L399:L400"/>
    <mergeCell ref="L402:L405"/>
    <mergeCell ref="B289:L289"/>
    <mergeCell ref="L377:L379"/>
    <mergeCell ref="B463:L463"/>
    <mergeCell ref="C452:C453"/>
    <mergeCell ref="B455:L455"/>
    <mergeCell ref="B458:L458"/>
    <mergeCell ref="B459:L459"/>
    <mergeCell ref="B290:L290"/>
    <mergeCell ref="B324:L324"/>
    <mergeCell ref="B442:L442"/>
    <mergeCell ref="B325:L325"/>
    <mergeCell ref="B375:L375"/>
    <mergeCell ref="B376:L376"/>
    <mergeCell ref="B382:L382"/>
    <mergeCell ref="L352:L374"/>
    <mergeCell ref="L380:L381"/>
    <mergeCell ref="B454:L454"/>
    <mergeCell ref="B386:L386"/>
    <mergeCell ref="B398:L398"/>
    <mergeCell ref="B401:L401"/>
    <mergeCell ref="B406:L406"/>
    <mergeCell ref="B419:L419"/>
    <mergeCell ref="B420:L420"/>
    <mergeCell ref="B387:D387"/>
    <mergeCell ref="B426:D426"/>
    <mergeCell ref="B447:L447"/>
    <mergeCell ref="L236:L254"/>
    <mergeCell ref="L268:L269"/>
    <mergeCell ref="L272:L276"/>
    <mergeCell ref="L279:L286"/>
    <mergeCell ref="B277:L277"/>
    <mergeCell ref="B278:L278"/>
    <mergeCell ref="B287:L287"/>
    <mergeCell ref="B233:L233"/>
    <mergeCell ref="B234:L234"/>
    <mergeCell ref="B235:L235"/>
    <mergeCell ref="B257:L257"/>
    <mergeCell ref="B258:L258"/>
    <mergeCell ref="L260:L261"/>
    <mergeCell ref="L262:L265"/>
    <mergeCell ref="B259:L259"/>
    <mergeCell ref="B266:L266"/>
    <mergeCell ref="B270:L270"/>
    <mergeCell ref="N7:N8"/>
    <mergeCell ref="N15:N29"/>
    <mergeCell ref="N31:N35"/>
    <mergeCell ref="N38:N43"/>
    <mergeCell ref="N45:N58"/>
    <mergeCell ref="N61:N65"/>
    <mergeCell ref="B10:L10"/>
    <mergeCell ref="B11:L11"/>
    <mergeCell ref="B80:L80"/>
    <mergeCell ref="B27:L27"/>
    <mergeCell ref="B34:L34"/>
    <mergeCell ref="B35:L35"/>
    <mergeCell ref="B42:L42"/>
    <mergeCell ref="B57:L57"/>
    <mergeCell ref="B58:L58"/>
    <mergeCell ref="B64:L64"/>
    <mergeCell ref="B70:L70"/>
    <mergeCell ref="B75:L75"/>
    <mergeCell ref="L65:L69"/>
    <mergeCell ref="L71:L74"/>
    <mergeCell ref="N67:N71"/>
    <mergeCell ref="N73:N76"/>
    <mergeCell ref="N78:N81"/>
    <mergeCell ref="N83:N84"/>
    <mergeCell ref="N88:N91"/>
    <mergeCell ref="N93:N108"/>
    <mergeCell ref="B85:L85"/>
    <mergeCell ref="L76:L79"/>
    <mergeCell ref="L81:L82"/>
    <mergeCell ref="B83:L83"/>
    <mergeCell ref="B84:L84"/>
    <mergeCell ref="N160:N162"/>
    <mergeCell ref="N165:N181"/>
    <mergeCell ref="N183:N184"/>
    <mergeCell ref="N110:N111"/>
    <mergeCell ref="N113:N115"/>
    <mergeCell ref="N117:N121"/>
    <mergeCell ref="N125:N132"/>
    <mergeCell ref="N134:N137"/>
    <mergeCell ref="N139:N141"/>
    <mergeCell ref="N143:N146"/>
    <mergeCell ref="N148:N151"/>
    <mergeCell ref="N153:N158"/>
    <mergeCell ref="N270:N271"/>
    <mergeCell ref="N274:N278"/>
    <mergeCell ref="N281:N288"/>
    <mergeCell ref="N186:N191"/>
    <mergeCell ref="N194:N204"/>
    <mergeCell ref="N206:N207"/>
    <mergeCell ref="N210:N223"/>
    <mergeCell ref="N225:N229"/>
    <mergeCell ref="N232:N234"/>
    <mergeCell ref="N238:N256"/>
    <mergeCell ref="N262:N263"/>
    <mergeCell ref="N264:N267"/>
    <mergeCell ref="N450:N455"/>
    <mergeCell ref="N458:N459"/>
    <mergeCell ref="N463:N464"/>
    <mergeCell ref="N466:N477"/>
    <mergeCell ref="N417:N418"/>
    <mergeCell ref="N419:N420"/>
    <mergeCell ref="N423:N427"/>
    <mergeCell ref="N430:N431"/>
    <mergeCell ref="N434:N438"/>
    <mergeCell ref="N439:N440"/>
    <mergeCell ref="N441:N443"/>
    <mergeCell ref="N445:N446"/>
    <mergeCell ref="N385:N386"/>
    <mergeCell ref="N390:N399"/>
    <mergeCell ref="N401:N402"/>
    <mergeCell ref="N404:N407"/>
    <mergeCell ref="N409:N414"/>
    <mergeCell ref="N415:N416"/>
    <mergeCell ref="N293:N319"/>
    <mergeCell ref="N320:N325"/>
    <mergeCell ref="N328:N353"/>
    <mergeCell ref="N354:N376"/>
    <mergeCell ref="N379:N381"/>
    <mergeCell ref="N382:N383"/>
    <mergeCell ref="K1:L1"/>
    <mergeCell ref="L12:L26"/>
    <mergeCell ref="L461:L462"/>
    <mergeCell ref="L464:L475"/>
    <mergeCell ref="A4:L4"/>
    <mergeCell ref="A5:L5"/>
    <mergeCell ref="B9:D9"/>
    <mergeCell ref="L432:L436"/>
    <mergeCell ref="L437:L438"/>
    <mergeCell ref="L439:L441"/>
    <mergeCell ref="L443:L444"/>
    <mergeCell ref="L448:L453"/>
    <mergeCell ref="L456:L457"/>
    <mergeCell ref="L407:L412"/>
    <mergeCell ref="L413:L414"/>
    <mergeCell ref="L415:L416"/>
    <mergeCell ref="L417:L418"/>
    <mergeCell ref="L421:L425"/>
    <mergeCell ref="L427:L429"/>
    <mergeCell ref="L291:L317"/>
    <mergeCell ref="L318:L323"/>
    <mergeCell ref="L326:L351"/>
    <mergeCell ref="L86:L89"/>
    <mergeCell ref="L91:L106"/>
  </mergeCells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headerFooter differentFirst="1">
    <oddHeader>&amp;C&amp;"Liberation Serif,обычный"&amp;P</oddHeader>
    <firstHeader>&amp;C&amp;"Liberation Serif,обычный"&amp;K00+000&amp;P</firstHeader>
  </headerFooter>
  <rowBreaks count="12" manualBreakCount="12">
    <brk id="26" max="11" man="1"/>
    <brk id="46" max="11" man="1"/>
    <brk id="67" max="11" man="1"/>
    <brk id="79" max="11" man="1"/>
    <brk id="111" max="11" man="1"/>
    <brk id="125" max="11" man="1"/>
    <brk id="227" max="11" man="1"/>
    <brk id="276" max="11" man="1"/>
    <brk id="286" max="11" man="1"/>
    <brk id="316" max="11" man="1"/>
    <brk id="400" max="11" man="1"/>
    <brk id="45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ECON4</dc:creator>
  <cp:lastModifiedBy>ECON4</cp:lastModifiedBy>
  <cp:lastPrinted>2025-05-16T09:53:26Z</cp:lastPrinted>
  <dcterms:created xsi:type="dcterms:W3CDTF">2025-03-12T05:45:31Z</dcterms:created>
  <dcterms:modified xsi:type="dcterms:W3CDTF">2025-05-16T09:53:40Z</dcterms:modified>
</cp:coreProperties>
</file>