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9708" yWindow="300" windowWidth="12420" windowHeight="8952"/>
  </bookViews>
  <sheets>
    <sheet name="реестр" sheetId="1" r:id="rId1"/>
    <sheet name="Лист1" sheetId="2" r:id="rId2"/>
  </sheets>
  <definedNames>
    <definedName name="_xlnm._FilterDatabase" localSheetId="0" hidden="1">реестр!$A$15:$AI$801</definedName>
    <definedName name="_xlnm.Print_Area" localSheetId="0">реестр!$A$1:$AH$674</definedName>
  </definedNames>
  <calcPr calcId="145621"/>
</workbook>
</file>

<file path=xl/calcChain.xml><?xml version="1.0" encoding="utf-8"?>
<calcChain xmlns="http://schemas.openxmlformats.org/spreadsheetml/2006/main">
  <c r="AE801" i="1" l="1"/>
  <c r="AF800" i="1"/>
  <c r="AE800" i="1"/>
  <c r="AD800" i="1"/>
  <c r="AE799" i="1" l="1"/>
  <c r="AD799" i="1"/>
  <c r="AD801" i="1"/>
  <c r="AF798" i="1"/>
  <c r="AE798" i="1"/>
  <c r="AD798" i="1"/>
  <c r="AF797" i="1" l="1"/>
  <c r="AE797" i="1"/>
  <c r="AD797" i="1"/>
  <c r="AF796" i="1" l="1"/>
  <c r="AE796" i="1"/>
  <c r="AD796" i="1"/>
  <c r="AF795" i="1" l="1"/>
  <c r="AE795" i="1"/>
  <c r="AD795" i="1"/>
  <c r="AD794" i="1" l="1"/>
  <c r="AF793" i="1"/>
  <c r="AE793" i="1"/>
  <c r="AD793" i="1"/>
  <c r="AF792" i="1"/>
  <c r="AE792" i="1"/>
  <c r="AD792" i="1"/>
  <c r="AD791" i="1" l="1"/>
  <c r="AE791" i="1"/>
  <c r="AF780" i="1"/>
  <c r="AF781" i="1"/>
  <c r="AF782" i="1"/>
  <c r="AF783" i="1"/>
  <c r="AF784" i="1"/>
  <c r="AF785" i="1"/>
  <c r="AF786" i="1"/>
  <c r="AF787" i="1"/>
  <c r="AF788" i="1"/>
  <c r="AF789" i="1"/>
  <c r="AE790" i="1"/>
  <c r="AD790" i="1"/>
  <c r="AE789" i="1"/>
  <c r="AD789" i="1"/>
  <c r="AE788" i="1" l="1"/>
  <c r="AD788" i="1"/>
  <c r="AE782" i="1" l="1"/>
  <c r="AE787" i="1" l="1"/>
  <c r="AD787" i="1"/>
  <c r="AE786" i="1" l="1"/>
  <c r="AD786" i="1"/>
  <c r="AE785" i="1" l="1"/>
  <c r="AD785" i="1"/>
  <c r="AD784" i="1" l="1"/>
  <c r="AE784" i="1"/>
  <c r="AE783" i="1" l="1"/>
  <c r="AD783" i="1"/>
  <c r="AD782" i="1" l="1"/>
  <c r="AE781" i="1"/>
  <c r="AD781" i="1"/>
  <c r="AE780" i="1" l="1"/>
  <c r="AD780" i="1"/>
  <c r="AE779" i="1" l="1"/>
  <c r="AD779" i="1"/>
  <c r="AE778" i="1"/>
  <c r="AD778" i="1"/>
  <c r="AE777" i="1"/>
  <c r="AD777" i="1"/>
  <c r="AD776" i="1"/>
  <c r="AE776" i="1"/>
  <c r="AE775" i="1" l="1"/>
  <c r="AE774" i="1"/>
  <c r="AD774" i="1"/>
  <c r="AD773" i="1" l="1"/>
  <c r="AE773" i="1"/>
  <c r="AE554" i="1" l="1"/>
  <c r="AD772" i="1" l="1"/>
  <c r="AE772" i="1"/>
  <c r="AD771" i="1"/>
  <c r="AE771" i="1"/>
  <c r="AD770" i="1"/>
  <c r="AE770" i="1"/>
  <c r="AE769" i="1" l="1"/>
  <c r="AE768" i="1"/>
  <c r="AE767" i="1"/>
  <c r="AE765" i="1" l="1"/>
  <c r="AE764" i="1" l="1"/>
  <c r="AE763" i="1"/>
  <c r="AE762" i="1"/>
  <c r="AE761" i="1"/>
  <c r="AF760" i="1" l="1"/>
  <c r="AD760" i="1"/>
  <c r="AE760" i="1"/>
  <c r="AE759" i="1" l="1"/>
  <c r="AE758" i="1" l="1"/>
  <c r="AE757" i="1"/>
  <c r="AE756" i="1"/>
  <c r="AE755" i="1"/>
  <c r="M807" i="1"/>
  <c r="N807" i="1"/>
  <c r="P807" i="1"/>
  <c r="Q807" i="1"/>
  <c r="R807" i="1"/>
  <c r="AE749" i="1"/>
  <c r="AE748" i="1"/>
  <c r="AE747" i="1"/>
  <c r="AE746" i="1"/>
  <c r="AF745" i="1" l="1"/>
  <c r="AE745" i="1"/>
  <c r="AD745" i="1"/>
  <c r="AE744" i="1"/>
  <c r="AD744" i="1"/>
  <c r="AF743" i="1"/>
  <c r="AE743" i="1"/>
  <c r="AD743" i="1"/>
  <c r="AE742" i="1" l="1"/>
  <c r="AD742" i="1"/>
  <c r="AF741" i="1" l="1"/>
  <c r="AE741" i="1"/>
  <c r="AD741" i="1"/>
  <c r="AF740" i="1"/>
  <c r="AE740" i="1"/>
  <c r="AD740" i="1"/>
  <c r="AD739" i="1" l="1"/>
  <c r="AE739" i="1"/>
  <c r="AF738" i="1" l="1"/>
  <c r="AD738" i="1"/>
  <c r="AE738" i="1"/>
  <c r="AF737" i="1" l="1"/>
  <c r="AD737" i="1"/>
  <c r="AE737" i="1"/>
  <c r="AF736" i="1"/>
  <c r="AD736" i="1"/>
  <c r="AE736" i="1"/>
  <c r="AE552" i="1" l="1"/>
  <c r="AD552" i="1"/>
  <c r="O63" i="1" l="1"/>
  <c r="O62" i="1"/>
  <c r="O807" i="1" s="1"/>
  <c r="AE735" i="1" l="1"/>
  <c r="AE733" i="1" l="1"/>
  <c r="AE732" i="1"/>
  <c r="AE731" i="1" l="1"/>
  <c r="AE730" i="1"/>
  <c r="AE729" i="1"/>
  <c r="AE728" i="1" l="1"/>
  <c r="AD724" i="1" l="1"/>
  <c r="AD726" i="1"/>
  <c r="AD727" i="1"/>
  <c r="AE723" i="1"/>
  <c r="AE724" i="1"/>
  <c r="AE726" i="1"/>
  <c r="AE727" i="1"/>
  <c r="AD723" i="1"/>
  <c r="AD722" i="1"/>
  <c r="AE722" i="1"/>
  <c r="AE721" i="1"/>
  <c r="AD721" i="1"/>
  <c r="AE83" i="1" l="1"/>
  <c r="AE719" i="1" l="1"/>
  <c r="AD719" i="1"/>
  <c r="AD718" i="1" l="1"/>
  <c r="AD717" i="1" l="1"/>
  <c r="AD716" i="1" l="1"/>
  <c r="AD715" i="1" l="1"/>
  <c r="AF506" i="1" l="1"/>
  <c r="AE506" i="1"/>
  <c r="AD714" i="1" l="1"/>
  <c r="AD713" i="1"/>
  <c r="AE712" i="1" l="1"/>
  <c r="AE711" i="1"/>
  <c r="AD712" i="1"/>
  <c r="AD711" i="1"/>
  <c r="AF622" i="1" l="1"/>
  <c r="AD708" i="1" l="1"/>
  <c r="AE708" i="1"/>
  <c r="AE499" i="1" l="1"/>
  <c r="AD499" i="1"/>
  <c r="AD707" i="1" l="1"/>
  <c r="AE707" i="1"/>
  <c r="AE706" i="1"/>
  <c r="AD706" i="1"/>
  <c r="AD705" i="1" l="1"/>
  <c r="AE705" i="1"/>
  <c r="AE704" i="1" l="1"/>
  <c r="AD704" i="1"/>
  <c r="AE703" i="1" l="1"/>
  <c r="AD703" i="1"/>
  <c r="AD702" i="1" l="1"/>
  <c r="AF701" i="1" l="1"/>
  <c r="AD701" i="1"/>
  <c r="AE701" i="1"/>
  <c r="AE700" i="1"/>
  <c r="AF700" i="1"/>
  <c r="AD700" i="1"/>
  <c r="AF693" i="1" l="1"/>
  <c r="AF694" i="1"/>
  <c r="AF695" i="1"/>
  <c r="AF696" i="1"/>
  <c r="AF697" i="1"/>
  <c r="AF698" i="1"/>
  <c r="AF692" i="1"/>
  <c r="AF690" i="1"/>
  <c r="AF655" i="1"/>
  <c r="AF649" i="1"/>
  <c r="AF635" i="1"/>
  <c r="AF631" i="1"/>
  <c r="AF629" i="1"/>
  <c r="AF630" i="1"/>
  <c r="AF628" i="1"/>
  <c r="AF625" i="1"/>
  <c r="AF626" i="1"/>
  <c r="AF624" i="1"/>
  <c r="AF620" i="1"/>
  <c r="AF621" i="1"/>
  <c r="AF619" i="1"/>
  <c r="AF590" i="1"/>
  <c r="AF522" i="1"/>
  <c r="AF523" i="1"/>
  <c r="AF524" i="1"/>
  <c r="AF525" i="1"/>
  <c r="AF521" i="1"/>
  <c r="AD699" i="1" l="1"/>
  <c r="AE697" i="1" l="1"/>
  <c r="AD697" i="1"/>
  <c r="AE696" i="1" l="1"/>
  <c r="AD696" i="1"/>
  <c r="AE695" i="1" l="1"/>
  <c r="AD695" i="1"/>
  <c r="AE692" i="1" l="1"/>
  <c r="AD692" i="1"/>
  <c r="AD689" i="1" l="1"/>
  <c r="AE689" i="1"/>
  <c r="AD693" i="1"/>
  <c r="AE693" i="1"/>
  <c r="AD694" i="1"/>
  <c r="AE694" i="1"/>
  <c r="AD690" i="1"/>
  <c r="AE690" i="1"/>
  <c r="AD688" i="1"/>
  <c r="AE688" i="1"/>
  <c r="AE687" i="1" l="1"/>
  <c r="AE685" i="1"/>
  <c r="AD687" i="1"/>
  <c r="AE684" i="1" l="1"/>
  <c r="AD684" i="1"/>
  <c r="AE683" i="1" l="1"/>
  <c r="AD683" i="1"/>
  <c r="AE682" i="1" l="1"/>
  <c r="AD682" i="1"/>
  <c r="AF598" i="1" l="1"/>
  <c r="AD681" i="1" l="1"/>
  <c r="AE681" i="1"/>
  <c r="AD680" i="1"/>
  <c r="AE680" i="1"/>
  <c r="AE679" i="1"/>
  <c r="AD679" i="1"/>
  <c r="AE504" i="1" l="1"/>
  <c r="AD504" i="1"/>
  <c r="AD678" i="1" l="1"/>
  <c r="AE678" i="1"/>
  <c r="AD677" i="1" l="1"/>
  <c r="AE677" i="1"/>
  <c r="AF676" i="1" l="1"/>
  <c r="AD676" i="1"/>
  <c r="AE676" i="1"/>
  <c r="AE675" i="1" l="1"/>
  <c r="AD675" i="1"/>
  <c r="AE674" i="1" l="1"/>
  <c r="AD674" i="1"/>
  <c r="AF673" i="1"/>
  <c r="AF669" i="1"/>
  <c r="AE669" i="1"/>
  <c r="AE670" i="1"/>
  <c r="AE671" i="1"/>
  <c r="AE672" i="1"/>
  <c r="AE673" i="1"/>
  <c r="AD672" i="1"/>
  <c r="AD671" i="1" l="1"/>
  <c r="AD673" i="1"/>
  <c r="AF670" i="1" l="1"/>
  <c r="AD670" i="1"/>
  <c r="AD668" i="1" l="1"/>
  <c r="AE668" i="1"/>
  <c r="AE667" i="1"/>
  <c r="AD667" i="1"/>
  <c r="AE664" i="1"/>
  <c r="AD664" i="1"/>
  <c r="AE663" i="1" l="1"/>
  <c r="AD663" i="1"/>
  <c r="AD662" i="1"/>
  <c r="AE662" i="1"/>
  <c r="AD661" i="1"/>
  <c r="AE661" i="1"/>
  <c r="AD660" i="1"/>
  <c r="AE660" i="1"/>
  <c r="AD659" i="1"/>
  <c r="AE659" i="1"/>
  <c r="AE658" i="1"/>
  <c r="AD658" i="1"/>
  <c r="AE657" i="1"/>
  <c r="AD657" i="1"/>
  <c r="AF656" i="1" l="1"/>
  <c r="AE656" i="1"/>
  <c r="AD656" i="1"/>
  <c r="AE655" i="1" l="1"/>
  <c r="AD655" i="1"/>
  <c r="AD654" i="1" l="1"/>
  <c r="AE654" i="1"/>
  <c r="AD653" i="1" l="1"/>
  <c r="AE653" i="1"/>
  <c r="AE652" i="1" l="1"/>
  <c r="AD652" i="1"/>
  <c r="AE651" i="1" l="1"/>
  <c r="AD651" i="1"/>
  <c r="AE650" i="1" l="1"/>
  <c r="AD650" i="1"/>
  <c r="AD630" i="1" l="1"/>
  <c r="AE630" i="1"/>
  <c r="AD631" i="1"/>
  <c r="AE631" i="1"/>
  <c r="AD632" i="1"/>
  <c r="AE632" i="1"/>
  <c r="AD633" i="1"/>
  <c r="AE633" i="1"/>
  <c r="AD634" i="1"/>
  <c r="AE634" i="1"/>
  <c r="AD635" i="1"/>
  <c r="AE635" i="1"/>
  <c r="AD636" i="1"/>
  <c r="AE636" i="1"/>
  <c r="AD637" i="1"/>
  <c r="AE637" i="1"/>
  <c r="AD638" i="1"/>
  <c r="AE638" i="1"/>
  <c r="AD639" i="1"/>
  <c r="AE639" i="1"/>
  <c r="AD640" i="1"/>
  <c r="AE640" i="1"/>
  <c r="AD641" i="1"/>
  <c r="AE641" i="1"/>
  <c r="AD642" i="1"/>
  <c r="AE642" i="1"/>
  <c r="AD647" i="1"/>
  <c r="AE647" i="1"/>
  <c r="AD649" i="1"/>
  <c r="AE649" i="1"/>
  <c r="AD561" i="1"/>
  <c r="AE561" i="1"/>
  <c r="AF561" i="1"/>
  <c r="AD562" i="1"/>
  <c r="AE562" i="1"/>
  <c r="AF562" i="1"/>
  <c r="AD563" i="1"/>
  <c r="AE563" i="1"/>
  <c r="AF563" i="1"/>
  <c r="AD564" i="1"/>
  <c r="AE564" i="1"/>
  <c r="AF564" i="1"/>
  <c r="AD565" i="1"/>
  <c r="AE565" i="1"/>
  <c r="AF565" i="1"/>
  <c r="AD566" i="1"/>
  <c r="AE566" i="1"/>
  <c r="AF566" i="1"/>
  <c r="AD567" i="1"/>
  <c r="AE567" i="1"/>
  <c r="AF567" i="1"/>
  <c r="AD568" i="1"/>
  <c r="AE568" i="1"/>
  <c r="AF568" i="1"/>
  <c r="AD569" i="1"/>
  <c r="AE569" i="1"/>
  <c r="AF569" i="1"/>
  <c r="AD570" i="1"/>
  <c r="AE570" i="1"/>
  <c r="AF570" i="1"/>
  <c r="AD571" i="1"/>
  <c r="AE571" i="1"/>
  <c r="AD572" i="1"/>
  <c r="AE572" i="1"/>
  <c r="AF572" i="1"/>
  <c r="AD573" i="1"/>
  <c r="AE573" i="1"/>
  <c r="AF573" i="1"/>
  <c r="AD574" i="1"/>
  <c r="AE574" i="1"/>
  <c r="AF574" i="1"/>
  <c r="AD575" i="1"/>
  <c r="AE575" i="1"/>
  <c r="AF575" i="1"/>
  <c r="AD576" i="1"/>
  <c r="AE576" i="1"/>
  <c r="AF576" i="1"/>
  <c r="AD577" i="1"/>
  <c r="AE577" i="1"/>
  <c r="AF577" i="1"/>
  <c r="AD578" i="1"/>
  <c r="AE578" i="1"/>
  <c r="AF578" i="1"/>
  <c r="AD579" i="1"/>
  <c r="AE579" i="1"/>
  <c r="AF579" i="1"/>
  <c r="AD580" i="1"/>
  <c r="AE580" i="1"/>
  <c r="AD581" i="1"/>
  <c r="AE581" i="1"/>
  <c r="AF581" i="1"/>
  <c r="AD582" i="1"/>
  <c r="AE582" i="1"/>
  <c r="AF582" i="1"/>
  <c r="AD583" i="1"/>
  <c r="AE583" i="1"/>
  <c r="AD584" i="1"/>
  <c r="AE584" i="1"/>
  <c r="AD585" i="1"/>
  <c r="AE585" i="1"/>
  <c r="AD586" i="1"/>
  <c r="AE586" i="1"/>
  <c r="AD587" i="1"/>
  <c r="AE587" i="1"/>
  <c r="AD588" i="1"/>
  <c r="AE588" i="1"/>
  <c r="AD589" i="1"/>
  <c r="AE589" i="1"/>
  <c r="AD590" i="1"/>
  <c r="AE590" i="1"/>
  <c r="AD591" i="1"/>
  <c r="AE591" i="1"/>
  <c r="AD593" i="1"/>
  <c r="AE593" i="1"/>
  <c r="AF593" i="1"/>
  <c r="AD594" i="1"/>
  <c r="AE594" i="1"/>
  <c r="AF594" i="1"/>
  <c r="AD595" i="1"/>
  <c r="AE595" i="1"/>
  <c r="AF595" i="1"/>
  <c r="AD596" i="1"/>
  <c r="AE596" i="1"/>
  <c r="AF596" i="1"/>
  <c r="AD597" i="1"/>
  <c r="AE597" i="1"/>
  <c r="AF597" i="1"/>
  <c r="AD599" i="1"/>
  <c r="AE599" i="1"/>
  <c r="AF599" i="1"/>
  <c r="AD598" i="1"/>
  <c r="AE598" i="1"/>
  <c r="AD600" i="1"/>
  <c r="AE600" i="1"/>
  <c r="AF600" i="1"/>
  <c r="AD601" i="1"/>
  <c r="AE601" i="1"/>
  <c r="AF601" i="1"/>
  <c r="AD602" i="1"/>
  <c r="AE602" i="1"/>
  <c r="AF602" i="1"/>
  <c r="AD603" i="1"/>
  <c r="AE603" i="1"/>
  <c r="AF603" i="1"/>
  <c r="AD604" i="1"/>
  <c r="AE604" i="1"/>
  <c r="AF604" i="1"/>
  <c r="AD605" i="1"/>
  <c r="AE605" i="1"/>
  <c r="AF605" i="1"/>
  <c r="AD606" i="1"/>
  <c r="AE606" i="1"/>
  <c r="AD607" i="1"/>
  <c r="AE607" i="1"/>
  <c r="AF607" i="1"/>
  <c r="AD608" i="1"/>
  <c r="AE608" i="1"/>
  <c r="AF608" i="1"/>
  <c r="AD609" i="1"/>
  <c r="AE609" i="1"/>
  <c r="AF609" i="1"/>
  <c r="AD610" i="1"/>
  <c r="AE610" i="1"/>
  <c r="AF610" i="1"/>
  <c r="AD611" i="1"/>
  <c r="AE611" i="1"/>
  <c r="AD612" i="1"/>
  <c r="AE612" i="1"/>
  <c r="AD613" i="1"/>
  <c r="AE613" i="1"/>
  <c r="AD614" i="1"/>
  <c r="AE614" i="1"/>
  <c r="AD615" i="1"/>
  <c r="AE615" i="1"/>
  <c r="AD616" i="1"/>
  <c r="AE616" i="1"/>
  <c r="AD617" i="1"/>
  <c r="AE617" i="1"/>
  <c r="AD618" i="1"/>
  <c r="AE618" i="1"/>
  <c r="AD619" i="1"/>
  <c r="AE619" i="1"/>
  <c r="AD620" i="1"/>
  <c r="AE620" i="1"/>
  <c r="AD621" i="1"/>
  <c r="AE621" i="1"/>
  <c r="AD622" i="1"/>
  <c r="AE622" i="1"/>
  <c r="AD623" i="1"/>
  <c r="AE623" i="1"/>
  <c r="AD624" i="1"/>
  <c r="AE624" i="1"/>
  <c r="AD625" i="1"/>
  <c r="AE625" i="1"/>
  <c r="AD626" i="1"/>
  <c r="AE626" i="1"/>
  <c r="AD627" i="1"/>
  <c r="AE627" i="1"/>
  <c r="AD628" i="1"/>
  <c r="AE628" i="1"/>
  <c r="AD629" i="1"/>
  <c r="AE629" i="1"/>
</calcChain>
</file>

<file path=xl/sharedStrings.xml><?xml version="1.0" encoding="utf-8"?>
<sst xmlns="http://schemas.openxmlformats.org/spreadsheetml/2006/main" count="10756" uniqueCount="3639">
  <si>
    <t>Идентификатор</t>
  </si>
  <si>
    <t>Раздел 3. Сведения об отходообразователях</t>
  </si>
  <si>
    <t>Наименование</t>
  </si>
  <si>
    <t>ИНН</t>
  </si>
  <si>
    <t>Раздел 1. Сведения о контейнерной площадке</t>
  </si>
  <si>
    <t>ПМУП "ПЖКУ пос. Динас"</t>
  </si>
  <si>
    <t>с навесом</t>
  </si>
  <si>
    <t>профлист</t>
  </si>
  <si>
    <t>асфальт</t>
  </si>
  <si>
    <t>плита железобетонная</t>
  </si>
  <si>
    <t>бетон</t>
  </si>
  <si>
    <t>56.887530</t>
  </si>
  <si>
    <t>59.890139</t>
  </si>
  <si>
    <t xml:space="preserve">Кирова </t>
  </si>
  <si>
    <t>56.884491</t>
  </si>
  <si>
    <t>59.891208</t>
  </si>
  <si>
    <t>Свердлова</t>
  </si>
  <si>
    <t>56.882909</t>
  </si>
  <si>
    <t>59.891756</t>
  </si>
  <si>
    <t>56.882541</t>
  </si>
  <si>
    <t>59.888943</t>
  </si>
  <si>
    <t>56.883904</t>
  </si>
  <si>
    <t>59.888727</t>
  </si>
  <si>
    <t>Пушкина</t>
  </si>
  <si>
    <t>56.885804</t>
  </si>
  <si>
    <t>59.883116</t>
  </si>
  <si>
    <t>56.887685</t>
  </si>
  <si>
    <t>59.887318</t>
  </si>
  <si>
    <t>56.888329</t>
  </si>
  <si>
    <t>59.888260</t>
  </si>
  <si>
    <t>Ильича</t>
  </si>
  <si>
    <t>56.892087</t>
  </si>
  <si>
    <t>59.888522</t>
  </si>
  <si>
    <t>56.894047</t>
  </si>
  <si>
    <t>59.886384</t>
  </si>
  <si>
    <t>50 лет СССР</t>
  </si>
  <si>
    <t>56.890463</t>
  </si>
  <si>
    <t>59.885812</t>
  </si>
  <si>
    <t>56.889510</t>
  </si>
  <si>
    <t>59.885308</t>
  </si>
  <si>
    <t>14А</t>
  </si>
  <si>
    <t>56.889034</t>
  </si>
  <si>
    <t>59.882334</t>
  </si>
  <si>
    <t>56.887958</t>
  </si>
  <si>
    <t>59.881062</t>
  </si>
  <si>
    <t>16А</t>
  </si>
  <si>
    <t>56.889127</t>
  </si>
  <si>
    <t>59.881302</t>
  </si>
  <si>
    <t>56.887680</t>
  </si>
  <si>
    <t>59.880495</t>
  </si>
  <si>
    <t>Крылова</t>
  </si>
  <si>
    <t>56.895199</t>
  </si>
  <si>
    <t>59.884146</t>
  </si>
  <si>
    <t>Сантехизделий</t>
  </si>
  <si>
    <t>27А</t>
  </si>
  <si>
    <t>56.897870</t>
  </si>
  <si>
    <t>59.879570</t>
  </si>
  <si>
    <t>56.897377</t>
  </si>
  <si>
    <t>59.881044</t>
  </si>
  <si>
    <t>56.909140</t>
  </si>
  <si>
    <t>59.890338</t>
  </si>
  <si>
    <t>Трактовая</t>
  </si>
  <si>
    <t>56.903375</t>
  </si>
  <si>
    <t>59.906591</t>
  </si>
  <si>
    <t>Пролетарская</t>
  </si>
  <si>
    <t>56.925550</t>
  </si>
  <si>
    <t>59.912928</t>
  </si>
  <si>
    <t>13А</t>
  </si>
  <si>
    <t>56.885747</t>
  </si>
  <si>
    <t>59.889230</t>
  </si>
  <si>
    <t>56.909006</t>
  </si>
  <si>
    <t>59.890754</t>
  </si>
  <si>
    <t>Чусовая</t>
  </si>
  <si>
    <t>56.901780</t>
  </si>
  <si>
    <t>59.897561</t>
  </si>
  <si>
    <t>Ильича 14;18</t>
  </si>
  <si>
    <t>Свердлова 2;3;4;5;8;9</t>
  </si>
  <si>
    <t>Свердлова 10;11;12;13;14;20;21; 22;23</t>
  </si>
  <si>
    <t>Пушкина 24;28;30;32</t>
  </si>
  <si>
    <t>Пушкина 1;2;3;15;16;17;18;19; 20; Ильича 15</t>
  </si>
  <si>
    <t>Пушкина 4;5;6;7;8;9;10; Ильича 15;17;19;21</t>
  </si>
  <si>
    <t>Ильича 18;21;23;23А;24;24А; 24Б;30;30А;25</t>
  </si>
  <si>
    <t>Ильича 32;32А;34;36;38</t>
  </si>
  <si>
    <t>Ильича 33;35; Крылова 1</t>
  </si>
  <si>
    <t>50 лет СССР 3;5;7;9;11; Ильича 25;27;29</t>
  </si>
  <si>
    <t>50 лет СССР 4;6;8;10;12; Пушкина 10;11;14;25;27</t>
  </si>
  <si>
    <t>50 лет СССР 12А;14;14А; Пушкина 26</t>
  </si>
  <si>
    <t>50лет СССР 18;20;22;24; Пушкина 22</t>
  </si>
  <si>
    <t>50 лет СССР 16;16А;17;18А</t>
  </si>
  <si>
    <t>50 лет СССР 18;20;22;24</t>
  </si>
  <si>
    <t>Крылова 1;2;4;6</t>
  </si>
  <si>
    <t>Сантехизделий 13;15;16;17;18;22;22А;25</t>
  </si>
  <si>
    <t>Сантехизделий 26;27;27А28;29;31;32</t>
  </si>
  <si>
    <t>Сантехизделий 19;20;21;23;24;24А;30;33</t>
  </si>
  <si>
    <t>Подволошная 5;5А</t>
  </si>
  <si>
    <t>Трактовая 35</t>
  </si>
  <si>
    <t>Пролетарская 70;72;74;76;78;80</t>
  </si>
  <si>
    <t>Кирова 8;10;12;13;14; Ильича 7А;9А;11;11А;13;13А;</t>
  </si>
  <si>
    <t>Подволошная 3;10;12</t>
  </si>
  <si>
    <t>Чусовая1</t>
  </si>
  <si>
    <t>Частный сектор Народной Стройки 1;2;3;4;5;6;7;8;11; Переулок Трактовый 1;2;3;4;5;6;7;8;9;10;12;13;14;15; переулок Новоселов 1;1А;2;3А;4;5;5А;7;9;11; Трактовая 10;12;14;16;18;20;22;24;26;13;15;17;19;21;23;25;27;29</t>
  </si>
  <si>
    <t xml:space="preserve"> с навесом</t>
  </si>
  <si>
    <t>открытая</t>
  </si>
  <si>
    <t>ул. Береговая дом № 5б</t>
  </si>
  <si>
    <t>ул. Береговая  дом № 12а</t>
  </si>
  <si>
    <t>ул. Ватутина дом № 72 а</t>
  </si>
  <si>
    <t>ООО Уральский Дом</t>
  </si>
  <si>
    <t>Первоуральск</t>
  </si>
  <si>
    <t>п.Вересовка</t>
  </si>
  <si>
    <t>ООО "Окраина"</t>
  </si>
  <si>
    <t>ООО "Западные Окраины"</t>
  </si>
  <si>
    <t>Городской округ Первоуральск</t>
  </si>
  <si>
    <t>п.Новоуткинск</t>
  </si>
  <si>
    <t>30 лет Октября</t>
  </si>
  <si>
    <t>М.Горького</t>
  </si>
  <si>
    <t>Партизан</t>
  </si>
  <si>
    <t>п. Кузино</t>
  </si>
  <si>
    <t>Вайнера</t>
  </si>
  <si>
    <t>Вишнякова</t>
  </si>
  <si>
    <t>Д. Бедного</t>
  </si>
  <si>
    <t>Красноармейская</t>
  </si>
  <si>
    <t>Луначарского</t>
  </si>
  <si>
    <t>Машинистов</t>
  </si>
  <si>
    <t>Маяковского</t>
  </si>
  <si>
    <t>ООО"Даниловское"</t>
  </si>
  <si>
    <t>г. Первоуральск</t>
  </si>
  <si>
    <t>Береговая</t>
  </si>
  <si>
    <t>5б</t>
  </si>
  <si>
    <t xml:space="preserve">Ватутина </t>
  </si>
  <si>
    <t>72а</t>
  </si>
  <si>
    <t>п.Билимбай</t>
  </si>
  <si>
    <t xml:space="preserve">К.Маркса </t>
  </si>
  <si>
    <t>Совхозная</t>
  </si>
  <si>
    <t>д.Крылосово</t>
  </si>
  <si>
    <t>КИЗ</t>
  </si>
  <si>
    <t>О.Кошевого</t>
  </si>
  <si>
    <t>Лермонтова</t>
  </si>
  <si>
    <t xml:space="preserve">Герцена </t>
  </si>
  <si>
    <t xml:space="preserve">Медиков </t>
  </si>
  <si>
    <t>Прокатчиков</t>
  </si>
  <si>
    <t>Гагарина</t>
  </si>
  <si>
    <t>Чкалова</t>
  </si>
  <si>
    <t>Школьная</t>
  </si>
  <si>
    <t xml:space="preserve">1 Мая </t>
  </si>
  <si>
    <t>Ленина</t>
  </si>
  <si>
    <t>Трубников</t>
  </si>
  <si>
    <t>24/а</t>
  </si>
  <si>
    <t>26/а</t>
  </si>
  <si>
    <t>пер.Кутузова</t>
  </si>
  <si>
    <t>пр.Ильича</t>
  </si>
  <si>
    <t>3/2</t>
  </si>
  <si>
    <t>Советская</t>
  </si>
  <si>
    <t>47/а</t>
  </si>
  <si>
    <t>53/а</t>
  </si>
  <si>
    <t>45/а</t>
  </si>
  <si>
    <t>37-39</t>
  </si>
  <si>
    <t>31/2</t>
  </si>
  <si>
    <t>Строителей</t>
  </si>
  <si>
    <t xml:space="preserve">Малышева </t>
  </si>
  <si>
    <t>56/а</t>
  </si>
  <si>
    <t>76А</t>
  </si>
  <si>
    <t xml:space="preserve">Вайнера </t>
  </si>
  <si>
    <t>15А</t>
  </si>
  <si>
    <t>21А</t>
  </si>
  <si>
    <t>59/61</t>
  </si>
  <si>
    <t>Ватутина</t>
  </si>
  <si>
    <t xml:space="preserve">Данилова </t>
  </si>
  <si>
    <t xml:space="preserve">Ленина </t>
  </si>
  <si>
    <t>9А</t>
  </si>
  <si>
    <t xml:space="preserve"> Данилова </t>
  </si>
  <si>
    <t>ТСН"Даниловское"</t>
  </si>
  <si>
    <t>Чекистов</t>
  </si>
  <si>
    <t>ООО "Дом плюс"</t>
  </si>
  <si>
    <t>6625040375 </t>
  </si>
  <si>
    <t>плита ж/б</t>
  </si>
  <si>
    <t>38а</t>
  </si>
  <si>
    <t>17(19)</t>
  </si>
  <si>
    <t>29а</t>
  </si>
  <si>
    <t>11д</t>
  </si>
  <si>
    <t>11б</t>
  </si>
  <si>
    <t>15а</t>
  </si>
  <si>
    <t>7 (5)</t>
  </si>
  <si>
    <t>1а</t>
  </si>
  <si>
    <t>77б</t>
  </si>
  <si>
    <t>28а</t>
  </si>
  <si>
    <t>16а</t>
  </si>
  <si>
    <t xml:space="preserve">Трубников </t>
  </si>
  <si>
    <t xml:space="preserve">Комсомольская </t>
  </si>
  <si>
    <t xml:space="preserve">Гагарина </t>
  </si>
  <si>
    <t>Володарского</t>
  </si>
  <si>
    <t xml:space="preserve">Чкалова </t>
  </si>
  <si>
    <t xml:space="preserve">Володарского </t>
  </si>
  <si>
    <t xml:space="preserve">Советская </t>
  </si>
  <si>
    <t xml:space="preserve">Емлина </t>
  </si>
  <si>
    <t>Космонавтов</t>
  </si>
  <si>
    <t>Емлина</t>
  </si>
  <si>
    <t>Трубников, 42,40</t>
  </si>
  <si>
    <t>Советская 20,22,22а,226. Емлина, 10,8,8а,12,12а,126,</t>
  </si>
  <si>
    <t>Емлина, 5,7</t>
  </si>
  <si>
    <t>Емлина, 13,15,17,19</t>
  </si>
  <si>
    <t>Гоголя 49,51; 30 лет Октября 10; Крупской 53</t>
  </si>
  <si>
    <t>Крупской 48; Гоголя 45;  М.Горького 11; М.Горького 13; Гоголя 47; Крупской 46</t>
  </si>
  <si>
    <t>30 лет Октября 4; 30 лет Октября 4а; 30 лет Октября 2; 30 лет Октября 2а</t>
  </si>
  <si>
    <t>Партизан 70; Партизан 68; Партизан 66а; Партизан 64; Партизан 64а; Строителей 47; Партизан 62</t>
  </si>
  <si>
    <t>Вайнера 17, 18</t>
  </si>
  <si>
    <t>Вишнякова 14,16,17; Ленина 84</t>
  </si>
  <si>
    <t>Красноармейская 41,53,55</t>
  </si>
  <si>
    <t>Луначарского 39,41,43,43а,44,45,45а,46</t>
  </si>
  <si>
    <t>Маяковского32,34,36,38, 44;  Молодежная20</t>
  </si>
  <si>
    <t>ул.Калинина 38, 40, 42, 44</t>
  </si>
  <si>
    <t>ул.Мира 5, 6, 7 Красноармейская 48, 52, 54, 56, 58, 60</t>
  </si>
  <si>
    <t>ул. К.Маркса 73</t>
  </si>
  <si>
    <t>ул. К.Маркса75; ул.Мира 1, 2, 3 ,4</t>
  </si>
  <si>
    <t>КИЗ 12, 14, 15, 16, 17</t>
  </si>
  <si>
    <t>ул.Лермонтова 6, 8, 10; Переулок 2 8; О.Кошевого7, 9</t>
  </si>
  <si>
    <t>ул.Лермонтова 9, 11, 13, 15, 17; Вайнера 12</t>
  </si>
  <si>
    <t xml:space="preserve">ул.О.Кошевого д.18; Белинского 17 </t>
  </si>
  <si>
    <t>Станция Подволошная</t>
  </si>
  <si>
    <t>5, 5А</t>
  </si>
  <si>
    <t>ул. Чекистов 2,4,6;  ул.Ленина  6 подъезды 9-14; ул Данилова  5</t>
  </si>
  <si>
    <t>Ильича, 11Г, 11Д</t>
  </si>
  <si>
    <t>Космонавтов, 4,6,8,10,12,14,16,18, 20. Советская 13,13а,15,15а,96, 11а</t>
  </si>
  <si>
    <t>Ленина, 45а,45б Космонавтов, 23,27</t>
  </si>
  <si>
    <t>26 (24а)</t>
  </si>
  <si>
    <t>Космонавтов, 11б, Емлина, 16б,18б</t>
  </si>
  <si>
    <t xml:space="preserve">Емлина, 16,16а </t>
  </si>
  <si>
    <t>Б.Юности</t>
  </si>
  <si>
    <t>Коммуны</t>
  </si>
  <si>
    <t>ООО "ЭкоТехПром"</t>
  </si>
  <si>
    <t>с.Нижнее Село</t>
  </si>
  <si>
    <t>д.Трека</t>
  </si>
  <si>
    <t>у автобусной остановки</t>
  </si>
  <si>
    <t xml:space="preserve">Юбилейная </t>
  </si>
  <si>
    <t>Плотина (ГТС)</t>
  </si>
  <si>
    <t>19-21</t>
  </si>
  <si>
    <t>1б</t>
  </si>
  <si>
    <t>15-17</t>
  </si>
  <si>
    <t>с.Слобода</t>
  </si>
  <si>
    <t>8а</t>
  </si>
  <si>
    <t>2а</t>
  </si>
  <si>
    <t>4а</t>
  </si>
  <si>
    <t>п.Прогресс</t>
  </si>
  <si>
    <t>36-38</t>
  </si>
  <si>
    <t>п.Коуровка</t>
  </si>
  <si>
    <t>пер.Краснодонцев-Монтажников</t>
  </si>
  <si>
    <t>с.Новоалексеевское</t>
  </si>
  <si>
    <t xml:space="preserve">Сакко и Ванцетти </t>
  </si>
  <si>
    <t xml:space="preserve">Талица </t>
  </si>
  <si>
    <t xml:space="preserve">Зои Космодемьянской </t>
  </si>
  <si>
    <t xml:space="preserve">Добролюбова </t>
  </si>
  <si>
    <t xml:space="preserve">Набережная </t>
  </si>
  <si>
    <t xml:space="preserve">Энгельса </t>
  </si>
  <si>
    <t xml:space="preserve">Горный отвод </t>
  </si>
  <si>
    <t>56.900794</t>
  </si>
  <si>
    <t>59.947068</t>
  </si>
  <si>
    <t>56.903219</t>
  </si>
  <si>
    <t>59.947548</t>
  </si>
  <si>
    <t>56.903325</t>
  </si>
  <si>
    <t>59.944048</t>
  </si>
  <si>
    <t>56.897476</t>
  </si>
  <si>
    <t>59.940725</t>
  </si>
  <si>
    <t>56.989623</t>
  </si>
  <si>
    <t>59.573841</t>
  </si>
  <si>
    <t>56.990562</t>
  </si>
  <si>
    <t>59.570907</t>
  </si>
  <si>
    <t>56.988221</t>
  </si>
  <si>
    <t>59.568970</t>
  </si>
  <si>
    <t>56.991684</t>
  </si>
  <si>
    <t>59.571623</t>
  </si>
  <si>
    <t>56.991602</t>
  </si>
  <si>
    <t>59.568535</t>
  </si>
  <si>
    <t>56.991036</t>
  </si>
  <si>
    <t>59.565493</t>
  </si>
  <si>
    <t>56.987843</t>
  </si>
  <si>
    <t>59.561884</t>
  </si>
  <si>
    <t>56.985847</t>
  </si>
  <si>
    <t>59.567125</t>
  </si>
  <si>
    <t>56.980278</t>
  </si>
  <si>
    <t>59.565554</t>
  </si>
  <si>
    <t>56.978543</t>
  </si>
  <si>
    <t>59.564983</t>
  </si>
  <si>
    <t>56.993217</t>
  </si>
  <si>
    <t>59.555146</t>
  </si>
  <si>
    <t>56.995215</t>
  </si>
  <si>
    <t>59.550367</t>
  </si>
  <si>
    <t>56.999093</t>
  </si>
  <si>
    <t>59.547691</t>
  </si>
  <si>
    <t>57.021791</t>
  </si>
  <si>
    <t>59.542649</t>
  </si>
  <si>
    <t>57.022294</t>
  </si>
  <si>
    <t>59.539284</t>
  </si>
  <si>
    <t>57.020106</t>
  </si>
  <si>
    <t>59.561048</t>
  </si>
  <si>
    <t>57.024724</t>
  </si>
  <si>
    <t>59.555251</t>
  </si>
  <si>
    <t>57.005130</t>
  </si>
  <si>
    <t>59.601302</t>
  </si>
  <si>
    <t>59.608287</t>
  </si>
  <si>
    <t>57.004752</t>
  </si>
  <si>
    <t>59.599473</t>
  </si>
  <si>
    <t>57.013180</t>
  </si>
  <si>
    <t>59.606111</t>
  </si>
  <si>
    <t>57.019307</t>
  </si>
  <si>
    <t>59.598856</t>
  </si>
  <si>
    <t>57.008990</t>
  </si>
  <si>
    <t>59.604681</t>
  </si>
  <si>
    <t>57.002008</t>
  </si>
  <si>
    <t>59.580668</t>
  </si>
  <si>
    <t>57.003455</t>
  </si>
  <si>
    <t>59.583328</t>
  </si>
  <si>
    <t>57.006983</t>
  </si>
  <si>
    <t>59.581302</t>
  </si>
  <si>
    <t>57.013250</t>
  </si>
  <si>
    <t>59.576561</t>
  </si>
  <si>
    <t>57.008277</t>
  </si>
  <si>
    <t>59.582196</t>
  </si>
  <si>
    <t>57.007437</t>
  </si>
  <si>
    <t>59.586581</t>
  </si>
  <si>
    <t>57.012747</t>
  </si>
  <si>
    <t>59.588696</t>
  </si>
  <si>
    <t>56.955405</t>
  </si>
  <si>
    <t>59.758078</t>
  </si>
  <si>
    <t> 59.792568</t>
  </si>
  <si>
    <t>56.940976</t>
  </si>
  <si>
    <t>56.939817</t>
  </si>
  <si>
    <t>Комсомольская</t>
  </si>
  <si>
    <t>32 (33)</t>
  </si>
  <si>
    <t>41 (54)</t>
  </si>
  <si>
    <t>56.823616</t>
  </si>
  <si>
    <t>60.064342</t>
  </si>
  <si>
    <t>56.860617</t>
  </si>
  <si>
    <t>60.172715</t>
  </si>
  <si>
    <t>56.851641</t>
  </si>
  <si>
    <t>60.131117</t>
  </si>
  <si>
    <t>56.850470</t>
  </si>
  <si>
    <t>60.134375</t>
  </si>
  <si>
    <t>Совхоз</t>
  </si>
  <si>
    <t>56,869121</t>
  </si>
  <si>
    <t>56,873508</t>
  </si>
  <si>
    <t>56,870582</t>
  </si>
  <si>
    <t>56,885302</t>
  </si>
  <si>
    <t>56,882786</t>
  </si>
  <si>
    <t>56,881594</t>
  </si>
  <si>
    <t>56,886859</t>
  </si>
  <si>
    <t>56,883812</t>
  </si>
  <si>
    <t>56,879872</t>
  </si>
  <si>
    <t>56,872723</t>
  </si>
  <si>
    <t>56,873514</t>
  </si>
  <si>
    <t>56,867528</t>
  </si>
  <si>
    <t>56,866107</t>
  </si>
  <si>
    <t>56,866735</t>
  </si>
  <si>
    <t>56,864160</t>
  </si>
  <si>
    <t>56,865176</t>
  </si>
  <si>
    <t>9 (11)</t>
  </si>
  <si>
    <t>56.918347</t>
  </si>
  <si>
    <t>59.953693</t>
  </si>
  <si>
    <t>56.916964</t>
  </si>
  <si>
    <t>59.947061</t>
  </si>
  <si>
    <t>56.912931</t>
  </si>
  <si>
    <t>59.950243</t>
  </si>
  <si>
    <t xml:space="preserve">56.912490 </t>
  </si>
  <si>
    <t>59.951881</t>
  </si>
  <si>
    <t>56.915402</t>
  </si>
  <si>
    <t>59.951211</t>
  </si>
  <si>
    <t>8 (10)</t>
  </si>
  <si>
    <t xml:space="preserve">56.911129 </t>
  </si>
  <si>
    <t>59.950916</t>
  </si>
  <si>
    <t>56.891527</t>
  </si>
  <si>
    <t>59.933223</t>
  </si>
  <si>
    <t>56.894611</t>
  </si>
  <si>
    <t>59.942261</t>
  </si>
  <si>
    <t xml:space="preserve">56.896463 </t>
  </si>
  <si>
    <t>59.950407</t>
  </si>
  <si>
    <t>56.905971</t>
  </si>
  <si>
    <t>59.947178</t>
  </si>
  <si>
    <t xml:space="preserve">56.902015 </t>
  </si>
  <si>
    <t>59.951243</t>
  </si>
  <si>
    <t xml:space="preserve">56.929150 </t>
  </si>
  <si>
    <t>56.910911</t>
  </si>
  <si>
    <t>59.941045</t>
  </si>
  <si>
    <t>56.898423</t>
  </si>
  <si>
    <t>59.943008</t>
  </si>
  <si>
    <t xml:space="preserve">56.909795 </t>
  </si>
  <si>
    <t>59.938008</t>
  </si>
  <si>
    <t>56.905541</t>
  </si>
  <si>
    <t>59.935489</t>
  </si>
  <si>
    <t>56.906305</t>
  </si>
  <si>
    <t>59.938264</t>
  </si>
  <si>
    <t xml:space="preserve">56.907050 </t>
  </si>
  <si>
    <t>59.941625</t>
  </si>
  <si>
    <t>56.909696</t>
  </si>
  <si>
    <t>59.940839</t>
  </si>
  <si>
    <t>56.912209</t>
  </si>
  <si>
    <t xml:space="preserve"> 59.9310859</t>
  </si>
  <si>
    <t>56.903424</t>
  </si>
  <si>
    <t>59.954346</t>
  </si>
  <si>
    <t>56.907177</t>
  </si>
  <si>
    <t>59.956851</t>
  </si>
  <si>
    <t xml:space="preserve">56.907536 </t>
  </si>
  <si>
    <t>59.947627</t>
  </si>
  <si>
    <t>56.905112</t>
  </si>
  <si>
    <t>59.957343</t>
  </si>
  <si>
    <t>56.893958</t>
  </si>
  <si>
    <t>59.934600</t>
  </si>
  <si>
    <t>56.917086</t>
  </si>
  <si>
    <t>59.948613</t>
  </si>
  <si>
    <t>56.919415</t>
  </si>
  <si>
    <t>59.950278</t>
  </si>
  <si>
    <t>56.920771</t>
  </si>
  <si>
    <t>59.956303</t>
  </si>
  <si>
    <t>56.914115</t>
  </si>
  <si>
    <t>59.951032</t>
  </si>
  <si>
    <t>56.916946</t>
  </si>
  <si>
    <t>59.951547</t>
  </si>
  <si>
    <t>56.909301</t>
  </si>
  <si>
    <t>59.960825</t>
  </si>
  <si>
    <t>56.914897</t>
  </si>
  <si>
    <t>59.961258</t>
  </si>
  <si>
    <t>56.917347</t>
  </si>
  <si>
    <t>59.956840</t>
  </si>
  <si>
    <t>53а</t>
  </si>
  <si>
    <t>56.918079</t>
  </si>
  <si>
    <t>59.956874</t>
  </si>
  <si>
    <t>56.910359</t>
  </si>
  <si>
    <t>59.957968</t>
  </si>
  <si>
    <t>56.911300</t>
  </si>
  <si>
    <t>59.946003</t>
  </si>
  <si>
    <t xml:space="preserve">56.908490 </t>
  </si>
  <si>
    <t>59.949795</t>
  </si>
  <si>
    <t xml:space="preserve">56.912960 </t>
  </si>
  <si>
    <t>59.946453</t>
  </si>
  <si>
    <t>56.908284</t>
  </si>
  <si>
    <t>59.959315</t>
  </si>
  <si>
    <t xml:space="preserve">56.913894 </t>
  </si>
  <si>
    <t>59.959152</t>
  </si>
  <si>
    <t>56.913874</t>
  </si>
  <si>
    <t>59.954567</t>
  </si>
  <si>
    <t>56.890508</t>
  </si>
  <si>
    <t>59.952857</t>
  </si>
  <si>
    <t>56.893697</t>
  </si>
  <si>
    <t>59.953942</t>
  </si>
  <si>
    <t xml:space="preserve">56.892576 </t>
  </si>
  <si>
    <t>59.952824</t>
  </si>
  <si>
    <t>56.897670</t>
  </si>
  <si>
    <t>59.957449</t>
  </si>
  <si>
    <t>56.894041</t>
  </si>
  <si>
    <t>59.960373</t>
  </si>
  <si>
    <t>56.894228</t>
  </si>
  <si>
    <t>59.958102</t>
  </si>
  <si>
    <t>56.893659</t>
  </si>
  <si>
    <t>59.945760</t>
  </si>
  <si>
    <t>56.895733</t>
  </si>
  <si>
    <t>59.943597</t>
  </si>
  <si>
    <t>56.897638</t>
  </si>
  <si>
    <t>59.947104</t>
  </si>
  <si>
    <t>56.897720</t>
  </si>
  <si>
    <t>59.944935</t>
  </si>
  <si>
    <t>56.896394</t>
  </si>
  <si>
    <t>59.960212</t>
  </si>
  <si>
    <t>56.907833</t>
  </si>
  <si>
    <t>59.937071</t>
  </si>
  <si>
    <t xml:space="preserve">56.907915 </t>
  </si>
  <si>
    <t>59.933557</t>
  </si>
  <si>
    <t>22а</t>
  </si>
  <si>
    <t>56.911189</t>
  </si>
  <si>
    <t>59.925890</t>
  </si>
  <si>
    <t>56.913351</t>
  </si>
  <si>
    <t>59.923271</t>
  </si>
  <si>
    <t xml:space="preserve">56.914778 </t>
  </si>
  <si>
    <t>59.925435</t>
  </si>
  <si>
    <t xml:space="preserve">56.913687 </t>
  </si>
  <si>
    <t>59.927982</t>
  </si>
  <si>
    <t>56.913260</t>
  </si>
  <si>
    <t>59.931296</t>
  </si>
  <si>
    <t xml:space="preserve">56.912361 </t>
  </si>
  <si>
    <t>59.920684</t>
  </si>
  <si>
    <t>56.913138</t>
  </si>
  <si>
    <t>59.919793</t>
  </si>
  <si>
    <t>56.913793</t>
  </si>
  <si>
    <t>59.921197</t>
  </si>
  <si>
    <t>71 (73а)</t>
  </si>
  <si>
    <t>56.911958</t>
  </si>
  <si>
    <t>59.940726</t>
  </si>
  <si>
    <t>56.913133</t>
  </si>
  <si>
    <t>59.938920</t>
  </si>
  <si>
    <t>56.913132</t>
  </si>
  <si>
    <t>59.934599</t>
  </si>
  <si>
    <t>56.912166</t>
  </si>
  <si>
    <t>59.937179</t>
  </si>
  <si>
    <t>10а</t>
  </si>
  <si>
    <t>56.906885</t>
  </si>
  <si>
    <t>59.930914</t>
  </si>
  <si>
    <t>56.907640</t>
  </si>
  <si>
    <t>59.927469</t>
  </si>
  <si>
    <t>56.908157</t>
  </si>
  <si>
    <t>59.926383</t>
  </si>
  <si>
    <t>56.909846</t>
  </si>
  <si>
    <t>59.922330</t>
  </si>
  <si>
    <t>56.905049</t>
  </si>
  <si>
    <t>59.927673</t>
  </si>
  <si>
    <t xml:space="preserve">56.905711 </t>
  </si>
  <si>
    <t>59.928271</t>
  </si>
  <si>
    <t>59.941729</t>
  </si>
  <si>
    <t>56.915712</t>
  </si>
  <si>
    <t>59.948547</t>
  </si>
  <si>
    <t>ООО "УК Наш Дом"</t>
  </si>
  <si>
    <t>Трубников, 50</t>
  </si>
  <si>
    <t>56.897429</t>
  </si>
  <si>
    <t>59.953728</t>
  </si>
  <si>
    <t>Ленина 39</t>
  </si>
  <si>
    <t>56.913902</t>
  </si>
  <si>
    <t>59.933593</t>
  </si>
  <si>
    <t>7б</t>
  </si>
  <si>
    <t>56.894395</t>
  </si>
  <si>
    <t>59.939578</t>
  </si>
  <si>
    <t>56.895185</t>
  </si>
  <si>
    <t>59.937979</t>
  </si>
  <si>
    <t>ООО «ОЖК«ПРП»</t>
  </si>
  <si>
    <t>54а</t>
  </si>
  <si>
    <t>56.899112</t>
  </si>
  <si>
    <t>59.953980</t>
  </si>
  <si>
    <t>ООО УК"Жилищный сервис"</t>
  </si>
  <si>
    <t> 6684028595</t>
  </si>
  <si>
    <t>Трубников, 46А,44,46. Библиотека, почта, загс.</t>
  </si>
  <si>
    <t>Трубников 36,38,38А,38Б,42(посл подьезды)  ЦДО</t>
  </si>
  <si>
    <t>Комсомольская, 29Б,29А,27А,27Б,29,27.  ТП "СТК"</t>
  </si>
  <si>
    <t>Гагарина 16,20,20А, Чкалова 13,15,  д/сад</t>
  </si>
  <si>
    <t>Ватутина 16А,16Б,14А,  Володарского 17.  д/сад</t>
  </si>
  <si>
    <t>Чкалова, 25 Володарского, 16 Муз.школа</t>
  </si>
  <si>
    <t>Володарского, 18 д/сад, худ.школа</t>
  </si>
  <si>
    <t>Комсомольская, 23,25,21,23А,  д/сад</t>
  </si>
  <si>
    <t>Емлина , 2а,4,4а,4б,6 магазины</t>
  </si>
  <si>
    <t>Емлина,2 библиотека, магазины</t>
  </si>
  <si>
    <t>Космонавтов, 17/18,19,196,21а Советская, 18а,20а ЗУО, магазины, киоски</t>
  </si>
  <si>
    <t>Емлина, 9,11  гаражи, сады</t>
  </si>
  <si>
    <t>Емлина, 1а,За  гаражи</t>
  </si>
  <si>
    <t>Космонавтов, 22,26,24,24а,246  магазины</t>
  </si>
  <si>
    <t>56.898073</t>
  </si>
  <si>
    <t>59.950061</t>
  </si>
  <si>
    <t>56.911079</t>
  </si>
  <si>
    <t>59.961192</t>
  </si>
  <si>
    <t>56.917916</t>
  </si>
  <si>
    <t>59.955773</t>
  </si>
  <si>
    <t>Строителей 44, Вайнера, 53б</t>
  </si>
  <si>
    <t>56.906333</t>
  </si>
  <si>
    <t>59.9254976</t>
  </si>
  <si>
    <t>Вайнера, 53а</t>
  </si>
  <si>
    <t>Гагарина, 24, 24а</t>
  </si>
  <si>
    <t>Кутузова 41, 43, 45</t>
  </si>
  <si>
    <t>1Мая 1,2,3; пр.Ильича,29</t>
  </si>
  <si>
    <t>Мамина Сибиряка</t>
  </si>
  <si>
    <t>56.892781</t>
  </si>
  <si>
    <t>59.967483</t>
  </si>
  <si>
    <t>56.891830</t>
  </si>
  <si>
    <t>59.970688</t>
  </si>
  <si>
    <t>56.893969</t>
  </si>
  <si>
    <t>59.970881</t>
  </si>
  <si>
    <t>56.894855</t>
  </si>
  <si>
    <t>59.970013</t>
  </si>
  <si>
    <t>56.894887</t>
  </si>
  <si>
    <t>59.966145</t>
  </si>
  <si>
    <t xml:space="preserve">Карбышева </t>
  </si>
  <si>
    <t xml:space="preserve">Химиков </t>
  </si>
  <si>
    <t xml:space="preserve">Корабельный проезд </t>
  </si>
  <si>
    <t>56.889678</t>
  </si>
  <si>
    <t>59.964183</t>
  </si>
  <si>
    <t>56.891320</t>
  </si>
  <si>
    <t>59.964461</t>
  </si>
  <si>
    <t>56.919022</t>
  </si>
  <si>
    <t>59.956547</t>
  </si>
  <si>
    <t>56.908775</t>
  </si>
  <si>
    <t>59.923434</t>
  </si>
  <si>
    <t>56.915972</t>
  </si>
  <si>
    <t>59.959207</t>
  </si>
  <si>
    <t>ООО "ЖК "Магнитка"</t>
  </si>
  <si>
    <t>2/2</t>
  </si>
  <si>
    <t>7а</t>
  </si>
  <si>
    <t>Данилова 1, 3, 5, 7; Ленина,4, 6</t>
  </si>
  <si>
    <t>другой</t>
  </si>
  <si>
    <t>отсутствует</t>
  </si>
  <si>
    <t>грунт</t>
  </si>
  <si>
    <t>от ___________ № _____</t>
  </si>
  <si>
    <t>асфальтная срезка</t>
  </si>
  <si>
    <t xml:space="preserve">Приложение </t>
  </si>
  <si>
    <t>Администрация ГО Первоуральск</t>
  </si>
  <si>
    <t>Ватутина  25,27; Металлургов 12,14; Папанинцев 33,37;</t>
  </si>
  <si>
    <t>Ватутина 23; Металлургов 6,8,10,10/а,12/а;</t>
  </si>
  <si>
    <t xml:space="preserve">Прокатчиков 2,2/2,6,8,10,12/69; Гагарина 71,73; </t>
  </si>
  <si>
    <t>Школьная 5; Володарского 4,6;</t>
  </si>
  <si>
    <t>1Мая 5,8,8/а,10; пр.Ильича 21; Ватутина 42;</t>
  </si>
  <si>
    <t>Чкалова 14,16,18,18/а,18/б,20,20/б,22,24; Володарского 3,5,7;</t>
  </si>
  <si>
    <t>Ватутина 20,22,24,26; Папанинцев 25,27;</t>
  </si>
  <si>
    <t>Ватутина 37,39; Физкультурников 7;</t>
  </si>
  <si>
    <t>Чкалова 35,37,39,39/а,41;  Герцена 15,17,17/а,17/б; Папанинцев 16,18;</t>
  </si>
  <si>
    <t>Ватутина  34,36,36/а,38; Герцена 14,14/а; пр.Ильича 4/а;</t>
  </si>
  <si>
    <t>Гагарина 38,40;</t>
  </si>
  <si>
    <t>30 лет Октября  8; Крупской 51;  30 лет Октября  6; 30 лет Октября  6а; 30 лет Октября1-21</t>
  </si>
  <si>
    <t>Строителей 45; М.Горького 7; М.Горького 5; М.Горького 1; М.Горького 3; Партизан 58; Партизан 60; Партизан,36-48; Машиностроителей,1-10; М. Горького,4А-14</t>
  </si>
  <si>
    <t>Новоуткинское СТУ</t>
  </si>
  <si>
    <t>Калинина,1-35</t>
  </si>
  <si>
    <t>Строителей,1-43А; Электрозаводская,1-13</t>
  </si>
  <si>
    <t>Гоголя,11-42; Космонавтов 1-7</t>
  </si>
  <si>
    <t>Коминтерна 1-20; Гоголя 1-10</t>
  </si>
  <si>
    <t>Коминтерна 21-39</t>
  </si>
  <si>
    <t>Крупской, 1-43</t>
  </si>
  <si>
    <t>Г.Хасана 1-15</t>
  </si>
  <si>
    <t>Г.Хасана 16-34; 1 Уральская,1-9</t>
  </si>
  <si>
    <t>ул. Бажова,1-25</t>
  </si>
  <si>
    <t>ул. Бажова,26-50</t>
  </si>
  <si>
    <t>Свердлова,1-42; Партизан,1-24</t>
  </si>
  <si>
    <t>1 Уральская,9А-42</t>
  </si>
  <si>
    <t>Ленина-Лесничество,1-4;Нагорная,5-11</t>
  </si>
  <si>
    <t>ул. Чкалова, ул. Клубная</t>
  </si>
  <si>
    <t>Чкалова,1-13А; Вайнера,37-52А; Маяковского1-6; К.Маркса,1-49</t>
  </si>
  <si>
    <t>Вайнера,1-22</t>
  </si>
  <si>
    <t>Вайнера,23-35</t>
  </si>
  <si>
    <t>Колхозника,1-89; Набережная, 1-66А; Береговая,1-33</t>
  </si>
  <si>
    <t>Новая,1-26; Солнечная,8-20; К. Маркса,85-116</t>
  </si>
  <si>
    <t>Коммунистическая,1-39; 8 Марта,1-28</t>
  </si>
  <si>
    <t>Жданова, 1-15; Коммунистическая,40-74; 8 Марта29-56, К. Маркса,86-50</t>
  </si>
  <si>
    <t>Красная,8А</t>
  </si>
  <si>
    <t>Восточная, Красная</t>
  </si>
  <si>
    <t>Турбаза Чусовая</t>
  </si>
  <si>
    <t>Октябрьская,1-35</t>
  </si>
  <si>
    <t>Октябрьская,35-45, Полевая</t>
  </si>
  <si>
    <t>Маевка</t>
  </si>
  <si>
    <t>Набережная, Советская, Кочева, Пролетарская, Зеленая</t>
  </si>
  <si>
    <t>Ст. Разина,27</t>
  </si>
  <si>
    <t>Фрунзе, 2-22; Мира; Куйбышева; Володарского; Ст. Разина 1-25</t>
  </si>
  <si>
    <t xml:space="preserve">Радищева,19А; Р. Люксембург,1-15; </t>
  </si>
  <si>
    <t>Радищева,14-32</t>
  </si>
  <si>
    <t>пер. Садовый,1-5; Песчаная,1-16; Радищева,1-12</t>
  </si>
  <si>
    <t>Мичурина</t>
  </si>
  <si>
    <t>Р. Люксембург,16-42</t>
  </si>
  <si>
    <t>40 лет Октября,1-8; Ленина,1-28А; Первомайская,1-33; Заречная,1-66</t>
  </si>
  <si>
    <t>М. Жукова,1-11; Студенческая,1-15</t>
  </si>
  <si>
    <t>Зеленая,1-8; Новая,2-14</t>
  </si>
  <si>
    <t>1 Садовая,1-33; 2 Садовая,1-17А</t>
  </si>
  <si>
    <t>С. Лазо, Пионерская</t>
  </si>
  <si>
    <t>Лермонтова, Малышева, Путейская</t>
  </si>
  <si>
    <t>Ломоносова, Герцена, Ватутина, Железнодорожников</t>
  </si>
  <si>
    <t>Геологов, Пушкина</t>
  </si>
  <si>
    <t>ул. Дзержинского</t>
  </si>
  <si>
    <t>ул. Чапаева, ул. Линейная, ул. Луначарского</t>
  </si>
  <si>
    <t>ул. Краснодонцев, ул. Монтажников</t>
  </si>
  <si>
    <t>Крупской</t>
  </si>
  <si>
    <t>1 Садовая</t>
  </si>
  <si>
    <t>ул.Заводская19,18, 17,14,15,16,10,9,8,7,6,5,4,2</t>
  </si>
  <si>
    <t>Мамина-Сибиряка 4,2, Розы Люксембург 8, Химиков 3</t>
  </si>
  <si>
    <t>Карбышева2</t>
  </si>
  <si>
    <t>Химиков 1</t>
  </si>
  <si>
    <t>Корабельный проезд 1,3, Химиков 2,4а</t>
  </si>
  <si>
    <t xml:space="preserve">Корабельный проезд 4, 5Ммамина Сибиряка 7А,8,9,10, Химиков 6, Розы Люксембург 12,14 </t>
  </si>
  <si>
    <t>Комсомольская 1,1А, 1Б,2А,3Б,3А, Урицкого 2,4</t>
  </si>
  <si>
    <t>Комсомольская 4, 5,7,8,9,6А, Розы Люксембург 7,8,9, Карбышева 8</t>
  </si>
  <si>
    <t>население с.Нижнее село</t>
  </si>
  <si>
    <t>население с. Нижнее село</t>
  </si>
  <si>
    <t xml:space="preserve">население д. Трека </t>
  </si>
  <si>
    <t>ул. 8 Марта 29б, 33б,; ул. 40 лет Победы</t>
  </si>
  <si>
    <t>ул. 8Марта, 33а,33,35,37</t>
  </si>
  <si>
    <t>весь поселок</t>
  </si>
  <si>
    <t>Новоалексеевское СТУ</t>
  </si>
  <si>
    <t xml:space="preserve">Частный сектор </t>
  </si>
  <si>
    <t>Частный сектор</t>
  </si>
  <si>
    <t>Юбилейная 11,9,Цветочная 6а,6б</t>
  </si>
  <si>
    <t>Сакко и Ванцетти 14,9,30,Цветочная 9,11,Юбилейная 1,2,3,4,5,6</t>
  </si>
  <si>
    <t>Талица 1,Зои Космодемьянской 19,24</t>
  </si>
  <si>
    <t>Талица 3,5,Сакко и Ванцетти 2,4,8,Цветочная 1, 2</t>
  </si>
  <si>
    <t xml:space="preserve">Зои Космодемьянской 17,15,13,20,Цветочная 4 ,6,7,Юбилейная 8,10 </t>
  </si>
  <si>
    <t>Сакко и Ванцетти 1а,1 ,3,Молодежи 17</t>
  </si>
  <si>
    <t>Сакко и Ванцетти 5,7,11</t>
  </si>
  <si>
    <t>Сакко и Ванцетти 11а</t>
  </si>
  <si>
    <t>Добролюбова 44,Наберерная 3,4,5,6,7</t>
  </si>
  <si>
    <t>ул. Бурильщиков 25,23,23а,20,19,21а</t>
  </si>
  <si>
    <t>Набережная 13,15,17,17а,                               Бурильщиков 13,15а,      пер.Бурильщиков 1а</t>
  </si>
  <si>
    <t>Энгельса2,2а,4,6,10, Горняков 5,Бажова 13,15,17</t>
  </si>
  <si>
    <t>Энгельса 5,7,9,11, Циолковского 33,28</t>
  </si>
  <si>
    <t>Энгельса 12,14,13,15,16</t>
  </si>
  <si>
    <t xml:space="preserve"> Горняков 6,7,8,9,10, Циолковского 23,27</t>
  </si>
  <si>
    <t>Горный отвод 1,2, Энгельса 18</t>
  </si>
  <si>
    <t>ООО УК "Демидовское"</t>
  </si>
  <si>
    <t>Б.Юности 24</t>
  </si>
  <si>
    <t>Береговая: 76а,76б</t>
  </si>
  <si>
    <t>74/60</t>
  </si>
  <si>
    <t>Вайнера: 15а,19</t>
  </si>
  <si>
    <t>Вайнера: 49,51,53,55</t>
  </si>
  <si>
    <t>Вайнера: 57,59,61,61а</t>
  </si>
  <si>
    <t>Ватутина: 64,64а,66,68; Ленина: 15а,15б,17,17а,17б,19а,19б</t>
  </si>
  <si>
    <t>ТСЖ "Новотрубник"</t>
  </si>
  <si>
    <t>Береговая, 84</t>
  </si>
  <si>
    <t>Данилова, 2</t>
  </si>
  <si>
    <t>Вайнера: 3,5,5а; пр.Ильича: 37,39/1</t>
  </si>
  <si>
    <t>Ленина: 9,9а,9б,11,13,13а,15; Малышева: 4</t>
  </si>
  <si>
    <t>Ватутина: 70,72; Ленина: 19,21,21а</t>
  </si>
  <si>
    <t>Вайнера: 13а; Строителей: 12,14,14а</t>
  </si>
  <si>
    <t>Строителей: 16,18,20,20а,22,24</t>
  </si>
  <si>
    <t>Емлина, 21</t>
  </si>
  <si>
    <t>пр. Ильича, 1б, 1а</t>
  </si>
  <si>
    <t>Вайнера 47а, 47б</t>
  </si>
  <si>
    <t>УК "Альфа"</t>
  </si>
  <si>
    <t>Билимбаевское СТУ</t>
  </si>
  <si>
    <t>Машинистов ,43,55, 57,57а</t>
  </si>
  <si>
    <t>Медиков 9а,9б,9в,11/б,11/в,13;</t>
  </si>
  <si>
    <t>Советская 7,7а,9;</t>
  </si>
  <si>
    <t>Ильича 11а,11б,11/в;</t>
  </si>
  <si>
    <t>Ильича 22А,22,24,24А,26 Трубников 32,32а,33/20</t>
  </si>
  <si>
    <t>филиал МАДОУ "ДС №5"-"Детский сад №10"</t>
  </si>
  <si>
    <t>г. Первоуральск, ул. Народной стройки, 13</t>
  </si>
  <si>
    <t>МБДОУ "Детский сад № 6</t>
  </si>
  <si>
    <t>филиал МБДОУ "Детский сад № 6"-"Детский сад № 19"</t>
  </si>
  <si>
    <t>филиал МАДОУ "Детский сад № 7" - Детский сад № 75</t>
  </si>
  <si>
    <t>п.Билимбай ул.Бахчиванджи 2а</t>
  </si>
  <si>
    <t>Филиал МАДОУ "Детский сад № 9"-"Детский сад № 1"</t>
  </si>
  <si>
    <t>МАДОУ "Детский сад № 26"</t>
  </si>
  <si>
    <t>г.Первоуральск, ул.Огнеупорщиков,38б</t>
  </si>
  <si>
    <t>Филиал МАДОУ "Детский сад №26"-"Детский сад №27"</t>
  </si>
  <si>
    <t>г.Первоуральск, ул.50 лет СССР,26а</t>
  </si>
  <si>
    <t>Филиал МАДОУ "Детский сад № 37 комбинированного вида"-Детский сад № 84"</t>
  </si>
  <si>
    <t>г. Первоуральск, ул. Строителей, 36А</t>
  </si>
  <si>
    <t xml:space="preserve">МАДОУ "Детский сад № 39" филиал "Детский сад № 95" </t>
  </si>
  <si>
    <t xml:space="preserve">г. Первоуральск, ул. Дружбы, 18 </t>
  </si>
  <si>
    <t>филиал МАДОУ "Детский сад № 70"- "Детский сад № 42"</t>
  </si>
  <si>
    <t>МАОУ СОШ № 1</t>
  </si>
  <si>
    <t>г. Первоуральск, ул. Строителей, 7</t>
  </si>
  <si>
    <t>МАОУ СОШ № 2</t>
  </si>
  <si>
    <t>г. Первоуральск, ул. Чкалова, 26</t>
  </si>
  <si>
    <t>МАОУ "СОШ № 3"</t>
  </si>
  <si>
    <t>г. Первоуральск    ул. Ватутина д. 73Б</t>
  </si>
  <si>
    <t>МАОУ СОШ № 6</t>
  </si>
  <si>
    <t>г. Первоуральск, пр. Космонавтов, 12</t>
  </si>
  <si>
    <t>МАОУ "СОШ № 7 с УИОП"</t>
  </si>
  <si>
    <t>г. Первоуральск, Строителей,9</t>
  </si>
  <si>
    <t>МАОУ СОШ 12</t>
  </si>
  <si>
    <t>г.Первоуральск, ул.Карбышева д.1 А</t>
  </si>
  <si>
    <t>МБОУ НШ-ДС №17</t>
  </si>
  <si>
    <t>д.Крылосово ул.КИЗ 13</t>
  </si>
  <si>
    <t>МАОУ СОШ №22</t>
  </si>
  <si>
    <t>п.Билимбай ул.Красноармейская,62</t>
  </si>
  <si>
    <t>МБОУ СОШ № 29       Структурное подразделение - Детский сад</t>
  </si>
  <si>
    <t>п.Прогресс ул.Радищева, д.19</t>
  </si>
  <si>
    <t>п.Билимбай, ул.Пл.Свободы,2</t>
  </si>
  <si>
    <t>п.Кузино</t>
  </si>
  <si>
    <t>п. Кузино ул.Луначарского.29</t>
  </si>
  <si>
    <t>п. Кузино ул. Д.Бедного.11</t>
  </si>
  <si>
    <t>38б</t>
  </si>
  <si>
    <t>26а</t>
  </si>
  <si>
    <t>36а</t>
  </si>
  <si>
    <t>73б</t>
  </si>
  <si>
    <t>ул.Вайнера</t>
  </si>
  <si>
    <t>с. Новоалексеевское</t>
  </si>
  <si>
    <t>57.006671</t>
  </si>
  <si>
    <t xml:space="preserve"> 59.604144</t>
  </si>
  <si>
    <t xml:space="preserve"> 59.806607</t>
  </si>
  <si>
    <t>56.954385</t>
  </si>
  <si>
    <t>59.692790</t>
  </si>
  <si>
    <t>56.948646</t>
  </si>
  <si>
    <t>59.972075</t>
  </si>
  <si>
    <t>56.891358</t>
  </si>
  <si>
    <t xml:space="preserve"> 59.956272</t>
  </si>
  <si>
    <t>56.911058</t>
  </si>
  <si>
    <t>59.934779</t>
  </si>
  <si>
    <t>56.906927</t>
  </si>
  <si>
    <t xml:space="preserve"> 59.937369</t>
  </si>
  <si>
    <t>56.912431</t>
  </si>
  <si>
    <t>59.947633</t>
  </si>
  <si>
    <t>56.896042</t>
  </si>
  <si>
    <t>МАДОУ "ДС №5"</t>
  </si>
  <si>
    <t>г. Первоуральск, ул. Бульвар юности, 26</t>
  </si>
  <si>
    <t xml:space="preserve"> 59.955553</t>
  </si>
  <si>
    <t>56.910872</t>
  </si>
  <si>
    <t>59.994075</t>
  </si>
  <si>
    <t>56.914096</t>
  </si>
  <si>
    <t>ИП Максимич Пансионат для пожилых людей</t>
  </si>
  <si>
    <t>32/13</t>
  </si>
  <si>
    <t>г. Первоуральск, с. Новоалексеевское, ул. Школьная, 1А</t>
  </si>
  <si>
    <t>ООО "Уральский медицинский центр"</t>
  </si>
  <si>
    <t>АО "Стройинтерьер"</t>
  </si>
  <si>
    <t>г. Первоуральск, пр-т Ильича, д. 29 А</t>
  </si>
  <si>
    <t>ИП Дрыгин К.Д</t>
  </si>
  <si>
    <t>г. Первоуральск,                         ул. Ленина, д. 41</t>
  </si>
  <si>
    <t>г. Первоуральск,                           ул. Вайнера, д. 2А</t>
  </si>
  <si>
    <t>ИП Никульшин В.М.</t>
  </si>
  <si>
    <t>г. Первоуральск,                        ул. Трубников, д. 52 Г</t>
  </si>
  <si>
    <t>3а</t>
  </si>
  <si>
    <t>52Г</t>
  </si>
  <si>
    <t>2А</t>
  </si>
  <si>
    <t xml:space="preserve">г. Первоуральск                      </t>
  </si>
  <si>
    <t>г.Первоуральск, ул.Вайнера, 20</t>
  </si>
  <si>
    <t>г. Первоуральск, ул.Металлургов, 3А</t>
  </si>
  <si>
    <t>г.Первоуральск, ул.Папанинцев,32/13</t>
  </si>
  <si>
    <t>59.956576</t>
  </si>
  <si>
    <t>56.915896</t>
  </si>
  <si>
    <t>60.128861</t>
  </si>
  <si>
    <t>56.850556</t>
  </si>
  <si>
    <t>59.878321</t>
  </si>
  <si>
    <t>56.886129</t>
  </si>
  <si>
    <t>59.879037</t>
  </si>
  <si>
    <t>56.893752</t>
  </si>
  <si>
    <t>59.816923</t>
  </si>
  <si>
    <t>56.965411</t>
  </si>
  <si>
    <t>59.431940</t>
  </si>
  <si>
    <t>57.013143</t>
  </si>
  <si>
    <t>59.896057</t>
  </si>
  <si>
    <t>56.904244</t>
  </si>
  <si>
    <t>59.953399</t>
  </si>
  <si>
    <t>56.918895</t>
  </si>
  <si>
    <t>отсев</t>
  </si>
  <si>
    <t>59.819629</t>
  </si>
  <si>
    <t>56.964646</t>
  </si>
  <si>
    <t>59.963413</t>
  </si>
  <si>
    <t>56.908771</t>
  </si>
  <si>
    <t>59.938209</t>
  </si>
  <si>
    <t>56.899459</t>
  </si>
  <si>
    <t>59.938125</t>
  </si>
  <si>
    <t>56.897474</t>
  </si>
  <si>
    <t>59.954118</t>
  </si>
  <si>
    <t>56.905404</t>
  </si>
  <si>
    <t>59.964753</t>
  </si>
  <si>
    <t>56.905077</t>
  </si>
  <si>
    <t>59.954133</t>
  </si>
  <si>
    <t>56.898231</t>
  </si>
  <si>
    <t>Билимбаевское потребительское общество "Общепит"</t>
  </si>
  <si>
    <t>п.Билимбай, ул.Ленина, 158</t>
  </si>
  <si>
    <t>с.Слобода, Октябрьская, 2</t>
  </si>
  <si>
    <t>2в</t>
  </si>
  <si>
    <t>2б</t>
  </si>
  <si>
    <t>пр.Ильича, 2в</t>
  </si>
  <si>
    <t>пр.Ильича, 2б</t>
  </si>
  <si>
    <t>ПМБУ ФКиС "Старт" спортивный комплекс</t>
  </si>
  <si>
    <t>ул.Урицкого,8</t>
  </si>
  <si>
    <t>лыжная база</t>
  </si>
  <si>
    <t xml:space="preserve">ПМБУ ФКиС "Старт" </t>
  </si>
  <si>
    <t>Коллективный сад СНТ №67</t>
  </si>
  <si>
    <t>щебень</t>
  </si>
  <si>
    <t>66:58:2902071:78</t>
  </si>
  <si>
    <t>59.988918</t>
  </si>
  <si>
    <t>СНТ №67</t>
  </si>
  <si>
    <t xml:space="preserve"> г. Первоуральск, ст. Пионерская   66:58:2902071:78</t>
  </si>
  <si>
    <t xml:space="preserve">Обособленное подразделение Первоуральская автоколонна в составе филиала АО «ЮНИС» в г. Екатеринбург </t>
  </si>
  <si>
    <t xml:space="preserve"> г. Первоуральск, Урицкого 7</t>
  </si>
  <si>
    <t>частный сектор</t>
  </si>
  <si>
    <t>пер.Талица (район мечети)</t>
  </si>
  <si>
    <t>1А</t>
  </si>
  <si>
    <t>Чащихина</t>
  </si>
  <si>
    <t>Р.Люксембург</t>
  </si>
  <si>
    <t>Угловая</t>
  </si>
  <si>
    <t>Некрасова</t>
  </si>
  <si>
    <t>д.Каменка</t>
  </si>
  <si>
    <t>Победы</t>
  </si>
  <si>
    <t>Вишнякова (въезд в п.Кузино)</t>
  </si>
  <si>
    <t>Машинистов35,35а,39,39а; Луначарского 32,34,36,38Машинистов, 41, 54</t>
  </si>
  <si>
    <t xml:space="preserve"> 59.448680</t>
  </si>
  <si>
    <t>57.013858</t>
  </si>
  <si>
    <t>56.945096</t>
  </si>
  <si>
    <t xml:space="preserve">мест (площадок) накопления твердых коммунальных отходов на территории городского округа Первоуральск </t>
  </si>
  <si>
    <t>Физкультурников</t>
  </si>
  <si>
    <t>Коллективный сад №41</t>
  </si>
  <si>
    <t>66:58:1101008:91</t>
  </si>
  <si>
    <t>п. Новоуткинск 66:58:1101008:91</t>
  </si>
  <si>
    <t>Потребительский кооператив "Садоводческое товарищество №63"</t>
  </si>
  <si>
    <t>850м на северо-восток от п/л Родничок</t>
  </si>
  <si>
    <t>п.Билимбай, 850м на северо-восток от п/л Родничок</t>
  </si>
  <si>
    <t>25А</t>
  </si>
  <si>
    <t>ул.Ленина, 25а</t>
  </si>
  <si>
    <t>п.Магнитка</t>
  </si>
  <si>
    <t>66:58:0120015:161</t>
  </si>
  <si>
    <t>п.Магнитка   66:58:0120015:161</t>
  </si>
  <si>
    <t>66:58:2901011</t>
  </si>
  <si>
    <t>п.Билимбай                      66:58:2901011</t>
  </si>
  <si>
    <t>СНТ "Коллективный сад № 86"</t>
  </si>
  <si>
    <t xml:space="preserve"> г. Первоуральск</t>
  </si>
  <si>
    <t>шпалы</t>
  </si>
  <si>
    <t>Садоводческое товарищество коллективный сад 11</t>
  </si>
  <si>
    <t>ул.Вайнера в 50 м на восток от д.83</t>
  </si>
  <si>
    <t>ПК СТ№1 "Локомотив"</t>
  </si>
  <si>
    <t>п.Кузино, ул.Пролетарская,  149</t>
  </si>
  <si>
    <t>Садоводческое товарищество птицефабрики "Первоуральская"</t>
  </si>
  <si>
    <t>ПК садоводческое товарищество №1 "Локомотив"</t>
  </si>
  <si>
    <t>Птицефабрика "Первоуральская"</t>
  </si>
  <si>
    <t>2.758.1</t>
  </si>
  <si>
    <t>2.758.2</t>
  </si>
  <si>
    <t>2.758.3</t>
  </si>
  <si>
    <t>2.758.4</t>
  </si>
  <si>
    <t>2.758.5</t>
  </si>
  <si>
    <t>2.758.6</t>
  </si>
  <si>
    <t>2.758.7</t>
  </si>
  <si>
    <t>2.758.8</t>
  </si>
  <si>
    <t>2.758.9</t>
  </si>
  <si>
    <t>2.758.10</t>
  </si>
  <si>
    <t>2.758.11</t>
  </si>
  <si>
    <t>2.758.12</t>
  </si>
  <si>
    <t>2.758.13</t>
  </si>
  <si>
    <t>2.758.14</t>
  </si>
  <si>
    <t>2.758.15</t>
  </si>
  <si>
    <t>2.758.16</t>
  </si>
  <si>
    <t>2.758.17</t>
  </si>
  <si>
    <t>2.758.18</t>
  </si>
  <si>
    <t>2.758.19</t>
  </si>
  <si>
    <t>2.758.20</t>
  </si>
  <si>
    <t>2.758.21</t>
  </si>
  <si>
    <t>2.758.22</t>
  </si>
  <si>
    <t>2.758.23</t>
  </si>
  <si>
    <t>2.758.24</t>
  </si>
  <si>
    <t>2.758.25</t>
  </si>
  <si>
    <t>2.758.26</t>
  </si>
  <si>
    <t>2.758.27</t>
  </si>
  <si>
    <t>2.758.28</t>
  </si>
  <si>
    <t>2.758.29</t>
  </si>
  <si>
    <t>2.758.30</t>
  </si>
  <si>
    <t>2.758.31</t>
  </si>
  <si>
    <t>2.758.32</t>
  </si>
  <si>
    <t>2.758.33</t>
  </si>
  <si>
    <t>2.758.34</t>
  </si>
  <si>
    <t>2.758.35</t>
  </si>
  <si>
    <t>2.758.36</t>
  </si>
  <si>
    <t>2.758.37</t>
  </si>
  <si>
    <t>2.758.38</t>
  </si>
  <si>
    <t>2.758.39</t>
  </si>
  <si>
    <t>2.758.40</t>
  </si>
  <si>
    <t>2.758.41</t>
  </si>
  <si>
    <t>2.758.42</t>
  </si>
  <si>
    <t>2.758.43</t>
  </si>
  <si>
    <t>2.758.44</t>
  </si>
  <si>
    <t>2.758.46</t>
  </si>
  <si>
    <t>2.758.47</t>
  </si>
  <si>
    <t>2.758.48</t>
  </si>
  <si>
    <t>2.758.49</t>
  </si>
  <si>
    <t>2.758.50</t>
  </si>
  <si>
    <t>2.758.51</t>
  </si>
  <si>
    <t>2.758.52</t>
  </si>
  <si>
    <t>2.758.53</t>
  </si>
  <si>
    <t>2.758.54</t>
  </si>
  <si>
    <t>2.758.55</t>
  </si>
  <si>
    <t>2.758.56</t>
  </si>
  <si>
    <t>2.758.57</t>
  </si>
  <si>
    <t>2.758.58</t>
  </si>
  <si>
    <t>2.758.59</t>
  </si>
  <si>
    <t>2.758.60</t>
  </si>
  <si>
    <t>2.758.61</t>
  </si>
  <si>
    <t>2.758.62</t>
  </si>
  <si>
    <t>2.758.63</t>
  </si>
  <si>
    <t>2.758.64</t>
  </si>
  <si>
    <t>2.758.65</t>
  </si>
  <si>
    <t>2.758.66</t>
  </si>
  <si>
    <t>2.758.67</t>
  </si>
  <si>
    <t>2.758.68</t>
  </si>
  <si>
    <t>2.758.69</t>
  </si>
  <si>
    <t>2.758.70</t>
  </si>
  <si>
    <t>2.758.71</t>
  </si>
  <si>
    <t>2.758.72</t>
  </si>
  <si>
    <t>2.758.73</t>
  </si>
  <si>
    <t>2.758.74</t>
  </si>
  <si>
    <t>2.758.75</t>
  </si>
  <si>
    <t>2.758.76</t>
  </si>
  <si>
    <t>2.758.77</t>
  </si>
  <si>
    <t>2.758.78</t>
  </si>
  <si>
    <t>2.758.79</t>
  </si>
  <si>
    <t>2.758.80</t>
  </si>
  <si>
    <t>2.758.81</t>
  </si>
  <si>
    <t>2.758.82</t>
  </si>
  <si>
    <t>2.758.83</t>
  </si>
  <si>
    <t>2.758.84</t>
  </si>
  <si>
    <t>2.758.85</t>
  </si>
  <si>
    <t>2.758.86</t>
  </si>
  <si>
    <t>2.758.88</t>
  </si>
  <si>
    <t>2.758.89</t>
  </si>
  <si>
    <t>2.758.90</t>
  </si>
  <si>
    <t>2.758.91</t>
  </si>
  <si>
    <t>2.758.92</t>
  </si>
  <si>
    <t>2.758.93</t>
  </si>
  <si>
    <t>2.758.94</t>
  </si>
  <si>
    <t>2.758.95</t>
  </si>
  <si>
    <t>2.758.96</t>
  </si>
  <si>
    <t>2.758.97</t>
  </si>
  <si>
    <t>2.758.98</t>
  </si>
  <si>
    <t>2.758.99</t>
  </si>
  <si>
    <t>2.758.100</t>
  </si>
  <si>
    <t>2.758.101</t>
  </si>
  <si>
    <t>2.758.102</t>
  </si>
  <si>
    <t>2.758.103</t>
  </si>
  <si>
    <t>2.758.104</t>
  </si>
  <si>
    <t>2.758.105</t>
  </si>
  <si>
    <t>2.758.106</t>
  </si>
  <si>
    <t>2.758.107</t>
  </si>
  <si>
    <t>2.758.108</t>
  </si>
  <si>
    <t>2.758.109</t>
  </si>
  <si>
    <t>2.758.110</t>
  </si>
  <si>
    <t>2.758.111</t>
  </si>
  <si>
    <t>2.758.112</t>
  </si>
  <si>
    <t>2.758.113</t>
  </si>
  <si>
    <t>2.758.114</t>
  </si>
  <si>
    <t>2.758.115</t>
  </si>
  <si>
    <t>2.758.116</t>
  </si>
  <si>
    <t>2.758.117</t>
  </si>
  <si>
    <t>2.758.118</t>
  </si>
  <si>
    <t>2.758.119</t>
  </si>
  <si>
    <t>2.758.120</t>
  </si>
  <si>
    <t>2.758.121</t>
  </si>
  <si>
    <t>2.758.122</t>
  </si>
  <si>
    <t>2.758.123</t>
  </si>
  <si>
    <t>2.758.124</t>
  </si>
  <si>
    <t>2.758.125</t>
  </si>
  <si>
    <t>2.758.126</t>
  </si>
  <si>
    <t>2.758.127</t>
  </si>
  <si>
    <t>2.758.128</t>
  </si>
  <si>
    <t>2.758.129</t>
  </si>
  <si>
    <t>2.758.130</t>
  </si>
  <si>
    <t>2.758.131</t>
  </si>
  <si>
    <t>2.758.132</t>
  </si>
  <si>
    <t>2.758.133</t>
  </si>
  <si>
    <t>2.758.134</t>
  </si>
  <si>
    <t>2.758.135</t>
  </si>
  <si>
    <t>2.758.136</t>
  </si>
  <si>
    <t>2.758.137</t>
  </si>
  <si>
    <t>2.758.138</t>
  </si>
  <si>
    <t>2.758.139</t>
  </si>
  <si>
    <t>2.758.140</t>
  </si>
  <si>
    <t>2.758.141</t>
  </si>
  <si>
    <t>2.758.142</t>
  </si>
  <si>
    <t>2.758.143</t>
  </si>
  <si>
    <t>2.758.144</t>
  </si>
  <si>
    <t>2.758.145</t>
  </si>
  <si>
    <t>2.758.146</t>
  </si>
  <si>
    <t>2.758.147</t>
  </si>
  <si>
    <t>2.758.148</t>
  </si>
  <si>
    <t>2.758.149</t>
  </si>
  <si>
    <t>2.758.150</t>
  </si>
  <si>
    <t>2.758.151</t>
  </si>
  <si>
    <t>2.758.152</t>
  </si>
  <si>
    <t>2.758.153</t>
  </si>
  <si>
    <t>2.758.154</t>
  </si>
  <si>
    <t>2.758.155</t>
  </si>
  <si>
    <t>2.758.156</t>
  </si>
  <si>
    <t>2.758.157</t>
  </si>
  <si>
    <t>2.758.158</t>
  </si>
  <si>
    <t>2.758.159</t>
  </si>
  <si>
    <t>2.758.160</t>
  </si>
  <si>
    <t>2.758.161</t>
  </si>
  <si>
    <t>2.758.162</t>
  </si>
  <si>
    <t>2.758.163</t>
  </si>
  <si>
    <t>2.758.164</t>
  </si>
  <si>
    <t>2.758.165</t>
  </si>
  <si>
    <t>2.758.166</t>
  </si>
  <si>
    <t>2.758.167</t>
  </si>
  <si>
    <t>2.758.168</t>
  </si>
  <si>
    <t>2.758.169</t>
  </si>
  <si>
    <t>2.758.170</t>
  </si>
  <si>
    <t>2.758.171</t>
  </si>
  <si>
    <t>2.758.172</t>
  </si>
  <si>
    <t>2.758.173</t>
  </si>
  <si>
    <t>2.758.174</t>
  </si>
  <si>
    <t>2.758.175</t>
  </si>
  <si>
    <t>2.758.176</t>
  </si>
  <si>
    <t>2.758.177</t>
  </si>
  <si>
    <t>2.758.178</t>
  </si>
  <si>
    <t>2.758.179</t>
  </si>
  <si>
    <t>2.758.180</t>
  </si>
  <si>
    <t>2.758.181</t>
  </si>
  <si>
    <t>2.758.182</t>
  </si>
  <si>
    <t>2.758.183</t>
  </si>
  <si>
    <t>2.758.184</t>
  </si>
  <si>
    <t>2.758.185</t>
  </si>
  <si>
    <t>2.758.186</t>
  </si>
  <si>
    <t>2.758.187</t>
  </si>
  <si>
    <t>2.758.188</t>
  </si>
  <si>
    <t>2.758.189</t>
  </si>
  <si>
    <t>2.758.190</t>
  </si>
  <si>
    <t>2.758.191</t>
  </si>
  <si>
    <t>2.758.192</t>
  </si>
  <si>
    <t>2.758.193</t>
  </si>
  <si>
    <t>2.758.194</t>
  </si>
  <si>
    <t>2.758.196</t>
  </si>
  <si>
    <t>2.758.197</t>
  </si>
  <si>
    <t>2.758.198</t>
  </si>
  <si>
    <t>2.758.199</t>
  </si>
  <si>
    <t>2.758.200</t>
  </si>
  <si>
    <t>2.758.201</t>
  </si>
  <si>
    <t>2.758.202</t>
  </si>
  <si>
    <t>2.758.203</t>
  </si>
  <si>
    <t>2.758.204</t>
  </si>
  <si>
    <t>2.758.205</t>
  </si>
  <si>
    <t>2.758.206</t>
  </si>
  <si>
    <t>2.758.207</t>
  </si>
  <si>
    <t>2.758.208</t>
  </si>
  <si>
    <t>2.758.209</t>
  </si>
  <si>
    <t>2.758.210</t>
  </si>
  <si>
    <t>2.758.211</t>
  </si>
  <si>
    <t>2.758.212</t>
  </si>
  <si>
    <t>2.758.213</t>
  </si>
  <si>
    <t>2.758.214</t>
  </si>
  <si>
    <t>2.758.215</t>
  </si>
  <si>
    <t>2.758.216</t>
  </si>
  <si>
    <t>2.758.217</t>
  </si>
  <si>
    <t>2.758.218</t>
  </si>
  <si>
    <t>2.758.219</t>
  </si>
  <si>
    <t>2.758.220</t>
  </si>
  <si>
    <t>2.758.221</t>
  </si>
  <si>
    <t>2.758.222</t>
  </si>
  <si>
    <t>2.758.223</t>
  </si>
  <si>
    <t>2.758.224</t>
  </si>
  <si>
    <t>2.758.225</t>
  </si>
  <si>
    <t>2.758.226</t>
  </si>
  <si>
    <t>2.758.227</t>
  </si>
  <si>
    <t>2.758.228</t>
  </si>
  <si>
    <t>2.758.229</t>
  </si>
  <si>
    <t>2.758.230</t>
  </si>
  <si>
    <t>2.758.231</t>
  </si>
  <si>
    <t>2.758.232</t>
  </si>
  <si>
    <t>2.758.233</t>
  </si>
  <si>
    <t>2.758.234</t>
  </si>
  <si>
    <t>2.758.235</t>
  </si>
  <si>
    <t>2.758.236</t>
  </si>
  <si>
    <t>2.758.237</t>
  </si>
  <si>
    <t>2.758.238</t>
  </si>
  <si>
    <t>2.758.239</t>
  </si>
  <si>
    <t>2.758.240</t>
  </si>
  <si>
    <t>2.758.241</t>
  </si>
  <si>
    <t>2.758.242</t>
  </si>
  <si>
    <t>2.758.243</t>
  </si>
  <si>
    <t>2.758.244</t>
  </si>
  <si>
    <t>2.758.245</t>
  </si>
  <si>
    <t>2.758.246</t>
  </si>
  <si>
    <t>2.758.247</t>
  </si>
  <si>
    <t>2.758.248</t>
  </si>
  <si>
    <t>2.758.249</t>
  </si>
  <si>
    <t>2.758.250</t>
  </si>
  <si>
    <t>2.758.251</t>
  </si>
  <si>
    <t>2.758.252</t>
  </si>
  <si>
    <t>2.758.254</t>
  </si>
  <si>
    <t>2.758.256</t>
  </si>
  <si>
    <t>2.758.257</t>
  </si>
  <si>
    <t>2.758.258</t>
  </si>
  <si>
    <t>2.758.259</t>
  </si>
  <si>
    <t>2.758.260</t>
  </si>
  <si>
    <t>2.758.261</t>
  </si>
  <si>
    <t>2.758.262</t>
  </si>
  <si>
    <t>2.758.263</t>
  </si>
  <si>
    <t>2.758.264</t>
  </si>
  <si>
    <t>2.758.265</t>
  </si>
  <si>
    <t>2.758.266</t>
  </si>
  <si>
    <t>2.758.267</t>
  </si>
  <si>
    <t>2.758.268</t>
  </si>
  <si>
    <t>2.758.269</t>
  </si>
  <si>
    <t>2.758.270</t>
  </si>
  <si>
    <t>2.758.271</t>
  </si>
  <si>
    <t>2.758.272</t>
  </si>
  <si>
    <t>2.758.273</t>
  </si>
  <si>
    <t>2.758.274</t>
  </si>
  <si>
    <t>2.758.275</t>
  </si>
  <si>
    <t>2.758.276</t>
  </si>
  <si>
    <t>2.758.277</t>
  </si>
  <si>
    <t>2.758.278</t>
  </si>
  <si>
    <t>2.758.279</t>
  </si>
  <si>
    <t>2.758.280</t>
  </si>
  <si>
    <t>2.758.281</t>
  </si>
  <si>
    <t>2.758.282</t>
  </si>
  <si>
    <t>2.758.283</t>
  </si>
  <si>
    <t>2.758.284</t>
  </si>
  <si>
    <t>2.758.285</t>
  </si>
  <si>
    <t>2.758.286</t>
  </si>
  <si>
    <t>2.758.287</t>
  </si>
  <si>
    <t>2.758.288</t>
  </si>
  <si>
    <t>2.758.289</t>
  </si>
  <si>
    <t>2.758.290</t>
  </si>
  <si>
    <t>2.758.291</t>
  </si>
  <si>
    <t>2.758.292</t>
  </si>
  <si>
    <t>2.758.293</t>
  </si>
  <si>
    <t>2.758.294</t>
  </si>
  <si>
    <t>2.758.295</t>
  </si>
  <si>
    <t>2.758.296</t>
  </si>
  <si>
    <t>2.758.297</t>
  </si>
  <si>
    <t>2.758.298</t>
  </si>
  <si>
    <t>2.758.299</t>
  </si>
  <si>
    <t xml:space="preserve">Физкультурников, 2, Ватутина, 29, 31, 33, Физкультурников, 1; </t>
  </si>
  <si>
    <t>56.907567</t>
  </si>
  <si>
    <t>59.921310</t>
  </si>
  <si>
    <t>2.758.300</t>
  </si>
  <si>
    <t>Папанинцев</t>
  </si>
  <si>
    <t>идентификационный номер налогоплательщика
(ИНН)</t>
  </si>
  <si>
    <t>основной государственный регистрационный номер
 (ОГРН)</t>
  </si>
  <si>
    <t>Потребительский кооператив Садоводческое товарищество "Рассвет"</t>
  </si>
  <si>
    <t>ул.Фурманова (п.Н-Талица) 66:58:0120008:2</t>
  </si>
  <si>
    <t>СНТ Сад №77</t>
  </si>
  <si>
    <t>г.Первоуральск, п.Ельничный, квартал 91</t>
  </si>
  <si>
    <t>СНТ "Заречный"</t>
  </si>
  <si>
    <t>г.Первоуральск, пос.Решеты</t>
  </si>
  <si>
    <t>66:58:2902053:59</t>
  </si>
  <si>
    <t>Садоводческое товарищество "Лесняк"</t>
  </si>
  <si>
    <t>66:58:1201006:1</t>
  </si>
  <si>
    <t>ПК СТ №15</t>
  </si>
  <si>
    <t>пер.Новотрубников</t>
  </si>
  <si>
    <t>АО "Свердловскавтодор" филиал Среднеуральское дорожное ремонтно-строительное управление</t>
  </si>
  <si>
    <t>56.867437</t>
  </si>
  <si>
    <t>59.984289</t>
  </si>
  <si>
    <t>ул.Асфальтовая, 11</t>
  </si>
  <si>
    <t>дорожная плита</t>
  </si>
  <si>
    <t>Садоводческое товарищество "Петрушиха"</t>
  </si>
  <si>
    <t>г.Первоуральск, ст.Подволошная</t>
  </si>
  <si>
    <t>Садоводческое некоммерческое товарищество №105</t>
  </si>
  <si>
    <t>п.Билимбай, северо-восточнее п/л "Родничок"</t>
  </si>
  <si>
    <t>Садоводческое товарищество "Искра"</t>
  </si>
  <si>
    <t>66:58:1101011:63</t>
  </si>
  <si>
    <t>7708503727 </t>
  </si>
  <si>
    <t xml:space="preserve">Кузинская дистанция пути - структурного подразделения Свердловской дирекции инфраструктуры - структурного подражделения Центральной дерекции инфраструктуры - филиала "ОАО" РЖД (ПЧ-5) </t>
  </si>
  <si>
    <t>Вагонное эксплуатационное депо Свердловск-Сортировочный- СП Свердловской дирекции инфраструктуры- СП Центральльной дирекции инфраструктуры ОАО "РЖД" (ВЧДЭ-4)</t>
  </si>
  <si>
    <t>Вокзал ст. Кузино Свердловской дирекции пассажирских обустройств -филиала ОАО "РЖД" (ДПО)</t>
  </si>
  <si>
    <t>Пассажирское здание ст. Коуровка Свердловской дирекции пассажирских обустройств - филиала ОАО РЖД (ДПО)</t>
  </si>
  <si>
    <t>Пассажирское здание ст. Билимбай Свердловской дирекции пассажирских обустройств - филиала ОАО РЖД (ДПО)</t>
  </si>
  <si>
    <t>Павильон ст. Новоталица Свердловской дирекции пассажирских обустройств - филиала ОАО РЖД (ДПО)</t>
  </si>
  <si>
    <t>Дистанция инженерных сооружений - структурное подразделение Центральной дирекции инфраструктуры - филиала ОАО "РЖД" (ПЧИССО)</t>
  </si>
  <si>
    <t>1037739877295</t>
  </si>
  <si>
    <t>Вокзал Первоуральск Свердловской региональной дирекции железнодорожных вокзалов - СП ДЖВ - филиала ОАО "РЖД" (РДЖВ)</t>
  </si>
  <si>
    <t>Свердловск-Сортировочная дистанция сигнализации, централизации и блокировки - структурное подразделение Свердловской дирекции - структурного подразделения Центральной дирекции инфраструктуры -филиала ОАО "РЖД" (ШЧ-5)</t>
  </si>
  <si>
    <t>Свердловская дистанция гражданских сооружений - структурное подразделение Свердловской железной дороги - филиала ОАО "РЖД" (НГЧ-2)</t>
  </si>
  <si>
    <t>Екатеринбургский территориальный участок Свердловской дирекции по тепловодоснабжению - структурного подразделения Центральной Дирекции по тепловодоснабжению филиала ОАО"РЖД" (ДТВУ-3)</t>
  </si>
  <si>
    <t>Свердловский региональный центр связи Екатеринбургской дирекции связи Центральной станции связи – филиала ОАО «РЖД» (РЦС-2)</t>
  </si>
  <si>
    <t>Свердловская дирекция капитального ремонта и реконструкции объектов электрификации и электроснабжения – структурное подразделение Дирекции капитального ремонта и реконструкции объектов электрификации и электроснабжения, железных дорог – филиала ОАО «РЖД» (СВРДКРЭ)</t>
  </si>
  <si>
    <t>Свердловская дистанция электроснабжения - структурное подразделение Свердловской дирекции по энергообеспечению - структурного подразделения Трансэнерго - филиала ОАО "РЖД" (ЭЧ-3)</t>
  </si>
  <si>
    <t>подстилающий слой из цемента</t>
  </si>
  <si>
    <t>Местонахождение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</si>
  <si>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</si>
  <si>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</si>
  <si>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</si>
  <si>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</si>
  <si>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</si>
  <si>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код</t>
  </si>
  <si>
    <t>наименование</t>
  </si>
  <si>
    <t>623140 Свердловская область, г.Первоуральск , поселок Кузино</t>
  </si>
  <si>
    <t>Свердловская область, г. Первоуральск, ст. Кузино, ул Вокзальная-2</t>
  </si>
  <si>
    <t>Свердловская область, г. Первоуральск, ст. Коуровка</t>
  </si>
  <si>
    <t>Свердловская область, г. Первоуральск, ст. Билимбай</t>
  </si>
  <si>
    <t>Свердловская область, г. Первоуральск, ОП Новоталица</t>
  </si>
  <si>
    <t>623140, Свердловская обл., пос. Кузино, ул. Пролетарская, 33</t>
  </si>
  <si>
    <t>Свердловская область, г. Первоуральск, Вокзальная 1</t>
  </si>
  <si>
    <t>Свердловская область, п Кузино, ул. Демьяна Бедного, д. 14</t>
  </si>
  <si>
    <t>Свердловская область, п Кузино, ул. Демьяна Бедного, д. 20</t>
  </si>
  <si>
    <t>Свердловская область, г.Первоуральск Ж/Д Станция Кузино (пост ЭЦ) ул.Привокзальная,2</t>
  </si>
  <si>
    <t>Свердловская область, г.Первоуральск Ж/Д Станция Кузино (административно-бытовой корпус ДАВС) ул.Вокзальная, 7</t>
  </si>
  <si>
    <t>Свердловская область, г.Первоуральск Ж/Д Станция Кузино (пункт подмены локомотивных бригад) ул.Пролетарская,40</t>
  </si>
  <si>
    <t>Свердловская область, г.Первоуральск Ж/Д Станция Кузино (производственный участок НГЧ-2) ул.Луначарского,62</t>
  </si>
  <si>
    <t>Свердловская область, г.Первоуральск Ж/Д Станция Хрустальная (пост ЭЦ) ул.Станционная</t>
  </si>
  <si>
    <t>Свердловская область, г.Первоуральск Ж/Д Станция Бойцы (пост ЭЦ) ул.Станционная,1</t>
  </si>
  <si>
    <t>Свердловская область, г.Первоуральск Ж/Д Станция Первоуральск (напротив ЛАФТО багажное отделение) ул.Вокзальная,1</t>
  </si>
  <si>
    <t xml:space="preserve">Свердловская область, г.Первоуральск Ж/Д Станция Решеты (бывшая школа) </t>
  </si>
  <si>
    <t xml:space="preserve">Свердловская область, г.Первоуральск Ж/Д Станция Решеты (бывший детский сад) </t>
  </si>
  <si>
    <t>Первоуральский р-он, ст.Коуровка, ул. Железнодорожная</t>
  </si>
  <si>
    <t>Первоуральский р-он, ст.Кузино, ул. Вокзальная, 6а</t>
  </si>
  <si>
    <t>Первоуральский р-он, ст.Кузино, бз адреса</t>
  </si>
  <si>
    <t>Первоуральский р-он, ст.Кузино, ул. Красноармейская, 1 б</t>
  </si>
  <si>
    <t>Первоуральский р-он, ст.Кузино, ул. Луночарского, 62</t>
  </si>
  <si>
    <t>Первоуральский р-он, ст.Кузино, ул. Луночарского, 47</t>
  </si>
  <si>
    <t>Первоуральский р-он, ст.Кузино. Ул. Красноармейская, 24</t>
  </si>
  <si>
    <t>Первоуральский р-он, ст.Решёты</t>
  </si>
  <si>
    <t>623140 Свердловска обл. п.Кузино, ул. Красноармейская 20а</t>
  </si>
  <si>
    <t>623141, Свердловская обл., г. Первоуральск, ул. Станционная, 9б.</t>
  </si>
  <si>
    <t>Свердловская обл., Первоуральский район, ст. Подволошная</t>
  </si>
  <si>
    <t>Свердловская область, Первоуральский район, ст. Хрустальная</t>
  </si>
  <si>
    <t>г.Первоуральск, пр.Ильича, 2в</t>
  </si>
  <si>
    <t>г.Первоуральск, пр.Ильича, 2б</t>
  </si>
  <si>
    <t>г.Первоуральск, ул.Урицкого,8</t>
  </si>
  <si>
    <t>г.Первоуральск, ул.Вайнера</t>
  </si>
  <si>
    <t>г.Первоуральск, ул.Вайнера в 50 м на восток от д.83</t>
  </si>
  <si>
    <t>г.Первоуральск, ул.Фурманова (п.Н-Талица) 66:58:0120008:2</t>
  </si>
  <si>
    <t>ООО "Магазин "Юбилейный"</t>
  </si>
  <si>
    <t>623102, г.Первоуральск, пр.Ильича, 39</t>
  </si>
  <si>
    <t xml:space="preserve">емкость контейнеров
(куб. м)
</t>
  </si>
  <si>
    <t>КГО</t>
  </si>
  <si>
    <t>раздельное накопление</t>
  </si>
  <si>
    <t xml:space="preserve">емкость бункера
(куб. м)
</t>
  </si>
  <si>
    <t xml:space="preserve">количество контейнеров с раздельным накоплением ТКО (штук)
</t>
  </si>
  <si>
    <t>группы отходов (для раздельного накопления)</t>
  </si>
  <si>
    <t>ст. Коуровка</t>
  </si>
  <si>
    <t>ст. Билимбай</t>
  </si>
  <si>
    <t>о.п. Новоталица</t>
  </si>
  <si>
    <t>п Кузино</t>
  </si>
  <si>
    <t>пос. Кузино, Ж/Д станция Кузино</t>
  </si>
  <si>
    <t>г. Первоуральск Ж/Д станция Хрустальная (пост ЭЦ)</t>
  </si>
  <si>
    <t>г. Первоуральск Ж/Д станция Бойцы (пост ЭЦ)</t>
  </si>
  <si>
    <t>г. Первоуральск Ж/Д станция Первоуральск (напротив ЛАФТО багажное отделение)</t>
  </si>
  <si>
    <t xml:space="preserve">г. Первоуральск Ж/Д Станция Решеты (бывший детский сад) </t>
  </si>
  <si>
    <t>ЖСК "Солнечный"</t>
  </si>
  <si>
    <t>57.00718</t>
  </si>
  <si>
    <t>59.5811</t>
  </si>
  <si>
    <t>57.0217</t>
  </si>
  <si>
    <t>59.4397</t>
  </si>
  <si>
    <t>57.018140</t>
  </si>
  <si>
    <t>59.441866</t>
  </si>
  <si>
    <t>57.017</t>
  </si>
  <si>
    <t>59.4461</t>
  </si>
  <si>
    <t>57.0172</t>
  </si>
  <si>
    <t>59.426</t>
  </si>
  <si>
    <t>57.015301</t>
  </si>
  <si>
    <t>59.424623</t>
  </si>
  <si>
    <t>57.018337</t>
  </si>
  <si>
    <t>59.441528</t>
  </si>
  <si>
    <t>56.83488</t>
  </si>
  <si>
    <t>60.225244</t>
  </si>
  <si>
    <t>20а</t>
  </si>
  <si>
    <t>ст. Хрустальная</t>
  </si>
  <si>
    <t xml:space="preserve">9 б </t>
  </si>
  <si>
    <t>ст. Подволошная</t>
  </si>
  <si>
    <t>ст.Кузино</t>
  </si>
  <si>
    <t>6а</t>
  </si>
  <si>
    <t>без адреса</t>
  </si>
  <si>
    <t>ст.Решеты</t>
  </si>
  <si>
    <t>0,75                      0,5</t>
  </si>
  <si>
    <t>Раздел 2. Сведения о местоположении*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</si>
  <si>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</si>
  <si>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</si>
  <si>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</si>
  <si>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</si>
  <si>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</si>
  <si>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</si>
  <si>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</si>
  <si>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</si>
  <si>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</si>
  <si>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</si>
  <si>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</si>
  <si>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наименование улицы и номер дома</t>
  </si>
  <si>
    <t>Кузинская дистнция пути - структурного подразделения Свердловской дирекции инфраструктуры - структурного подражделения Центральной дерекции инфраструктуры - филиала "ОАО" РЖД</t>
  </si>
  <si>
    <t>п.Кузино ул. Красноармейская д.16</t>
  </si>
  <si>
    <t>Вагонное эксплуатационное депо Свердловск-Сортировочный- СП Свердловской дирекции инфраструктуры- СП Центральльной дирекции инфраструктуры ОАО "РЖД"</t>
  </si>
  <si>
    <t>поселок Кузино, ПОТ</t>
  </si>
  <si>
    <t>вокзал ст. Кузино Свердловской дирекции пассажирских обустройств -филиала ОАО "РЖД"</t>
  </si>
  <si>
    <t>Пассажирское здание ст. Коуровка Свердловской дирекции пассажирских обустройств - филиала ОАО РЖД</t>
  </si>
  <si>
    <t>Пассажирское здание ст. Билимбай Свердловской дирекции пассажирских обустройств - филиала ОАО РЖД</t>
  </si>
  <si>
    <t>Павильон ст. Новоталица Свердловской дирекции пассажирских обустройств - филиала ОАО РЖД</t>
  </si>
  <si>
    <t>Дистанция инженерных сооружений - структурное подразделение Центральной дирекции инфраструктуры - филиала ОАО "РЖД"</t>
  </si>
  <si>
    <t>Вокзал Первоуральск Свердловской региональной дирекции железнодорожных вокзалов - СП ДЖВ - филиала ОАО "РЖД"</t>
  </si>
  <si>
    <t xml:space="preserve">Вокзальная, 1 </t>
  </si>
  <si>
    <t xml:space="preserve">Обособленное подразделение в составе Свердловск-Сортировочной дистанции СЦБ, г. Екатеринбург </t>
  </si>
  <si>
    <t>п Кузино, ул. Демьяна Бедного, д. 14</t>
  </si>
  <si>
    <t>п Кузино, ул. Демьяна Бедного, д. 20</t>
  </si>
  <si>
    <t>Свердловская дистанция гражданских сооружений - структурное подразделение Свердловской железной дороги - филиала ОАО "РЖД"</t>
  </si>
  <si>
    <t>Свердловская область, Ж/Д Станция Кузино (пост ЭЦ) ул.Привокзальная,2</t>
  </si>
  <si>
    <t>Свердловская область, Ж/Д Станция Кузино (административно-бытовой корпус ДАВС) ул.Вокзальная, 7</t>
  </si>
  <si>
    <t>Свердловская область, Ж/Д Станция Кузино (пункт подмены локомотивных бригад) ул.Пролетарская,40</t>
  </si>
  <si>
    <t>Свердловская область, Ж/Д Станция Кузино (производственный участок НГЧ-2) ул.Луначарского,62</t>
  </si>
  <si>
    <t>Екатеринбургский территориальный участок Свердловской дирекции по тепловодоснабжению</t>
  </si>
  <si>
    <t>66:00:0000000:0001:65:480:001:003484680:0007:20000</t>
  </si>
  <si>
    <t>66:58:0000000:0052:65:480:001:003484760:0015:20000</t>
  </si>
  <si>
    <t>Первоуральский р-он, ст.Кузино. Ул. Красноармейская, 24                 66:58:0000000:0052:65:480:001:003488600:0002:20000</t>
  </si>
  <si>
    <t>66:58:00 00 000:0052:65:480:001:003488970:0001:20000</t>
  </si>
  <si>
    <t>Свердловский региональный центр связи Екатеринбургской дирекции связи Центральной станции связи – филиала ОАО «РЖД» (Дом связи)</t>
  </si>
  <si>
    <t>Свердловская дирекция капитального ремонта и реконструкции объектов электрификации и электроснабжения – структурное подразделение Дирекции капитального ремонта и реконструкции объектов электрификации и электроснабжения, железных дорог – филиала ОАО «РЖД»</t>
  </si>
  <si>
    <t>СНТ "Золотой ключик"</t>
  </si>
  <si>
    <t>г.Первоуральск, ст.Решеты, Московский тракт, 28 км</t>
  </si>
  <si>
    <t>1036601472490</t>
  </si>
  <si>
    <t>АО "Тандер"</t>
  </si>
  <si>
    <t>ИП Баймаурзина Т.В.</t>
  </si>
  <si>
    <t>г.Первоуральск, ул.Корабельный проезд, 1а</t>
  </si>
  <si>
    <t>Свердловская область, г.Первоуральск, ст.Решеты, Московский тракт, 28 км</t>
  </si>
  <si>
    <t>Свердловская область, г.Первоуральск, ул.Корабельный проезд, 1а</t>
  </si>
  <si>
    <t>Свердловская область, г. Первоуральск, ул. Бульвар юности, 26</t>
  </si>
  <si>
    <t>Свердловская область, п. Кузино ул.Луначарского.29</t>
  </si>
  <si>
    <t>Свердловская область, п. Кузино ул. Д.Бедного.11</t>
  </si>
  <si>
    <t>Свердловская область, п.Билимбай ул.Бахчиванджи 2а</t>
  </si>
  <si>
    <t>Свердловская область, г.Первоуральск, ул.Огнеупорщиков,38б</t>
  </si>
  <si>
    <t>Свердловская область, г.Первоуральск, ул.50 лет СССР,26а</t>
  </si>
  <si>
    <t>Свердловская область, г. Первоуральск, с. Новоалексеевское, ул. Школьная, 1А</t>
  </si>
  <si>
    <t>Свердловская область, п.Прогресс ул.Радищева, д.19</t>
  </si>
  <si>
    <t>Свердловская область,  г. Первоуральск, ул. Урицкого 7</t>
  </si>
  <si>
    <t>Свердловская область, п. Новоуткинск 66:58:1101008:91</t>
  </si>
  <si>
    <t>Свердловская область, п.Билимбай, 850м на северо-восток от п/л Родничок</t>
  </si>
  <si>
    <t>Свердловская область, п.Магнитка   66:58:0120015:161</t>
  </si>
  <si>
    <t>Свердловская область, д.Крылосово</t>
  </si>
  <si>
    <t>Свердловская область, пер.Новотрубников</t>
  </si>
  <si>
    <t>Свердловская область, ул.Асфальтовая, 11</t>
  </si>
  <si>
    <t>Свердловская область, г.Первоуральск, ст.Подволошная</t>
  </si>
  <si>
    <t>Свердловская область, п.Билимбай, северо-восточнее п/л "Родничок"</t>
  </si>
  <si>
    <t>Свердловская область, п.Новоуткинск</t>
  </si>
  <si>
    <t>623140, Свердловская область, п.Кузино ул.Красноармейская д.16</t>
  </si>
  <si>
    <t>Свердловская область, г.Первоуральск, ул.Заводская, 3</t>
  </si>
  <si>
    <t>ТСН "Вечерняя заря"</t>
  </si>
  <si>
    <t>623100, Свердловская область, г.Первоуральск,  ст. Будка</t>
  </si>
  <si>
    <t>асфальтовая крошка</t>
  </si>
  <si>
    <t>металлическая сетка</t>
  </si>
  <si>
    <t>Свердловская обл., Первоуральский район, д.Ст. Решеты 66:58:2301002:91</t>
  </si>
  <si>
    <t>Филиал "Мегамарт" АО "ДиксиЮг"</t>
  </si>
  <si>
    <t>Свердловская область, г.Первоуральск, ул.Ленина, 41</t>
  </si>
  <si>
    <t>56.887847</t>
  </si>
  <si>
    <t>59.976610</t>
  </si>
  <si>
    <t>Свердловская область, г.Екатеринбург, ул.Б.Ельцина, 1а</t>
  </si>
  <si>
    <t>30 Лет Октября</t>
  </si>
  <si>
    <t>магазин</t>
  </si>
  <si>
    <t>Свердловская область, п.Новоуткинск, ул. 30 Лет Октября, д.2</t>
  </si>
  <si>
    <t>СТ "Маяк"</t>
  </si>
  <si>
    <t>Свердловская область, пос.Решеты 66:58:2902041:1</t>
  </si>
  <si>
    <t>полистерольная плита</t>
  </si>
  <si>
    <t>пос.Решеты</t>
  </si>
  <si>
    <t>ПКС "Энергетик" (СНТ "Энергетик")</t>
  </si>
  <si>
    <t>623148, Свердловская область, пос.Решеты, 47 квартал Решетского лесничества Билимбаевского лесхоза</t>
  </si>
  <si>
    <t>Садоводческое некоммерческое товарищество №32</t>
  </si>
  <si>
    <t>623100, Свердловская обл, г.Первоуральск, р-он ГПТУ№7, ул.Прокатчиков</t>
  </si>
  <si>
    <t>56.890218</t>
  </si>
  <si>
    <t>59.933075</t>
  </si>
  <si>
    <t>56.99237</t>
  </si>
  <si>
    <t>59.57084</t>
  </si>
  <si>
    <t>ООО "ТехРесурс"</t>
  </si>
  <si>
    <t>623104, Свердловская обл, г.Первоуральск, ул.Карбышева, д.1</t>
  </si>
  <si>
    <t>Карбышева</t>
  </si>
  <si>
    <t>56.891735</t>
  </si>
  <si>
    <t>59.97231</t>
  </si>
  <si>
    <t>46а</t>
  </si>
  <si>
    <t>ПК "Коллективный сад № 24"</t>
  </si>
  <si>
    <t>623100, Свердловская обл., г.Первоуральск, ул.Генераторная</t>
  </si>
  <si>
    <t>Генераторная</t>
  </si>
  <si>
    <t>56.906612</t>
  </si>
  <si>
    <t>60.012244</t>
  </si>
  <si>
    <t xml:space="preserve">ПК "Садоводческое товарищество №2 пос.Кузино" </t>
  </si>
  <si>
    <t>623100, Свердловская обл., г.Первоуральск, п.Кузино</t>
  </si>
  <si>
    <t>бетонная плита</t>
  </si>
  <si>
    <t>Коллективный сад "Аметист"</t>
  </si>
  <si>
    <t>623141, Свердловская обл., г.Первоуральск, с.Новоалексеевское</t>
  </si>
  <si>
    <t>56.828709</t>
  </si>
  <si>
    <t>60.139515</t>
  </si>
  <si>
    <t>Товарищество садоводов №59</t>
  </si>
  <si>
    <t>623100, Свердловская обл., г.Первоуральск 66:58:0120006:99</t>
  </si>
  <si>
    <t>СНТ "Коллективный сад № 21"</t>
  </si>
  <si>
    <t xml:space="preserve">623100, Свердловская обл., г.Первоуральск, ул.Медиков, д.21 </t>
  </si>
  <si>
    <t>Медиков</t>
  </si>
  <si>
    <t>56.896125</t>
  </si>
  <si>
    <t>59.928073</t>
  </si>
  <si>
    <t>ПК "Садоводческое товарищество №17"</t>
  </si>
  <si>
    <t xml:space="preserve">623100, Свердловская обл., г.Первоуральск, ул.Карбышева, р-он школы №12  </t>
  </si>
  <si>
    <t>металл</t>
  </si>
  <si>
    <t>ПК садоводческое товарищество "Мирный"</t>
  </si>
  <si>
    <t>623100, Свердловская обл., г.Первоуральск, п.Решеты</t>
  </si>
  <si>
    <t>СНТ "Хрустальный"</t>
  </si>
  <si>
    <t>623137, Свердловская обл., г.Первоуральск, п/ст. Хрустальная ж/д п. при ст. Хрустальная, в районе ул.Сосновая, 20</t>
  </si>
  <si>
    <t xml:space="preserve"> сетка</t>
  </si>
  <si>
    <t>ст.Хрустальная</t>
  </si>
  <si>
    <t>Сосновая</t>
  </si>
  <si>
    <t xml:space="preserve"> г.Первоуральск, ул.Ватутина, 41</t>
  </si>
  <si>
    <t xml:space="preserve">количество контейнеров для ТКО
(штук)
</t>
  </si>
  <si>
    <t>57/1</t>
  </si>
  <si>
    <t>ул.Буденного</t>
  </si>
  <si>
    <t>Советская, 8а,8,10,12,14,10а,12а Космонавтов, 28а. Ленина, 33 (п.1-4)</t>
  </si>
  <si>
    <t xml:space="preserve">Ленина, 45в, 47а. Космонавтов, 25,25а  </t>
  </si>
  <si>
    <t>47а               (45б)</t>
  </si>
  <si>
    <t xml:space="preserve">Комссомольская, 17,19Б,19В,17А,17Б,21А. </t>
  </si>
  <si>
    <t xml:space="preserve">Комсомольская, 15,15А,19             </t>
  </si>
  <si>
    <t xml:space="preserve">Космонавтов, 3,5,9, За пр. Ильича, 1а,1б </t>
  </si>
  <si>
    <t>Космонавтов, 9,11,11а, 15</t>
  </si>
  <si>
    <t xml:space="preserve">пр. Ильича, 1в  </t>
  </si>
  <si>
    <t>Свердлова 5;6;7;17А;18;18А;19; Кирова 3</t>
  </si>
  <si>
    <t>1 (3)</t>
  </si>
  <si>
    <t>ООО "Лидер"</t>
  </si>
  <si>
    <t>623101, г.Первоуральск, ул.Трубников, д.24а, помещ. 2</t>
  </si>
  <si>
    <t>г.Первоуралск, ул.Комсомольская, 66:58:0116002:0122</t>
  </si>
  <si>
    <t>34 (30)</t>
  </si>
  <si>
    <t>количество бункеров (штук)</t>
  </si>
  <si>
    <t>_</t>
  </si>
  <si>
    <t>пластик</t>
  </si>
  <si>
    <t>21/2</t>
  </si>
  <si>
    <t>59.946460</t>
  </si>
  <si>
    <t>56.895795</t>
  </si>
  <si>
    <t>Чкалова, 19, 21/1, 21/2</t>
  </si>
  <si>
    <t>59.960491</t>
  </si>
  <si>
    <t>56.907142</t>
  </si>
  <si>
    <t>Вайнера, 11, 11а, 13</t>
  </si>
  <si>
    <t>56.902824</t>
  </si>
  <si>
    <t>Физкультурников, 5, Ватутина, 35, Герцена, 20</t>
  </si>
  <si>
    <t>59.922524</t>
  </si>
  <si>
    <t>56.915457</t>
  </si>
  <si>
    <t>ООО УК "ЕВРОПЕЙСКОЕ"</t>
  </si>
  <si>
    <t>Емлина, 27, 25</t>
  </si>
  <si>
    <t xml:space="preserve">Ильича </t>
  </si>
  <si>
    <t>2.758.301</t>
  </si>
  <si>
    <t>2.758.302</t>
  </si>
  <si>
    <t>2.758.303</t>
  </si>
  <si>
    <t>2.758.304</t>
  </si>
  <si>
    <t>2.758.305</t>
  </si>
  <si>
    <t>Экскаваторщиков</t>
  </si>
  <si>
    <t>Горняков</t>
  </si>
  <si>
    <t>пер.Чекалина</t>
  </si>
  <si>
    <t>пер.ул.Садовая, ул.Трубников</t>
  </si>
  <si>
    <t>56.892964</t>
  </si>
  <si>
    <t>2.758.306</t>
  </si>
  <si>
    <t>2.758.307</t>
  </si>
  <si>
    <t>Ленина-Крылова</t>
  </si>
  <si>
    <t>40а</t>
  </si>
  <si>
    <t>Октябрьская</t>
  </si>
  <si>
    <t>Пл.Свободы</t>
  </si>
  <si>
    <t>Бахчиванджи</t>
  </si>
  <si>
    <t>Томилина</t>
  </si>
  <si>
    <t>2.758.308</t>
  </si>
  <si>
    <t>2.758.309</t>
  </si>
  <si>
    <t>2.758.310</t>
  </si>
  <si>
    <t>2.758.311</t>
  </si>
  <si>
    <t>2.758.312</t>
  </si>
  <si>
    <t>2.758.313</t>
  </si>
  <si>
    <t>2.758.314</t>
  </si>
  <si>
    <t>2.758.315</t>
  </si>
  <si>
    <t>2.758.316</t>
  </si>
  <si>
    <t>2.758.317</t>
  </si>
  <si>
    <t>2.758.318</t>
  </si>
  <si>
    <t>56.962725</t>
  </si>
  <si>
    <t>56.961024</t>
  </si>
  <si>
    <t>56.953964</t>
  </si>
  <si>
    <t>56.951144</t>
  </si>
  <si>
    <t>56.964831</t>
  </si>
  <si>
    <t>56,966180</t>
  </si>
  <si>
    <t>56,961285</t>
  </si>
  <si>
    <t xml:space="preserve">Строителей </t>
  </si>
  <si>
    <t>56.887149</t>
  </si>
  <si>
    <t>42б</t>
  </si>
  <si>
    <t>60.028159</t>
  </si>
  <si>
    <t>56.877137</t>
  </si>
  <si>
    <t>60.013668</t>
  </si>
  <si>
    <t>56.883676</t>
  </si>
  <si>
    <t>Совхоз Первоуральский</t>
  </si>
  <si>
    <t>СХПК, 11, 11а, 13, 15, 15а</t>
  </si>
  <si>
    <t>24а</t>
  </si>
  <si>
    <t>СХПК, 16 17, 18, 19, 20, 22, 24а</t>
  </si>
  <si>
    <t>2.758.319</t>
  </si>
  <si>
    <t>2.758.320</t>
  </si>
  <si>
    <t>МКД</t>
  </si>
  <si>
    <t>ИЖД</t>
  </si>
  <si>
    <t>Добролюбова 42,7а,Экскаваторщиков 3,2</t>
  </si>
  <si>
    <t>пер. Бурильщиков 2,4.                   ул.Бурильщиков 1,21,18,17,16,15,17а,14,14а,               Экскаваторщиков 1,4</t>
  </si>
  <si>
    <t>пер. Родниковый 4, 4б, 6; ул. Школьная,6</t>
  </si>
  <si>
    <t>Папанинцев, 1,4,3, 3а, Школьная, 2, Трубников, 18</t>
  </si>
  <si>
    <t>6625030240 </t>
  </si>
  <si>
    <t>59.950330</t>
  </si>
  <si>
    <t>56.907354</t>
  </si>
  <si>
    <t>АО (Н) "Вольво Восток)</t>
  </si>
  <si>
    <t>623141, Свердловская обл., Первоуральский район, 331 км Московского тракта, с.Новоалексеевское</t>
  </si>
  <si>
    <t>Московский тракт, 331 км</t>
  </si>
  <si>
    <t>1.3, 3.1</t>
  </si>
  <si>
    <t>623100, Свердловская обл., г.Первоуральск, проезд Корабельный, 1б</t>
  </si>
  <si>
    <t>Корабельный проезд</t>
  </si>
  <si>
    <t>56.894344</t>
  </si>
  <si>
    <t>59.971323</t>
  </si>
  <si>
    <t>ООО "Чистый лист" ("Светофор")</t>
  </si>
  <si>
    <t>ПМКУ "Ритуал"</t>
  </si>
  <si>
    <t>623100, Свердловская обл., г.Первоуральск, пр. Космонавтов, 26</t>
  </si>
  <si>
    <t>Орджоникидзе</t>
  </si>
  <si>
    <t>56.9288740</t>
  </si>
  <si>
    <t>59.9224190</t>
  </si>
  <si>
    <t>кладбище</t>
  </si>
  <si>
    <t>Потребительский кооператив Коллективный сад "Криогеник"</t>
  </si>
  <si>
    <t>623100, Свердловская обл., г.Первоуральск, , Подволошинское лесничество, 143 квартал, 1500м на запад от станции Дидино</t>
  </si>
  <si>
    <t>66:58:2803015</t>
  </si>
  <si>
    <t>56.812830</t>
  </si>
  <si>
    <t>59.705104</t>
  </si>
  <si>
    <t>ООО "ПААЗ"</t>
  </si>
  <si>
    <t>623101, Свердловская обл., г.Первоуральск, ул.Ленина, 20</t>
  </si>
  <si>
    <t>ООО "Фокус-Ритейл"</t>
  </si>
  <si>
    <t>620076, г.Екатеринбург, ул.Щербакова, 4</t>
  </si>
  <si>
    <t>закрытая</t>
  </si>
  <si>
    <t>ООО "Сельта"</t>
  </si>
  <si>
    <t>Свердловская обл., г.Первоуральск, автодорога федерального назначения Р-242 Пермь-Екатеринбург на км. 332+500 (справа)</t>
  </si>
  <si>
    <t>п.Билимбай, пл.Свободы, 22</t>
  </si>
  <si>
    <t>ПП "Первоуральская ТЭЦ" филиал "Свердловский" ПАО "Т Плюс"</t>
  </si>
  <si>
    <t>Свердловская обл., г.Первоуральск, ул.Торговая, 1</t>
  </si>
  <si>
    <t>Садоводческое товарищество "Виктория"</t>
  </si>
  <si>
    <t>Свердл.обл., г.Первоуральск, 108, 109 квартал Первоуральского лесничества Билимбаевского лесхоза</t>
  </si>
  <si>
    <t>Кузинское СТУ</t>
  </si>
  <si>
    <t>40 Лет Октября</t>
  </si>
  <si>
    <t>56.867989</t>
  </si>
  <si>
    <t>450057, республика Башкортостан, г.Уфа, ул.Цюрупы, д.16</t>
  </si>
  <si>
    <t>450057, республика Башкортостан, г.Уфа, ул.Цюрупы, д.17</t>
  </si>
  <si>
    <t>450057, республика Башкортостан, г.Уфа, ул.Цюрупы, д.18</t>
  </si>
  <si>
    <t>450057, республика Башкортостан, г.Уфа, ул.Цюрупы, д.19</t>
  </si>
  <si>
    <t>450057, республика Башкортостан, г.Уфа, ул.Цюрупы, д.20</t>
  </si>
  <si>
    <t>450057, республика Башкортостан, г.Уфа, ул.Цюрупы, д.21</t>
  </si>
  <si>
    <t>ООО "ЛУКОЙЛ-Уралнефтепродукт"               АЗС №66413</t>
  </si>
  <si>
    <t>29-й км трассы Екатеринбург-Пермь</t>
  </si>
  <si>
    <t>г.Первоуральск, 29-й км трассы Екатеринбург-Пермь</t>
  </si>
  <si>
    <t>АЗС</t>
  </si>
  <si>
    <t>ООО "ЛУКОЙЛ-Уралнефтепродукт"               АЗС №66466</t>
  </si>
  <si>
    <t>г.Первоуральск, ул.Строителей, 1/1</t>
  </si>
  <si>
    <t>ООО "ЛУКОЙЛ-Уралнефтепродукт"               АЗС №66408</t>
  </si>
  <si>
    <t>ООО "ЛУКОЙЛ-Уралнефтепродукт"               АЗС №66426</t>
  </si>
  <si>
    <t>5а</t>
  </si>
  <si>
    <t>г.Первоуральск, ул.Ленина, 1а</t>
  </si>
  <si>
    <t>г.Первоуральск, ул.Вайнера, 5а</t>
  </si>
  <si>
    <t>28-й км трассы Екатеринбург-Пермь</t>
  </si>
  <si>
    <t>г.Первоуральск, ул.Ленина, 8</t>
  </si>
  <si>
    <t>ООО "ЛУКОЙЛ-Уралнефтепродукт"               АЗС №66411</t>
  </si>
  <si>
    <t>ООО "ЛУКОЙЛ-Уралнефтепродукт"               АЗС №66465</t>
  </si>
  <si>
    <t>Потребительский кооператив Коллективного сада №3 3а "Пещера"</t>
  </si>
  <si>
    <t>623071, Свердловская обл., п.Новоуткинск</t>
  </si>
  <si>
    <t>доска</t>
  </si>
  <si>
    <t>СНТ "Парус"</t>
  </si>
  <si>
    <t>Свердловская обл, в 1.3 км на юго-запад от села Новоалексеевское</t>
  </si>
  <si>
    <t>4-я Магнитка</t>
  </si>
  <si>
    <t>Садоводческое некоммерческое товарищество №15</t>
  </si>
  <si>
    <t>Богданова Г.В.</t>
  </si>
  <si>
    <t>ИП Гонин Д.А.</t>
  </si>
  <si>
    <t>Садоводческое товарищество "Коллективный сад № 50"</t>
  </si>
  <si>
    <t>СНТ "Поляна"</t>
  </si>
  <si>
    <t>СТ "Коллективный сад №33А"</t>
  </si>
  <si>
    <t>Свердловская обл, г.Первоуральск, пер.Серова, в 70 м на северо-восток от д.12</t>
  </si>
  <si>
    <t>пер.Серова</t>
  </si>
  <si>
    <t>66:58:0120005:86 г.Первоуральск, пер.Серова, в 70 м на северо-восток от д.12</t>
  </si>
  <si>
    <t>Свердловская обл, г.Первоуральск, ул.Трубников, 34</t>
  </si>
  <si>
    <t>66:58:0116002:850 г.Первоуральск, ул.Трубников, 34</t>
  </si>
  <si>
    <t>623141, г.Первоуральск, с.Новоалексеевское, ул.Зеленая, 22</t>
  </si>
  <si>
    <t>Зеленая</t>
  </si>
  <si>
    <t>Свердловская обл, г.Первоуральск, мкр.Пильная</t>
  </si>
  <si>
    <t>Свердловская обл, г.Первоуральск, п.Билимбай, 850 м на северо-восток от п/л "Родничок"</t>
  </si>
  <si>
    <t>ИП Корнякова Наталья Геннадьевна</t>
  </si>
  <si>
    <t>Свердловская обл, г.Первоуральск, ул.Герцена, 12</t>
  </si>
  <si>
    <t>Герцена</t>
  </si>
  <si>
    <t>Садоводческое товарищество "Вересовка" - 46</t>
  </si>
  <si>
    <t>Свердловская обл, г.Первоуральск, п.Вересовка</t>
  </si>
  <si>
    <t>ПК Садоводческое товари щество "№65"</t>
  </si>
  <si>
    <t>Свердловская обл, г.Первоуральск, ст.Вершина, квартал 108, 109</t>
  </si>
  <si>
    <t>г. Первоуральск, ст.Вершина</t>
  </si>
  <si>
    <t>СНТ "Рябинушка"</t>
  </si>
  <si>
    <t>623100, Свердловская обл, г.Первоуральск, квартал 45 Решетского лесничества Верх-Исетского лесхоза</t>
  </si>
  <si>
    <t>ТС "Горняк" №39</t>
  </si>
  <si>
    <t>623100, Свердловская обл, г.Первоуральск, Магнитка</t>
  </si>
  <si>
    <t>56.869167   56.870000</t>
  </si>
  <si>
    <t>59.978333  59.976667</t>
  </si>
  <si>
    <t>ЗАО "Кадета"</t>
  </si>
  <si>
    <t>623100, Свердловская обл, г.Первоуральск, ул.Транспортная, 14</t>
  </si>
  <si>
    <t>Транспортная</t>
  </si>
  <si>
    <t>Садоводческое некоммерческое  товарищество № 71</t>
  </si>
  <si>
    <t>Садоводческое некоммерческое товарищество № 60</t>
  </si>
  <si>
    <t>623100, Свердловская обл, г.Первоуральск, просека ЛЭП 110 кв., кв.103/105</t>
  </si>
  <si>
    <t>623100, Свердловская обл, г.Первоуральск, пос.Динас</t>
  </si>
  <si>
    <t xml:space="preserve">Потребительский кооператив "Коллективный сад №29" </t>
  </si>
  <si>
    <t>623100, Свердловская обл, г.Первоуральск, пос.Хромпик</t>
  </si>
  <si>
    <t>ООО "Стройте с нами"</t>
  </si>
  <si>
    <t>623100, Свердловская обл, г.Первоуральск, ул.Талица, 45</t>
  </si>
  <si>
    <t>Талица</t>
  </si>
  <si>
    <t>ПАО "Ростелеком"</t>
  </si>
  <si>
    <t>623100, Свердловская обл, г.Первоуральск, ул.Физкультурников, д.6</t>
  </si>
  <si>
    <t>623100, Свердловская обл, г.Первоуральск, ул.Строителей, 11</t>
  </si>
  <si>
    <t>СНТ "Барсучья горка"</t>
  </si>
  <si>
    <t>623100, 94 квартал Починковского лесничества Билимбаевского лесхоза</t>
  </si>
  <si>
    <t>Садоводческое товарищество коллективный сад №13 АО "Динур"</t>
  </si>
  <si>
    <t>623103, Свердловская обл., г.Первоуральск, д.Калата</t>
  </si>
  <si>
    <t>Садоводческое товарищество №4</t>
  </si>
  <si>
    <t>623100, Свердловская обл., г.Первоуральск, ул.Белинского</t>
  </si>
  <si>
    <t>СНТ "Юбилейный"</t>
  </si>
  <si>
    <t>623100, Свердловская обл., д.Ст.Решеты                              66:58:2902038:50</t>
  </si>
  <si>
    <t>Трубников 26,27,28,29; Герцена 4,6; Чкалова 40,42,42/а,44,46,48; пр.Ильича 12,14/а;  ЦДО; ИП, ЮЛ</t>
  </si>
  <si>
    <t>Ватутина, 59/2,63,65,69,63а,65а, Советская, 4,6/а;  магазин, ЦТП СТК, ИП, ЮЛ</t>
  </si>
  <si>
    <t>Чкалова 43,45,45а,47; пр.Ильича 8/а,8/49; Герцена 10,12/а; ИП, ЮЛ</t>
  </si>
  <si>
    <t>Садоводческое товарищество "Елань-1"</t>
  </si>
  <si>
    <t>623100, Свердловская обл., г.Первоуральск, в 9.5 км на север от п.Билимбай</t>
  </si>
  <si>
    <t>66:58:2901004:82</t>
  </si>
  <si>
    <t>СНТ "Коллективный сад "22"</t>
  </si>
  <si>
    <t>623100, Свердловская обл., г.Первоуральск, п.Первомайка</t>
  </si>
  <si>
    <t>66:58:0119003:80</t>
  </si>
  <si>
    <t>Садоводческое некоммерческое  товарищество "Рябинушка"</t>
  </si>
  <si>
    <t>СНТ "Родничок"</t>
  </si>
  <si>
    <t>623100, Свердловская обл., г.Первоуральск, 126 квартал Первоуральского лесничества</t>
  </si>
  <si>
    <t>66:58:2902025:2</t>
  </si>
  <si>
    <t>Садоводческое некоммерческое  товарищество коллективный сад №73</t>
  </si>
  <si>
    <t>623100, Свердловская обл., г.Первоуральск, пер.Дм.Донского, район Полонной горки</t>
  </si>
  <si>
    <t>66:58:0000000:11906</t>
  </si>
  <si>
    <t>66:58:0102003:52</t>
  </si>
  <si>
    <t>Садоводческое товарищество "Шишмарь"</t>
  </si>
  <si>
    <t>623100, Свердловская обл., г.Первоуральск, Шишмарь, ПСУ-7</t>
  </si>
  <si>
    <t>66:58:0118005:54</t>
  </si>
  <si>
    <t>Товарищество садоводов сада №66</t>
  </si>
  <si>
    <t>623103, Свердловская обл., г.Первоуральск, Калата</t>
  </si>
  <si>
    <t>66:58:0111009:1</t>
  </si>
  <si>
    <t xml:space="preserve">Садоводческое, огородническое некоммерческое товарищество №64 </t>
  </si>
  <si>
    <t>623100, Свердловская обл., г.Первоуральск, пгт.Билимбай</t>
  </si>
  <si>
    <t>66:58:2901010:109</t>
  </si>
  <si>
    <t>Садоводческое товарищество "Коллективный сад №12"</t>
  </si>
  <si>
    <t>Свердловская обл., г.Первоуральск, Шишмарь</t>
  </si>
  <si>
    <t>Потребительский кооператив коллективный сад №23</t>
  </si>
  <si>
    <t>Садоводческое некоммерческое товарищество "Уралмеханобр"</t>
  </si>
  <si>
    <t>623100, Свердловская обл., г.Первоуральск, п.Решеты, лесной квартал 66 А Решетского лесничества</t>
  </si>
  <si>
    <t>сетка</t>
  </si>
  <si>
    <t>СНТ "Наука"</t>
  </si>
  <si>
    <t>Садоводческое, огородническое некоммерческое товарищество №54</t>
  </si>
  <si>
    <t>623100, Свердловская обл., г.Первоуральск, ст.Вершина</t>
  </si>
  <si>
    <t>66:58:2902023:94</t>
  </si>
  <si>
    <t>Садоводческое некоммерческое товарищество "Белка"</t>
  </si>
  <si>
    <t>Садоводческое некоммерческое товарищество "Калининец-51"</t>
  </si>
  <si>
    <t>Садоводческое товарищество "Прогресс"</t>
  </si>
  <si>
    <t>п.Решеты</t>
  </si>
  <si>
    <t>пгт.Билимбай</t>
  </si>
  <si>
    <t>Серова</t>
  </si>
  <si>
    <t>Вальцовщиков (конец улицы)</t>
  </si>
  <si>
    <t>Серова возле ВНС</t>
  </si>
  <si>
    <t xml:space="preserve">Дробильщиков </t>
  </si>
  <si>
    <t xml:space="preserve">Бурильщиков </t>
  </si>
  <si>
    <t>Электриков</t>
  </si>
  <si>
    <t>Кузнецова</t>
  </si>
  <si>
    <t>Калинина (у здания СТУ)</t>
  </si>
  <si>
    <t>Гоголя</t>
  </si>
  <si>
    <t>Коминтерна</t>
  </si>
  <si>
    <t>Г. Хасана</t>
  </si>
  <si>
    <t>Бажова</t>
  </si>
  <si>
    <t>1 Уральская</t>
  </si>
  <si>
    <t>Нагорная</t>
  </si>
  <si>
    <t>Клубная</t>
  </si>
  <si>
    <t xml:space="preserve">Колхозника </t>
  </si>
  <si>
    <t>Новая</t>
  </si>
  <si>
    <t>Коммунистическая</t>
  </si>
  <si>
    <t>Набережная</t>
  </si>
  <si>
    <t>Жданова</t>
  </si>
  <si>
    <t>Красная</t>
  </si>
  <si>
    <t>Восточная</t>
  </si>
  <si>
    <t>Октябрьская, остановочный комплекс</t>
  </si>
  <si>
    <t>Ст.Разина</t>
  </si>
  <si>
    <t>Радищева</t>
  </si>
  <si>
    <t>С.Лазо</t>
  </si>
  <si>
    <t>Ломоносова</t>
  </si>
  <si>
    <t>Геологов (при въезде)</t>
  </si>
  <si>
    <t>Чапаева</t>
  </si>
  <si>
    <t>Северная</t>
  </si>
  <si>
    <t>М.Горького рядом с больницей</t>
  </si>
  <si>
    <t>Водопроводная за ж/д переездом</t>
  </si>
  <si>
    <t>Федосимова</t>
  </si>
  <si>
    <t>Зеленая по дороге в д.Треки</t>
  </si>
  <si>
    <t>Садоводческое товарищество коллективный сад №30 Новотрубного завода</t>
  </si>
  <si>
    <t>623100, Свердловская обл., г.Первоуральск, Урочище Шишмарь</t>
  </si>
  <si>
    <t>66:58:0118007:1</t>
  </si>
  <si>
    <t>Товарищество собственников недвижимости "Садоводческое товарищество "Пионерский"</t>
  </si>
  <si>
    <t>623100, Свердловская обл., г.Первоуральск, 65-квартал Решетского лесничества</t>
  </si>
  <si>
    <t>дерево</t>
  </si>
  <si>
    <t>Садоводческое некоммерческое товарищество "Ветеранов труда"</t>
  </si>
  <si>
    <t>623100, Свердловская обл., г.Первоуральск, станция Решеты</t>
  </si>
  <si>
    <t>Садоводческое товарищество "Вершина-2" Коллективный сад №88</t>
  </si>
  <si>
    <t>Садоводческое некоммерческое товарищество "Зеленый мыс"</t>
  </si>
  <si>
    <t>623141, Свердловская обл., с.Новоалексеевское</t>
  </si>
  <si>
    <t>623100, Свердловская обл., г.Первоуральск, ул.Трубников, 24А, помещение 2</t>
  </si>
  <si>
    <t>56.965147</t>
  </si>
  <si>
    <t>59.814296</t>
  </si>
  <si>
    <t>Товарищество собственников недвижимости "Садоводческое товарищество №63"</t>
  </si>
  <si>
    <t>56.9164228</t>
  </si>
  <si>
    <t>59.0465068</t>
  </si>
  <si>
    <t>ООО "Вернисаж"</t>
  </si>
  <si>
    <t>п.Новоалексеевское</t>
  </si>
  <si>
    <t>56.8401</t>
  </si>
  <si>
    <t>60.14075</t>
  </si>
  <si>
    <t>56.965143</t>
  </si>
  <si>
    <t>59.830409</t>
  </si>
  <si>
    <t>Челюскинцев</t>
  </si>
  <si>
    <t>Куйбышева</t>
  </si>
  <si>
    <t xml:space="preserve">Металлистов </t>
  </si>
  <si>
    <t>Чкалова-Калинина</t>
  </si>
  <si>
    <t>105 - 107</t>
  </si>
  <si>
    <t xml:space="preserve">Лермонтова </t>
  </si>
  <si>
    <t>1 Переулок – Белинского</t>
  </si>
  <si>
    <t>Некрасова (район лесопилки)</t>
  </si>
  <si>
    <t>19а</t>
  </si>
  <si>
    <t>К.Маркса</t>
  </si>
  <si>
    <t>Железнодорожная (Чащихина, 29)</t>
  </si>
  <si>
    <t>Первомайская</t>
  </si>
  <si>
    <t>2г</t>
  </si>
  <si>
    <t>Медиков (наискосок)</t>
  </si>
  <si>
    <t>М.Горького (за участком)</t>
  </si>
  <si>
    <t>Бр.Кукаркиных (аллея)</t>
  </si>
  <si>
    <t>Тихая</t>
  </si>
  <si>
    <t>Паром</t>
  </si>
  <si>
    <t>Колхозная(у магазина)</t>
  </si>
  <si>
    <t>Лесная(въезд в улицу)</t>
  </si>
  <si>
    <t>56.93706</t>
  </si>
  <si>
    <t>Крылосово</t>
  </si>
  <si>
    <t>Новая (конец улицы)</t>
  </si>
  <si>
    <t>Артельная</t>
  </si>
  <si>
    <t>2.758.87</t>
  </si>
  <si>
    <t>2.758.321</t>
  </si>
  <si>
    <t>2.758.322</t>
  </si>
  <si>
    <t>2.758.323</t>
  </si>
  <si>
    <t>2.758.324</t>
  </si>
  <si>
    <t>2.758.325</t>
  </si>
  <si>
    <t>2.758.326</t>
  </si>
  <si>
    <t>2.758.327</t>
  </si>
  <si>
    <t>2.758.328</t>
  </si>
  <si>
    <t>2.758.329</t>
  </si>
  <si>
    <t>2.758.330</t>
  </si>
  <si>
    <t>2.758.331</t>
  </si>
  <si>
    <t>2.758.332</t>
  </si>
  <si>
    <t>2.758.334</t>
  </si>
  <si>
    <t>2.758.335</t>
  </si>
  <si>
    <t>2.758.336</t>
  </si>
  <si>
    <t>2.758.337</t>
  </si>
  <si>
    <t>2.758.338</t>
  </si>
  <si>
    <t>2.758.339</t>
  </si>
  <si>
    <t>2.758.340</t>
  </si>
  <si>
    <t>2.758.341</t>
  </si>
  <si>
    <t>2.758.342</t>
  </si>
  <si>
    <t>2.758.343</t>
  </si>
  <si>
    <t>2.758.344</t>
  </si>
  <si>
    <t>2.758.345</t>
  </si>
  <si>
    <t>2.758.346</t>
  </si>
  <si>
    <t>2.758.348</t>
  </si>
  <si>
    <t>2.758.349</t>
  </si>
  <si>
    <t>2.758.350</t>
  </si>
  <si>
    <t>2.758.351</t>
  </si>
  <si>
    <t>2.758.352</t>
  </si>
  <si>
    <t>2.758.353</t>
  </si>
  <si>
    <t>2.758.354</t>
  </si>
  <si>
    <t>2.758.355</t>
  </si>
  <si>
    <t>2.758.356</t>
  </si>
  <si>
    <t>2.758.357</t>
  </si>
  <si>
    <t>2.758.358</t>
  </si>
  <si>
    <t>2.758.359</t>
  </si>
  <si>
    <t>2.758.360</t>
  </si>
  <si>
    <t>2.758.361</t>
  </si>
  <si>
    <t>2.758.363</t>
  </si>
  <si>
    <t>2.758.364</t>
  </si>
  <si>
    <t>2.758.365</t>
  </si>
  <si>
    <t>2.758.366</t>
  </si>
  <si>
    <t>56.877164</t>
  </si>
  <si>
    <t>60.020414</t>
  </si>
  <si>
    <t>56.860359</t>
  </si>
  <si>
    <t>59.970547</t>
  </si>
  <si>
    <t>56.996709</t>
  </si>
  <si>
    <t>59.545936</t>
  </si>
  <si>
    <t>56.988672</t>
  </si>
  <si>
    <t>59.556869</t>
  </si>
  <si>
    <t>56.989001</t>
  </si>
  <si>
    <t>59.564856</t>
  </si>
  <si>
    <t>Ленина 40</t>
  </si>
  <si>
    <t>К.Маркса за домом</t>
  </si>
  <si>
    <t>56.98928</t>
  </si>
  <si>
    <t>59.537574</t>
  </si>
  <si>
    <t>2.758.367</t>
  </si>
  <si>
    <t>2.758.368</t>
  </si>
  <si>
    <t>2.758.369</t>
  </si>
  <si>
    <t>2.758.370</t>
  </si>
  <si>
    <t>57.00666</t>
  </si>
  <si>
    <t>59.603244</t>
  </si>
  <si>
    <t>Мира</t>
  </si>
  <si>
    <t>57.00401</t>
  </si>
  <si>
    <t>59.597655</t>
  </si>
  <si>
    <t>57.01274</t>
  </si>
  <si>
    <t>59.598207</t>
  </si>
  <si>
    <t>Дзержинского</t>
  </si>
  <si>
    <t>Путейская</t>
  </si>
  <si>
    <t>56.999241</t>
  </si>
  <si>
    <t>59.595206</t>
  </si>
  <si>
    <t>57.001554</t>
  </si>
  <si>
    <t>59.596113</t>
  </si>
  <si>
    <t>57.019174</t>
  </si>
  <si>
    <t>59.562227</t>
  </si>
  <si>
    <t xml:space="preserve">на выезде </t>
  </si>
  <si>
    <t>пер.Крайний</t>
  </si>
  <si>
    <t>Паровозников</t>
  </si>
  <si>
    <t>21а</t>
  </si>
  <si>
    <t xml:space="preserve">Пролетарская </t>
  </si>
  <si>
    <t>34б</t>
  </si>
  <si>
    <t xml:space="preserve">47а       </t>
  </si>
  <si>
    <t>Федосимова (въезд в лесоучасток)</t>
  </si>
  <si>
    <t>2.758.371</t>
  </si>
  <si>
    <t>2.758.372</t>
  </si>
  <si>
    <t>2.758.373</t>
  </si>
  <si>
    <t>Пос. при ж/д ст. Хрустальная</t>
  </si>
  <si>
    <t>Пос. Решеты</t>
  </si>
  <si>
    <t>Пос. Флюс</t>
  </si>
  <si>
    <t>Пос. Канал</t>
  </si>
  <si>
    <t>Московская</t>
  </si>
  <si>
    <t>24-28</t>
  </si>
  <si>
    <t>Буденного</t>
  </si>
  <si>
    <t>19 – 1А</t>
  </si>
  <si>
    <t>Полевая</t>
  </si>
  <si>
    <t>23-18</t>
  </si>
  <si>
    <t>Школьная –пер.Лесной</t>
  </si>
  <si>
    <t>перекресток</t>
  </si>
  <si>
    <t>Пер. Речной</t>
  </si>
  <si>
    <t>Пер. Родниковый</t>
  </si>
  <si>
    <t xml:space="preserve">4Б    </t>
  </si>
  <si>
    <t xml:space="preserve"> Буденного </t>
  </si>
  <si>
    <t>38 А</t>
  </si>
  <si>
    <t>8 Марта</t>
  </si>
  <si>
    <t>29 Б</t>
  </si>
  <si>
    <t>33а</t>
  </si>
  <si>
    <t>Пос. при т/б «Хрустальная»</t>
  </si>
  <si>
    <t>Район котельной</t>
  </si>
  <si>
    <t>Станционная</t>
  </si>
  <si>
    <t xml:space="preserve"> Станционная между (магазином и церковью )</t>
  </si>
  <si>
    <t>Конец улицы</t>
  </si>
  <si>
    <t>Ясная</t>
  </si>
  <si>
    <t>Советская-Ключевой (вниз к ж/д)</t>
  </si>
  <si>
    <t>Напротив стеллы т/б Хрустальная</t>
  </si>
  <si>
    <t xml:space="preserve"> Мира</t>
  </si>
  <si>
    <t>Железнодорожников</t>
  </si>
  <si>
    <t>15А (32)</t>
  </si>
  <si>
    <t>Первомайская - Молодежная (перекресток, ж/д)</t>
  </si>
  <si>
    <t>Въезд в пос. Флюс, (слева)</t>
  </si>
  <si>
    <t>у   шлагбаума</t>
  </si>
  <si>
    <t xml:space="preserve">56.820688 </t>
  </si>
  <si>
    <t>2.758.374</t>
  </si>
  <si>
    <t>2.758.375</t>
  </si>
  <si>
    <t>2.758.376</t>
  </si>
  <si>
    <t>2.758.377</t>
  </si>
  <si>
    <t>2.758.378</t>
  </si>
  <si>
    <t>2.758.379</t>
  </si>
  <si>
    <t>2.758.380</t>
  </si>
  <si>
    <t>2.758.381</t>
  </si>
  <si>
    <t>2.758.382</t>
  </si>
  <si>
    <t>2.758.383</t>
  </si>
  <si>
    <t>2.758.384</t>
  </si>
  <si>
    <t>2.758.385</t>
  </si>
  <si>
    <t>2.758.386</t>
  </si>
  <si>
    <t>2.758.387</t>
  </si>
  <si>
    <t>2.758.388</t>
  </si>
  <si>
    <t>2.758.389</t>
  </si>
  <si>
    <t>2.758.390</t>
  </si>
  <si>
    <t>2.758.391</t>
  </si>
  <si>
    <t>2.758.392</t>
  </si>
  <si>
    <t>2.758.393</t>
  </si>
  <si>
    <t>2.758.394</t>
  </si>
  <si>
    <t>2.758.395</t>
  </si>
  <si>
    <t>2.758.396</t>
  </si>
  <si>
    <t>2.758.397</t>
  </si>
  <si>
    <t>2.758.398</t>
  </si>
  <si>
    <t>2.758.399</t>
  </si>
  <si>
    <t>2.758.400</t>
  </si>
  <si>
    <t>2.758.401</t>
  </si>
  <si>
    <t>2.758.403</t>
  </si>
  <si>
    <t>2.758.404</t>
  </si>
  <si>
    <t>2.758.405</t>
  </si>
  <si>
    <t>2.758.406</t>
  </si>
  <si>
    <t>2.758.407</t>
  </si>
  <si>
    <t>2.758.408</t>
  </si>
  <si>
    <t>2.758.409</t>
  </si>
  <si>
    <t>2.758.410</t>
  </si>
  <si>
    <t>2.758.411</t>
  </si>
  <si>
    <t>2.758.412</t>
  </si>
  <si>
    <t>2.758.413</t>
  </si>
  <si>
    <t>59.950123</t>
  </si>
  <si>
    <t>56.893664</t>
  </si>
  <si>
    <t>2.758.414</t>
  </si>
  <si>
    <t>Трубников, 7, 8, 9, 9а, Гагарина, 4, 6, 6а, 10</t>
  </si>
  <si>
    <t>ТСН "Садоводческое некоммерческое товарищество №54/1"</t>
  </si>
  <si>
    <t>ст.Вершина</t>
  </si>
  <si>
    <t xml:space="preserve">56.877348, </t>
  </si>
  <si>
    <t>60.086505</t>
  </si>
  <si>
    <t>623101, г.Первоуральск, пр. Космонавтов, д.26</t>
  </si>
  <si>
    <t>Билимбаевское кладбище</t>
  </si>
  <si>
    <t>56.9688314</t>
  </si>
  <si>
    <t>59.8025578</t>
  </si>
  <si>
    <t xml:space="preserve"> 8.1</t>
  </si>
  <si>
    <t>56.9681304</t>
  </si>
  <si>
    <t>59.7987377</t>
  </si>
  <si>
    <t>Городское кладбище</t>
  </si>
  <si>
    <t>56.9302285</t>
  </si>
  <si>
    <t>59.9197433</t>
  </si>
  <si>
    <t>Кузинское кладбище</t>
  </si>
  <si>
    <t>57.0313370</t>
  </si>
  <si>
    <t>59.4442141</t>
  </si>
  <si>
    <t>Новоалексеевское кладбище</t>
  </si>
  <si>
    <t>56.8468320</t>
  </si>
  <si>
    <t>60.1392515</t>
  </si>
  <si>
    <t>Талицкое кладбище</t>
  </si>
  <si>
    <t>56.8807599</t>
  </si>
  <si>
    <t>60.0307858</t>
  </si>
  <si>
    <t>г. Первоуральск, ул.Орджоникидзе</t>
  </si>
  <si>
    <t>г. Первоуральск, ул. Талица</t>
  </si>
  <si>
    <t>24А</t>
  </si>
  <si>
    <t>59.889575</t>
  </si>
  <si>
    <t>56.889760</t>
  </si>
  <si>
    <t>59.883327</t>
  </si>
  <si>
    <t>56.899577</t>
  </si>
  <si>
    <t>29Б</t>
  </si>
  <si>
    <t>59.929803</t>
  </si>
  <si>
    <t>56.909377</t>
  </si>
  <si>
    <t>СНТ "Коллективный сад №26"</t>
  </si>
  <si>
    <t>623100, г.Первоуральск, ст.Вершина</t>
  </si>
  <si>
    <t>623100, Свердловская обл., г.Первоуральск, мкр. Магнитка</t>
  </si>
  <si>
    <t>56.867010</t>
  </si>
  <si>
    <t>59.997452</t>
  </si>
  <si>
    <t>Герцена 3,5,5а,7,7а,9а,11а; Трубников 19,22,23,24,24а; Чкалова 34,36,38; Папанинцев 6,6/а,6/б,10; в т.ч. ИП и ЮЛ</t>
  </si>
  <si>
    <t>ИП Панасенко А.В.</t>
  </si>
  <si>
    <t>56.5345</t>
  </si>
  <si>
    <t>59.5646</t>
  </si>
  <si>
    <t>66:58:0113011:294</t>
  </si>
  <si>
    <t>ООО "Элемент - Трейд"</t>
  </si>
  <si>
    <t>56.954345</t>
  </si>
  <si>
    <t>59.799812</t>
  </si>
  <si>
    <t>56.989331</t>
  </si>
  <si>
    <t>59.568292</t>
  </si>
  <si>
    <t>56.964506</t>
  </si>
  <si>
    <t>59.821188</t>
  </si>
  <si>
    <t>Поликарпова</t>
  </si>
  <si>
    <t>2.758.416</t>
  </si>
  <si>
    <t>2.758.417</t>
  </si>
  <si>
    <t>2.758.418</t>
  </si>
  <si>
    <t>2.758.419</t>
  </si>
  <si>
    <t>2.758.420</t>
  </si>
  <si>
    <t>2.758.421</t>
  </si>
  <si>
    <t>2.758.422</t>
  </si>
  <si>
    <t>2.758.423</t>
  </si>
  <si>
    <t>2.758.424</t>
  </si>
  <si>
    <t>2.758.425</t>
  </si>
  <si>
    <t xml:space="preserve"> г.Первоуральск, ул.Ватутина, 42</t>
  </si>
  <si>
    <t xml:space="preserve"> г.Первоуральск, ул.Ватутина, 43</t>
  </si>
  <si>
    <t xml:space="preserve"> г.Первоуральск, ул.Ватутина, 44</t>
  </si>
  <si>
    <t xml:space="preserve"> г.Первоуральск, ул.Ватутина, 45</t>
  </si>
  <si>
    <t>2-й Уралмашевский переулок</t>
  </si>
  <si>
    <t>Стахановская</t>
  </si>
  <si>
    <t>пер. ул.Кирова-ул.Новая</t>
  </si>
  <si>
    <t>пер.ул.Строителей- ул.Новая</t>
  </si>
  <si>
    <t>ООО "СТ Практик" (Монетка)</t>
  </si>
  <si>
    <t>623102, г.Первоуральск, ул.Ленина,6, оф.170</t>
  </si>
  <si>
    <t>70А</t>
  </si>
  <si>
    <t>56.912918</t>
  </si>
  <si>
    <t>59.944168</t>
  </si>
  <si>
    <t>плитка</t>
  </si>
  <si>
    <t>8</t>
  </si>
  <si>
    <t>Карла Маркса 13</t>
  </si>
  <si>
    <t>56.900769</t>
  </si>
  <si>
    <t xml:space="preserve"> 59.941441</t>
  </si>
  <si>
    <t xml:space="preserve"> 56.913867</t>
  </si>
  <si>
    <t>59.939757</t>
  </si>
  <si>
    <t> 56.874767</t>
  </si>
  <si>
    <t>59.972136</t>
  </si>
  <si>
    <t xml:space="preserve"> 56.939889</t>
  </si>
  <si>
    <t>59.794107</t>
  </si>
  <si>
    <t>56.937480</t>
  </si>
  <si>
    <t>59.788612</t>
  </si>
  <si>
    <t xml:space="preserve"> 56.954365</t>
  </si>
  <si>
    <t>59.747515</t>
  </si>
  <si>
    <t xml:space="preserve"> 56.993239</t>
  </si>
  <si>
    <t>59.551869</t>
  </si>
  <si>
    <t xml:space="preserve"> 56.996793</t>
  </si>
  <si>
    <t>59.551982</t>
  </si>
  <si>
    <t xml:space="preserve"> 57.007199</t>
  </si>
  <si>
    <t>59.595841</t>
  </si>
  <si>
    <t>57.016601</t>
  </si>
  <si>
    <t>59.603877</t>
  </si>
  <si>
    <t>Потребительский кооператив садоводов "Энергетик"</t>
  </si>
  <si>
    <t>623144, г.Первоуральск, п.Решеты, 47</t>
  </si>
  <si>
    <t>п. Старые Решеты</t>
  </si>
  <si>
    <t>Решеты</t>
  </si>
  <si>
    <t>СТН " Энергетик"</t>
  </si>
  <si>
    <t>ООО "Промтерминал"</t>
  </si>
  <si>
    <t>623100, Свердловская обл., г.Первоуральск, ул.Вайнера, 2Б</t>
  </si>
  <si>
    <t>2Б</t>
  </si>
  <si>
    <t>56.905991</t>
  </si>
  <si>
    <t>59.970819</t>
  </si>
  <si>
    <t>56.827100</t>
  </si>
  <si>
    <t>60.063486</t>
  </si>
  <si>
    <t>662043023                    6625052243</t>
  </si>
  <si>
    <t>ООО УК "Демидовское"            ООО  "Даниловское"</t>
  </si>
  <si>
    <t>ул. Бульвар Юности дома № 1,3. Ленина, 12, 14, 16</t>
  </si>
  <si>
    <t>6625052243    662043023</t>
  </si>
  <si>
    <t>Б.Юности:2; Данилова: 9,11,13; Чекистов: 3,5,9,11. ул.Данилова, 9а</t>
  </si>
  <si>
    <t>Б.Юности:4, 6,7,9,10,12; Строителей: 17,19. Б. Юности 14</t>
  </si>
  <si>
    <t>662043023  6684028595</t>
  </si>
  <si>
    <t>ООО УК "Демидовское"      ООО УК"Жилищный сервис"</t>
  </si>
  <si>
    <t>Строителей 32б, Строителей, 30, 32, 34</t>
  </si>
  <si>
    <t>6625030240   6658375289</t>
  </si>
  <si>
    <t>Медиков 1,3,5; Гагарина 28,30,32,34/а; Медиков 7б</t>
  </si>
  <si>
    <t>6625052243  6625030240</t>
  </si>
  <si>
    <t xml:space="preserve">Ленина: 5,7,7а  Ленина 3/а,5/а; </t>
  </si>
  <si>
    <t>6625052243   6684028595</t>
  </si>
  <si>
    <t>ООО"Даниловское"    ООО УК"Жилищный сервис"</t>
  </si>
  <si>
    <t>Вайнера 21, 21А, 25, 25А, 23</t>
  </si>
  <si>
    <t>ООО "Дом плюс",  Прод магаз в 19Б, ЕРЦ, аптека №428</t>
  </si>
  <si>
    <t>ООО "Дом плюс", школа 4</t>
  </si>
  <si>
    <t>ООО "Дом плюс",  Клуб «Сталкер»</t>
  </si>
  <si>
    <t>ООО "Дом плюс",  Школа 5, Стоматология</t>
  </si>
  <si>
    <t>ООО "Дом плюс", Т-Плюс, магазин, техникум</t>
  </si>
  <si>
    <t>6625030240   6625052243</t>
  </si>
  <si>
    <t>ПМУП "ЕРЦ"    ООО"Даниловское"</t>
  </si>
  <si>
    <t>Вайнера 29, Вайнера 27, 31, 33, 35, 37</t>
  </si>
  <si>
    <t>6625030240  6625040375 </t>
  </si>
  <si>
    <t xml:space="preserve">пр.Ильича 9/а; школа №6, Ильича 5а,5б,7,7а     </t>
  </si>
  <si>
    <t>6625030240 6625040375 </t>
  </si>
  <si>
    <t>6625030240   6625040375</t>
  </si>
  <si>
    <t>Ватутина 49/а,51/б,53/б; Ватутина, 51,53,53а</t>
  </si>
  <si>
    <t>Советская 1, Ватутина,55,55а,57/1 Росинка, Архитектура</t>
  </si>
  <si>
    <t>6625052243   6625030240</t>
  </si>
  <si>
    <t>пр.Ильича: 31/2,33. Строителей 4</t>
  </si>
  <si>
    <t>6625030240   6625040375 </t>
  </si>
  <si>
    <t>Малышева 1,3,7; Ватутина 46/а; Ватутина: 44,46; Малышева 5; 1Мая: 6а,7,10А,11</t>
  </si>
  <si>
    <t>Вайнера: 7а; Строителей: 6а,8,8а, Строителей 6</t>
  </si>
  <si>
    <t>Ватутина 52/а,62/а; Ватутина: 48,52,56,56а,60,60а; Ленина: 13б; Малышева: 6,6а,8</t>
  </si>
  <si>
    <t>6625040375  6625061671</t>
  </si>
  <si>
    <t>6625040375  6625004730</t>
  </si>
  <si>
    <t>ООО "Дом плюс"  АО "Тандер"</t>
  </si>
  <si>
    <t>ООО "Дом плюс"  школа №3, д/сады</t>
  </si>
  <si>
    <t>ООО "Дом плюс" ООО "УК Наш Дом"   школа 3, д/сады</t>
  </si>
  <si>
    <t>Ленина, 27,29 Ватутина, 776,79а ( с п.7-10),81 , Ленина 25, 23</t>
  </si>
  <si>
    <t> 6684028595 6625040375 </t>
  </si>
  <si>
    <t> 6684028595 6625040375   6684000014</t>
  </si>
  <si>
    <t>ООО УК"Жилищный сервис"  ООО "Дом плюс"</t>
  </si>
  <si>
    <t>ООО УК"Жилищный сервис"  ООО "Дом плюс"  Межрайонная ИФНС России №30 по Сверд.обл.</t>
  </si>
  <si>
    <t>Емлина, 14, Емлина, 18,18а,20б,16в</t>
  </si>
  <si>
    <t>Трубников, 54а, 56а, 58, 60а, 60б  Трубников, 546</t>
  </si>
  <si>
    <t>6625052243   662043023</t>
  </si>
  <si>
    <t>ООО"Даниловское"  ООО УК "Демидовское"</t>
  </si>
  <si>
    <t>Береговая: 10,16,18,20  Береговая 12А</t>
  </si>
  <si>
    <t>2.758.426</t>
  </si>
  <si>
    <t>2.758.427</t>
  </si>
  <si>
    <t>2.758.428</t>
  </si>
  <si>
    <t>2.758.429</t>
  </si>
  <si>
    <t>2.758.430</t>
  </si>
  <si>
    <t>2.758.431</t>
  </si>
  <si>
    <t>2.758.432</t>
  </si>
  <si>
    <t>2.758.433</t>
  </si>
  <si>
    <t>2.758.434</t>
  </si>
  <si>
    <t>2.758.435</t>
  </si>
  <si>
    <t>2.758.436</t>
  </si>
  <si>
    <t>2.758.437</t>
  </si>
  <si>
    <t>2.758.438</t>
  </si>
  <si>
    <t>2.758.439</t>
  </si>
  <si>
    <t>2.758.440</t>
  </si>
  <si>
    <t>2.758.441</t>
  </si>
  <si>
    <t>2.758.442</t>
  </si>
  <si>
    <t>2.758.443</t>
  </si>
  <si>
    <t>2.758.444</t>
  </si>
  <si>
    <t>2.758.445</t>
  </si>
  <si>
    <t>2.758.446</t>
  </si>
  <si>
    <t>2.758.447</t>
  </si>
  <si>
    <t>2.758.448</t>
  </si>
  <si>
    <t>2.758.449</t>
  </si>
  <si>
    <t>2.758.450</t>
  </si>
  <si>
    <t>2.758.451</t>
  </si>
  <si>
    <t>2.758.452</t>
  </si>
  <si>
    <t>2.758.453</t>
  </si>
  <si>
    <t>2.758.454</t>
  </si>
  <si>
    <t>2.758.455</t>
  </si>
  <si>
    <t>2.758.456</t>
  </si>
  <si>
    <t>2.758.457</t>
  </si>
  <si>
    <t>2.758.458</t>
  </si>
  <si>
    <t>2.758.459</t>
  </si>
  <si>
    <t>2.758.460</t>
  </si>
  <si>
    <t>2.758.461</t>
  </si>
  <si>
    <t>2.758.462</t>
  </si>
  <si>
    <t>2.758.463</t>
  </si>
  <si>
    <t>2.758.464</t>
  </si>
  <si>
    <t>2.758.466</t>
  </si>
  <si>
    <t>2.758.467</t>
  </si>
  <si>
    <t>2.758.468</t>
  </si>
  <si>
    <t>2.758.469</t>
  </si>
  <si>
    <t>2.758.470</t>
  </si>
  <si>
    <t>2.758.471</t>
  </si>
  <si>
    <t>2.758.472</t>
  </si>
  <si>
    <t>2.758.473</t>
  </si>
  <si>
    <t>2.758.474</t>
  </si>
  <si>
    <t>2.758.475</t>
  </si>
  <si>
    <t>2.758.476</t>
  </si>
  <si>
    <t>2.758.477</t>
  </si>
  <si>
    <t>2.758.478</t>
  </si>
  <si>
    <t>2.758.479</t>
  </si>
  <si>
    <t>2.758.480</t>
  </si>
  <si>
    <t>2.758.481</t>
  </si>
  <si>
    <t>2.758.482</t>
  </si>
  <si>
    <t>2.758.483</t>
  </si>
  <si>
    <t>2.758.484</t>
  </si>
  <si>
    <t>2.758.485</t>
  </si>
  <si>
    <t>2.758.486</t>
  </si>
  <si>
    <t>2.758.487</t>
  </si>
  <si>
    <t>2.758.488</t>
  </si>
  <si>
    <t>2.758.489</t>
  </si>
  <si>
    <t>2.758.490</t>
  </si>
  <si>
    <t>2.758.491</t>
  </si>
  <si>
    <t>2.758.492</t>
  </si>
  <si>
    <t>2.758.493</t>
  </si>
  <si>
    <t>2.758.494</t>
  </si>
  <si>
    <t>2.758.495</t>
  </si>
  <si>
    <t>2.758.496</t>
  </si>
  <si>
    <t>2.758.497</t>
  </si>
  <si>
    <t>2.758.498</t>
  </si>
  <si>
    <t>2.758.499</t>
  </si>
  <si>
    <t>2.758.500</t>
  </si>
  <si>
    <t>2.758.501</t>
  </si>
  <si>
    <t>2.758.502</t>
  </si>
  <si>
    <t>2.758.503</t>
  </si>
  <si>
    <t>2.758.504</t>
  </si>
  <si>
    <t>2.758.505</t>
  </si>
  <si>
    <t>2.758.506</t>
  </si>
  <si>
    <t>2.758.507</t>
  </si>
  <si>
    <t>2.758.508</t>
  </si>
  <si>
    <t>2.758.509</t>
  </si>
  <si>
    <t>2.758.510</t>
  </si>
  <si>
    <t>2.758.511</t>
  </si>
  <si>
    <t>2.758.512</t>
  </si>
  <si>
    <t>2.758.513</t>
  </si>
  <si>
    <t>2.758.514</t>
  </si>
  <si>
    <t>2.758.515</t>
  </si>
  <si>
    <t>2.758.516</t>
  </si>
  <si>
    <t>2.758.517</t>
  </si>
  <si>
    <t>2.758.518</t>
  </si>
  <si>
    <t>2.758.519</t>
  </si>
  <si>
    <t>2.758.520</t>
  </si>
  <si>
    <t>2.758.521</t>
  </si>
  <si>
    <t>2.758.522</t>
  </si>
  <si>
    <t>2.758.523</t>
  </si>
  <si>
    <t>2.758.524</t>
  </si>
  <si>
    <t>2.758.525</t>
  </si>
  <si>
    <t>2.758.526</t>
  </si>
  <si>
    <t>2.758.527</t>
  </si>
  <si>
    <t>2.758.528</t>
  </si>
  <si>
    <t>2.758.529</t>
  </si>
  <si>
    <t>2.758.530</t>
  </si>
  <si>
    <t>2.758.531</t>
  </si>
  <si>
    <t>2.758.532</t>
  </si>
  <si>
    <t>2.758.533</t>
  </si>
  <si>
    <t>2.758.534</t>
  </si>
  <si>
    <t>2.758.535</t>
  </si>
  <si>
    <t>2.758.536</t>
  </si>
  <si>
    <t>2.758.537</t>
  </si>
  <si>
    <t>2.758.538</t>
  </si>
  <si>
    <t>2.758.539</t>
  </si>
  <si>
    <t>2.758.540</t>
  </si>
  <si>
    <t>2.758.541</t>
  </si>
  <si>
    <t>2.758.542</t>
  </si>
  <si>
    <t>2.758.543</t>
  </si>
  <si>
    <t>2.758.544</t>
  </si>
  <si>
    <t>2.758.545</t>
  </si>
  <si>
    <t>2.758.546</t>
  </si>
  <si>
    <t>2.758.547</t>
  </si>
  <si>
    <t>2.758.548</t>
  </si>
  <si>
    <t>2.758.549</t>
  </si>
  <si>
    <t>2.758.550</t>
  </si>
  <si>
    <t>2.758.551</t>
  </si>
  <si>
    <t>2.758.552</t>
  </si>
  <si>
    <t>2.758.553</t>
  </si>
  <si>
    <t>2.758.554</t>
  </si>
  <si>
    <t>2.758.555</t>
  </si>
  <si>
    <t>2.758.556</t>
  </si>
  <si>
    <t>2.758.557</t>
  </si>
  <si>
    <t>2.758.558</t>
  </si>
  <si>
    <t>2.758.559</t>
  </si>
  <si>
    <t>2.758.560</t>
  </si>
  <si>
    <t>2.758.561</t>
  </si>
  <si>
    <t>2.758.562</t>
  </si>
  <si>
    <t>2.758.563</t>
  </si>
  <si>
    <t>2.758.564</t>
  </si>
  <si>
    <t>2.758.565</t>
  </si>
  <si>
    <t>2.758.566</t>
  </si>
  <si>
    <t>2.758.567</t>
  </si>
  <si>
    <t>2.758.568</t>
  </si>
  <si>
    <t>2.758.569</t>
  </si>
  <si>
    <t>2.758.570</t>
  </si>
  <si>
    <t>2.758.571</t>
  </si>
  <si>
    <t>2.758.572</t>
  </si>
  <si>
    <t>2.758.573</t>
  </si>
  <si>
    <t>2.758.574</t>
  </si>
  <si>
    <t>2.758.575</t>
  </si>
  <si>
    <t>2.758.576</t>
  </si>
  <si>
    <t>2.758.577</t>
  </si>
  <si>
    <t>2.758.578</t>
  </si>
  <si>
    <t>2.758.579</t>
  </si>
  <si>
    <t>2.758.580</t>
  </si>
  <si>
    <t>2.758.581</t>
  </si>
  <si>
    <t>2.758.582</t>
  </si>
  <si>
    <t>2.758.583</t>
  </si>
  <si>
    <t>2.758.584</t>
  </si>
  <si>
    <t>2.758.585</t>
  </si>
  <si>
    <t>2.758.586</t>
  </si>
  <si>
    <t>2.758.587</t>
  </si>
  <si>
    <t>2.758.588</t>
  </si>
  <si>
    <t>2.758.589</t>
  </si>
  <si>
    <t>2.758.590</t>
  </si>
  <si>
    <t>2.758.591</t>
  </si>
  <si>
    <t>2.758.592</t>
  </si>
  <si>
    <t>2.758.593</t>
  </si>
  <si>
    <t>2.758.594</t>
  </si>
  <si>
    <t>2.758.595</t>
  </si>
  <si>
    <t>2.758.596</t>
  </si>
  <si>
    <t>2.758.597</t>
  </si>
  <si>
    <t>2.758.598</t>
  </si>
  <si>
    <t>2.758.599</t>
  </si>
  <si>
    <t>2.758.600</t>
  </si>
  <si>
    <t>2.758.601</t>
  </si>
  <si>
    <t>2.758.602</t>
  </si>
  <si>
    <t>2.758.603</t>
  </si>
  <si>
    <t>2.758.604</t>
  </si>
  <si>
    <t>2.758.605</t>
  </si>
  <si>
    <t>2.758.606</t>
  </si>
  <si>
    <t>2.758.607</t>
  </si>
  <si>
    <t>2.758.608</t>
  </si>
  <si>
    <t>2.758.609</t>
  </si>
  <si>
    <t>ООО"Даниловское"  ООО УК"Жилищный сервис"</t>
  </si>
  <si>
    <t>Береговая: 26,28,30,32,34,38,40,52,54, 36</t>
  </si>
  <si>
    <t>6625052243  6625061671</t>
  </si>
  <si>
    <t>ООО"Даниловское"  ООО "УК Наш Дом"</t>
  </si>
  <si>
    <t>Береговая: 50,56,64,66,68, 76</t>
  </si>
  <si>
    <t>6625052243  6684028595</t>
  </si>
  <si>
    <t>6625052243  6684028595  6625061671</t>
  </si>
  <si>
    <t>ООО"Даниловское"  ООО УК"Жилищный сервис"  ООО "УК Наш Дом"</t>
  </si>
  <si>
    <t xml:space="preserve">Береговая: 42,44,46,60,70,80А Береговая 62, 72, 74, 52, 58 </t>
  </si>
  <si>
    <t>6625052243  662043023</t>
  </si>
  <si>
    <t>ООО"Даниловское" ООО УК "Демидовское"</t>
  </si>
  <si>
    <t>Б.Юности: 4,6, 8</t>
  </si>
  <si>
    <t>6625052243  662043023  6625061671</t>
  </si>
  <si>
    <t>ООО"Даниловское"  ООО УК "Демидовское"  ООО "УК Наш Дом"</t>
  </si>
  <si>
    <t>Б.Юности: 13,15,16,17,18,20,22; Строителей: 23,25, 29, 31</t>
  </si>
  <si>
    <t>Вайнера 39,41,41а,43,45,47 Вайнера, 43а, 45а</t>
  </si>
  <si>
    <t>Вайнера: 33а,33б,45б; Строителей: 28,28а  Строителей 30, 32, 34</t>
  </si>
  <si>
    <t>2.758.333</t>
  </si>
  <si>
    <t>2.758.402</t>
  </si>
  <si>
    <t>2.758.610</t>
  </si>
  <si>
    <t>2.758.611</t>
  </si>
  <si>
    <t>2.758.612</t>
  </si>
  <si>
    <t>2.758.613</t>
  </si>
  <si>
    <t>2.758.614</t>
  </si>
  <si>
    <t>2.758.615</t>
  </si>
  <si>
    <t>1 Мая</t>
  </si>
  <si>
    <t>56.867428</t>
  </si>
  <si>
    <t>59.996572</t>
  </si>
  <si>
    <t>56.986184</t>
  </si>
  <si>
    <t>59.573241</t>
  </si>
  <si>
    <t>56.978012</t>
  </si>
  <si>
    <t>59.569594</t>
  </si>
  <si>
    <t>56.948423</t>
  </si>
  <si>
    <t>59.697460</t>
  </si>
  <si>
    <t>56.838251</t>
  </si>
  <si>
    <t>60.215102</t>
  </si>
  <si>
    <t>56.979371</t>
  </si>
  <si>
    <t>59.567831</t>
  </si>
  <si>
    <t>Слесарей</t>
  </si>
  <si>
    <t>Колхозная</t>
  </si>
  <si>
    <t>2/1</t>
  </si>
  <si>
    <t>Трактовая (у остановки на Первомайку)</t>
  </si>
  <si>
    <t>Трактовая (напротив лесопилки)</t>
  </si>
  <si>
    <t>Вокзальная</t>
  </si>
  <si>
    <t>Вайнера в 50 м на восток от д.83</t>
  </si>
  <si>
    <t>Д.Бедного</t>
  </si>
  <si>
    <t>Дружбы</t>
  </si>
  <si>
    <t>Железнодорожная</t>
  </si>
  <si>
    <t xml:space="preserve">Красноармейская </t>
  </si>
  <si>
    <t>Народной стройки</t>
  </si>
  <si>
    <t>Асфальтовая</t>
  </si>
  <si>
    <t>Заводская</t>
  </si>
  <si>
    <t xml:space="preserve"> Корабельный проезд</t>
  </si>
  <si>
    <t>Металлургов</t>
  </si>
  <si>
    <t>Нагорная( к ж/д)</t>
  </si>
  <si>
    <t>Огнеупорщиков</t>
  </si>
  <si>
    <t xml:space="preserve">Привокзальная </t>
  </si>
  <si>
    <t>Торговая</t>
  </si>
  <si>
    <t>Урицкого</t>
  </si>
  <si>
    <t xml:space="preserve">Урицкого </t>
  </si>
  <si>
    <t>11Б</t>
  </si>
  <si>
    <t>7А</t>
  </si>
  <si>
    <t>4А</t>
  </si>
  <si>
    <t>22А</t>
  </si>
  <si>
    <t>1В</t>
  </si>
  <si>
    <t>1Б</t>
  </si>
  <si>
    <t>56,884641</t>
  </si>
  <si>
    <t>56,872624</t>
  </si>
  <si>
    <t>56,869453</t>
  </si>
  <si>
    <t>56,874722</t>
  </si>
  <si>
    <t>пер.Добровольцев-Кооперативная</t>
  </si>
  <si>
    <t>56,8720216</t>
  </si>
  <si>
    <t>56.963899</t>
  </si>
  <si>
    <t>56.940965</t>
  </si>
  <si>
    <t>59.796004</t>
  </si>
  <si>
    <t>56.955847</t>
  </si>
  <si>
    <t>59.832174</t>
  </si>
  <si>
    <t>56.945758</t>
  </si>
  <si>
    <t>59.793098</t>
  </si>
  <si>
    <t>56.952688</t>
  </si>
  <si>
    <t>59.75527</t>
  </si>
  <si>
    <t>Новая - Центральная</t>
  </si>
  <si>
    <t>59.666090</t>
  </si>
  <si>
    <t>14 А</t>
  </si>
  <si>
    <t>56.979594</t>
  </si>
  <si>
    <t>59.56249</t>
  </si>
  <si>
    <t>56.998029</t>
  </si>
  <si>
    <t>59.558243</t>
  </si>
  <si>
    <t>Колхозника-Чкалова</t>
  </si>
  <si>
    <t>Фрунзе</t>
  </si>
  <si>
    <t>Гагарина-Зеленая</t>
  </si>
  <si>
    <t>Радищева-Советская</t>
  </si>
  <si>
    <t>Путейская- Мира</t>
  </si>
  <si>
    <t>п.Перескачка</t>
  </si>
  <si>
    <t>57.01643</t>
  </si>
  <si>
    <t>59.428426</t>
  </si>
  <si>
    <t>57,024284</t>
  </si>
  <si>
    <t>59,414169</t>
  </si>
  <si>
    <t xml:space="preserve"> с.Новоалексеевское</t>
  </si>
  <si>
    <t xml:space="preserve">Пер. Геологический </t>
  </si>
  <si>
    <t>Луговая</t>
  </si>
  <si>
    <t xml:space="preserve"> 8 Марта–40 лет Победы</t>
  </si>
  <si>
    <t>Пушкина (ж/д остановка)</t>
  </si>
  <si>
    <t>100А</t>
  </si>
  <si>
    <t>56.88853970987901</t>
  </si>
  <si>
    <t>59.48827793068946</t>
  </si>
  <si>
    <t>2.758.616</t>
  </si>
  <si>
    <t>Садоводческое некоммерческое товарищество "Совхозный"</t>
  </si>
  <si>
    <t>северо-западная часть п.Новоуткинск</t>
  </si>
  <si>
    <t>57.003325</t>
  </si>
  <si>
    <t>59.556380</t>
  </si>
  <si>
    <t>66:58:1101003:1</t>
  </si>
  <si>
    <t>2.758.617</t>
  </si>
  <si>
    <t>Садоводческое некоммерческое товарищество "Изыскатель"</t>
  </si>
  <si>
    <t>623100, Свердловская обл., 13 км. Ж.д. линия Решеты-Арамиль</t>
  </si>
  <si>
    <t>Решеты-Арамиль</t>
  </si>
  <si>
    <t xml:space="preserve"> 60.294575</t>
  </si>
  <si>
    <t>56.798221</t>
  </si>
  <si>
    <t xml:space="preserve">Строителей: 30а,32а,36,38,42, 40                 </t>
  </si>
  <si>
    <t>ООО"Даниловское" ООО УК"Жилищный сервис"                 ИП Гордиенко А.М.</t>
  </si>
  <si>
    <t>ООО  "Даниловское"       ООО УК "Демидовское"                  ИП Гордиенко А.М.</t>
  </si>
  <si>
    <t>пр.Ильича 3/1; 3/2</t>
  </si>
  <si>
    <t>Билимбаевское СТУ                       ИП Гордиенко А.М.</t>
  </si>
  <si>
    <t>Частный сектор,  Лермонтова, 3</t>
  </si>
  <si>
    <t>Совхозная 1, 2, 3, 4, 5, 6, 7, 8, 9, 10, 11, 17</t>
  </si>
  <si>
    <t>59.961741</t>
  </si>
  <si>
    <t xml:space="preserve">56.913478 </t>
  </si>
  <si>
    <t>59.954214</t>
  </si>
  <si>
    <t xml:space="preserve">56.909195 </t>
  </si>
  <si>
    <t>59.955860</t>
  </si>
  <si>
    <t>56.912095</t>
  </si>
  <si>
    <t>59.951583</t>
  </si>
  <si>
    <t xml:space="preserve">56.900858 </t>
  </si>
  <si>
    <t>59.948356</t>
  </si>
  <si>
    <t>56.894962</t>
  </si>
  <si>
    <t>59.940609</t>
  </si>
  <si>
    <t xml:space="preserve">56.898549 </t>
  </si>
  <si>
    <t>59.969124</t>
  </si>
  <si>
    <t xml:space="preserve">56.858077 </t>
  </si>
  <si>
    <t>59.950210</t>
  </si>
  <si>
    <t>56.905794</t>
  </si>
  <si>
    <t>ТСЖ "БЕРЕГОВАЯ"</t>
  </si>
  <si>
    <t>59.948461</t>
  </si>
  <si>
    <t>56.915085</t>
  </si>
  <si>
    <t>10А</t>
  </si>
  <si>
    <t>Береговая, 10А</t>
  </si>
  <si>
    <t xml:space="preserve">56.884036 </t>
  </si>
  <si>
    <t>60.008987</t>
  </si>
  <si>
    <t>2.758.415</t>
  </si>
  <si>
    <t>2.758.195</t>
  </si>
  <si>
    <t>2.758.347</t>
  </si>
  <si>
    <t>20А</t>
  </si>
  <si>
    <t>59.949532</t>
  </si>
  <si>
    <t>56.918557</t>
  </si>
  <si>
    <t>Береговая 20А</t>
  </si>
  <si>
    <t>ООО "КОМФОРТ"</t>
  </si>
  <si>
    <t>пластик, стекло, бумага, металл</t>
  </si>
  <si>
    <t xml:space="preserve">               </t>
  </si>
  <si>
    <t>12а</t>
  </si>
  <si>
    <t>34А</t>
  </si>
  <si>
    <t>59.947440</t>
  </si>
  <si>
    <t xml:space="preserve">56.920641 </t>
  </si>
  <si>
    <t>Береговая 34А</t>
  </si>
  <si>
    <t>ООО УК "Новый горизонт"</t>
  </si>
  <si>
    <t>г.Екатеринбург, ул.Короленко, 5, оф.23</t>
  </si>
  <si>
    <t>1, 2, 3, 4</t>
  </si>
  <si>
    <t>Емлина, 29А</t>
  </si>
  <si>
    <t>59.921374</t>
  </si>
  <si>
    <t xml:space="preserve">56.906018 </t>
  </si>
  <si>
    <t>2.758.618</t>
  </si>
  <si>
    <t>СНТ "Архитектор"</t>
  </si>
  <si>
    <t>623148 Свердловская обл., г.Первоуральск, ст.Решеты</t>
  </si>
  <si>
    <t>56.837825</t>
  </si>
  <si>
    <t>60.196592</t>
  </si>
  <si>
    <t>66:58:2902050:257</t>
  </si>
  <si>
    <t>2.758.619</t>
  </si>
  <si>
    <t>624016 Сысертский р-он, д.Малое Седельниково, ул. Урицкого, д.38</t>
  </si>
  <si>
    <t>Пильная</t>
  </si>
  <si>
    <t>66:58:2902001:15</t>
  </si>
  <si>
    <t>2.758.620</t>
  </si>
  <si>
    <t>56.941777</t>
  </si>
  <si>
    <t>59.917805</t>
  </si>
  <si>
    <t>66:58:0101002:208</t>
  </si>
  <si>
    <t>623113, Свердловская обл., Первоуральск</t>
  </si>
  <si>
    <t>район Автодрома</t>
  </si>
  <si>
    <t>2.758.621</t>
  </si>
  <si>
    <t>СНТ  К/сад №1</t>
  </si>
  <si>
    <t>ООО "Навигатор"</t>
  </si>
  <si>
    <t>2.758.622</t>
  </si>
  <si>
    <t>АО "ТАНДЕР" Первоуральский распределительный центр</t>
  </si>
  <si>
    <t>Свердловская обл. ГО Первоуральск,автодорога федерального назначения Р-242 Пермь-Екатеринбург на км.332+500 справа</t>
  </si>
  <si>
    <t>56.836763</t>
  </si>
  <si>
    <t>60.176306</t>
  </si>
  <si>
    <t>2.758.623</t>
  </si>
  <si>
    <t>2.758.624</t>
  </si>
  <si>
    <t>2.758.625</t>
  </si>
  <si>
    <t>2.758.626</t>
  </si>
  <si>
    <t>2.758.627</t>
  </si>
  <si>
    <t>2.758.628</t>
  </si>
  <si>
    <t>2.758.629</t>
  </si>
  <si>
    <t>2.758.630</t>
  </si>
  <si>
    <t>2.758.631</t>
  </si>
  <si>
    <t>2.758.632</t>
  </si>
  <si>
    <t>2.758.633</t>
  </si>
  <si>
    <t>2.758.634</t>
  </si>
  <si>
    <t>2.758.635</t>
  </si>
  <si>
    <t>2.758.636</t>
  </si>
  <si>
    <t>ООО "Агроторг"</t>
  </si>
  <si>
    <t>623101, Свердловская обл., г.Первоуральск, ул.Вайнера, 15</t>
  </si>
  <si>
    <t xml:space="preserve">56.907418 </t>
  </si>
  <si>
    <t>59.961525</t>
  </si>
  <si>
    <t>623101, Свердловская обл., г.Первоуральск, ул.1 Мая, 9 пом.1</t>
  </si>
  <si>
    <t>56.905809</t>
  </si>
  <si>
    <t>59.946232</t>
  </si>
  <si>
    <t>623101, Свердловская обл., г.Первоуральск, ул. 50 лет СССР 16 А</t>
  </si>
  <si>
    <t>56.888558</t>
  </si>
  <si>
    <t>59.882100</t>
  </si>
  <si>
    <t>623101, Свердловская обл., г.Первоуральск, ул. Трубников 66 Б</t>
  </si>
  <si>
    <t>66Б</t>
  </si>
  <si>
    <t>56.896269</t>
  </si>
  <si>
    <t>59.952664</t>
  </si>
  <si>
    <t>623101, Свердловская обл., г.Первоуральск, ул. Розы Люксембург, 9</t>
  </si>
  <si>
    <t>Розы Люксембург</t>
  </si>
  <si>
    <t>56.892758</t>
  </si>
  <si>
    <t>59.965833</t>
  </si>
  <si>
    <t>623101, Свердловская обл., г.Первоуральск, ул. Емлина, 6</t>
  </si>
  <si>
    <t xml:space="preserve">620100, г.Первоуральск, ул.Чкалова,д.21/2 </t>
  </si>
  <si>
    <t>620100, г.Екатеринбург, ул.Сибирский тракт, 12 (строение 5)</t>
  </si>
  <si>
    <t>56.911926</t>
  </si>
  <si>
    <t>59.922694</t>
  </si>
  <si>
    <t>623101, Свердловская обл., г.Первоуральск, пр.Ильича, 29А</t>
  </si>
  <si>
    <t>29А</t>
  </si>
  <si>
    <t>623101, Свердловская обл., г.Первоуральск, ул.Ватутина, 54</t>
  </si>
  <si>
    <t>АО "ТД "Перекресток"</t>
  </si>
  <si>
    <t>623101, Свердловская обл., г.Первоуральск, ул.Ленина, 16 А</t>
  </si>
  <si>
    <t>56.908778</t>
  </si>
  <si>
    <t>59.944884</t>
  </si>
  <si>
    <t>56.914537</t>
  </si>
  <si>
    <t>59.945621</t>
  </si>
  <si>
    <t xml:space="preserve">623101, Свердловская обл., г.Первоуральск, ул.Данилова, 6 </t>
  </si>
  <si>
    <t>Данилова</t>
  </si>
  <si>
    <t>56.913485</t>
  </si>
  <si>
    <t>59.955143</t>
  </si>
  <si>
    <t>623101, Свердловская обл., г.Первоуральск, ул.Данилова, 6</t>
  </si>
  <si>
    <t>56.905417</t>
  </si>
  <si>
    <t>59.954363</t>
  </si>
  <si>
    <t>22В</t>
  </si>
  <si>
    <t>56.911647</t>
  </si>
  <si>
    <t>59.926181</t>
  </si>
  <si>
    <t>623101, Свердловская обл., г.Первоуральск, Советская 22В</t>
  </si>
  <si>
    <t>623101, Свердловская обл., г.Первоуральск, ул.Сакко и Ванцетти, 12</t>
  </si>
  <si>
    <t>56.882116</t>
  </si>
  <si>
    <t>60.003702</t>
  </si>
  <si>
    <t>Садоводческое некоммерческое товарищество "2/25"</t>
  </si>
  <si>
    <t>Свердловская обл., г.Первоуральск, п.Новоуткинск, ул.1-Уральская</t>
  </si>
  <si>
    <t>1-ая Уральская</t>
  </si>
  <si>
    <t xml:space="preserve">56.983461 </t>
  </si>
  <si>
    <t>59.981031</t>
  </si>
  <si>
    <t>Дом культуры, Администрация, магазин "Продукты" ПМБУ "ЦКС"</t>
  </si>
  <si>
    <t xml:space="preserve">Д.Бедного 5,6,7а,8; Красноармейская 20,  </t>
  </si>
  <si>
    <t>ООО "Западные Окраины "ПМБУ "ЦКС"</t>
  </si>
  <si>
    <t xml:space="preserve">ул. Клубная,1-31; пер. Клубный,1-8; Ленина,1-60, </t>
  </si>
  <si>
    <t>Новоуткинское СТУ ПМБУ "ЦКС"</t>
  </si>
  <si>
    <t xml:space="preserve">Ватутина, 71, 73а,73,75,77,   юр.лица, </t>
  </si>
  <si>
    <t>ООО "Дом плюс" ПМБУ "ЦКС"</t>
  </si>
  <si>
    <t>Билимбаевское СТУ                           ИП Гордиенко А.М. ПМБУ "ЦКС"</t>
  </si>
  <si>
    <t>Потребительский Кооператив Товарищество Садоводов №48</t>
  </si>
  <si>
    <t>623100, Свердловская обл., г.Первоуральск, д.Калата</t>
  </si>
  <si>
    <t>д.Калата</t>
  </si>
  <si>
    <t>56.878233</t>
  </si>
  <si>
    <t>59.863703</t>
  </si>
  <si>
    <t>2.758.637</t>
  </si>
  <si>
    <t>2.758.638</t>
  </si>
  <si>
    <t>ООО Стройкомплекс (Агроторг)</t>
  </si>
  <si>
    <t>Екатеринбург, ул. Баумана, 20-1</t>
  </si>
  <si>
    <t>ООО Стройкомплекс (Светофор)</t>
  </si>
  <si>
    <t>147/1</t>
  </si>
  <si>
    <t>56.960245</t>
  </si>
  <si>
    <t>59.813257</t>
  </si>
  <si>
    <t>56.960690</t>
  </si>
  <si>
    <t>59.812465</t>
  </si>
  <si>
    <t>Билимбай, ул. Ленина, 147</t>
  </si>
  <si>
    <t>Билимбай, ул. Ленина, 147/1</t>
  </si>
  <si>
    <t>2.758.639</t>
  </si>
  <si>
    <t>ИП Калинин Павел Александрович</t>
  </si>
  <si>
    <t>623100, Свердловская обл, г.Первоуральск, ул.Московское шоссе, 10В</t>
  </si>
  <si>
    <t>Московское шоссе</t>
  </si>
  <si>
    <t>10В</t>
  </si>
  <si>
    <t>59.964204</t>
  </si>
  <si>
    <t>56.898146</t>
  </si>
  <si>
    <t>Екатеринбург, ул. Баумана, 20-2</t>
  </si>
  <si>
    <t>Екатеринбург, ул. Баумана, 20-3</t>
  </si>
  <si>
    <t>Екатеринбург, ул. Баумана, 20-4</t>
  </si>
  <si>
    <t>Екатеринбург, ул. Баумана, 20-5</t>
  </si>
  <si>
    <t>Екатеринбург, ул. Баумана, 20-6</t>
  </si>
  <si>
    <t>2.758.640</t>
  </si>
  <si>
    <t>56.895254</t>
  </si>
  <si>
    <t>59.886329</t>
  </si>
  <si>
    <t>623103, Свердловская обл., г.Первоуральск, ул.Ильича, 37</t>
  </si>
  <si>
    <t>2.758.641</t>
  </si>
  <si>
    <t>623100, Свердловская обл., г.Первоуральск, пр.Космонавтов 24</t>
  </si>
  <si>
    <t>п. Билимбай, ул. Томилина дома: 13, 15, 16, 17, 18, 20, 21, 22, 23, 24, 25, 27, 28, 32; ул.Ленина дома: 103, 105, 107, 109, 111; ул.К.Маркса дома: 1, 2, 3, 4, 5, 6, 7, 9; ул.Первомайская дома: 13, 15, 18, 19, 20, 21, 22, 23, 24, 26, 27, 28, 30, 32;  ул. Красноармейская дома: 1, 1А, 2, 3, 4, 8, 10</t>
  </si>
  <si>
    <t>59.811511</t>
  </si>
  <si>
    <t>56.962965</t>
  </si>
  <si>
    <t>п. Билимбай, ул.Сакко и Ванцетти дома: 4а, 4;  ул.Коммуны дома: 15, 20, 21, 22, 23, 24, 25, 26, 27, 30, 32, 32А, 34, 36, 38, 41, 42</t>
  </si>
  <si>
    <t>57.029293</t>
  </si>
  <si>
    <t>59.436810</t>
  </si>
  <si>
    <t>59.808524</t>
  </si>
  <si>
    <t xml:space="preserve">56.966310 </t>
  </si>
  <si>
    <t>М.Горького, 2б</t>
  </si>
  <si>
    <t>п. Билимбай, ул.Металлистов дома: 1, 2, 2А, 4, 5, 6, 7, 8, 9, 10, 10А, 11;  ул.М.Горького дома:  1, 1А, 1Б, 2, 2А, 4, 5, 6, 8</t>
  </si>
  <si>
    <t>ООО "УК "Мегаполис-плюс"</t>
  </si>
  <si>
    <t>г.Екатеринбург, ул.Малышева, 36, оф.707</t>
  </si>
  <si>
    <t>2.758.642</t>
  </si>
  <si>
    <t>56.913206</t>
  </si>
  <si>
    <t>59.933894</t>
  </si>
  <si>
    <t>СНТ "Уралец"</t>
  </si>
  <si>
    <t>Свердловская обл., г.Первоуральск, п.Решеты</t>
  </si>
  <si>
    <t>56.838876</t>
  </si>
  <si>
    <t>60.212449</t>
  </si>
  <si>
    <t>2.758.643</t>
  </si>
  <si>
    <t>59.933898</t>
  </si>
  <si>
    <t xml:space="preserve">56.918846 </t>
  </si>
  <si>
    <t>ИП Мягких Алена Борисовна</t>
  </si>
  <si>
    <t>Свердловская обл., г.Екатеринбург, ул.Татищева, 54-128</t>
  </si>
  <si>
    <t>ул.3-Интернационала</t>
  </si>
  <si>
    <t>623100, Свердловская обл., г.Первоуральск, ул.ул.3-Интернационала, 4</t>
  </si>
  <si>
    <t>ИЖС</t>
  </si>
  <si>
    <t>2.758.644</t>
  </si>
  <si>
    <t>ИП Чертищев Вадим Геннадьевич</t>
  </si>
  <si>
    <t>Свердловская обл., г.Первоуральск, ул.Рябиновая, 7</t>
  </si>
  <si>
    <t>Вересовка</t>
  </si>
  <si>
    <t>5И</t>
  </si>
  <si>
    <t>56.947828</t>
  </si>
  <si>
    <t>59.774866</t>
  </si>
  <si>
    <t>623100, Свердловская обл., пос.Вересовка, 5И</t>
  </si>
  <si>
    <t>МКД/ИЖС</t>
  </si>
  <si>
    <t>56.884620</t>
  </si>
  <si>
    <t>59.886374</t>
  </si>
  <si>
    <t>Свердлова 25</t>
  </si>
  <si>
    <t>56.885105</t>
  </si>
  <si>
    <t>59.890087</t>
  </si>
  <si>
    <t>Кирова 1; Свердлова 5;6;6А; Ильича 3;4;9</t>
  </si>
  <si>
    <t>Кирова, 8, 10, 12, 14, 14а                     Ильича, 7а, 9, 9а, 11, 11а, 13</t>
  </si>
  <si>
    <t>Заречная ОВП</t>
  </si>
  <si>
    <t>56.935875</t>
  </si>
  <si>
    <t>59.753705</t>
  </si>
  <si>
    <t xml:space="preserve">56.938417 </t>
  </si>
  <si>
    <t>59.788924</t>
  </si>
  <si>
    <t>Набережная Нижнего пруда</t>
  </si>
  <si>
    <t>56.915006</t>
  </si>
  <si>
    <t>59.945183</t>
  </si>
  <si>
    <t>3-го Интернационала</t>
  </si>
  <si>
    <t xml:space="preserve">56.931906 </t>
  </si>
  <si>
    <t>59.965600</t>
  </si>
  <si>
    <t>пер.Заводской</t>
  </si>
  <si>
    <t>56.926010</t>
  </si>
  <si>
    <t>59.924113</t>
  </si>
  <si>
    <t>3 Интернационала, 3, 3а, 6, 8, 10, 12, Коммуны,2, 5, Орджоникидзе, 2</t>
  </si>
  <si>
    <t>3 Интернационала, 198, 198а, 202, 204, 206, 203а, 205а, 209, 213</t>
  </si>
  <si>
    <t>пер.Заводской, 1, 2, 3, 4; пер.Новаторов 18, 19, 20, 21; Краснофлотцев 2, 4, 5, 6, 7, 9, 11, 13; Зеленая 5, 6, 6а</t>
  </si>
  <si>
    <t>56.869117</t>
  </si>
  <si>
    <t>59.965320</t>
  </si>
  <si>
    <t>Толстого</t>
  </si>
  <si>
    <t xml:space="preserve">56.911084 </t>
  </si>
  <si>
    <t>59.936977</t>
  </si>
  <si>
    <t>Советская 6а, 8, 10, 12, 12а, 14</t>
  </si>
  <si>
    <t>Сосновая-Родниковая</t>
  </si>
  <si>
    <t>56.885760</t>
  </si>
  <si>
    <t>59.865775</t>
  </si>
  <si>
    <t>Нижняя</t>
  </si>
  <si>
    <t>56.859920</t>
  </si>
  <si>
    <t>59.817934</t>
  </si>
  <si>
    <t>2-я Заречная</t>
  </si>
  <si>
    <t>56.899333</t>
  </si>
  <si>
    <t>59.490928</t>
  </si>
  <si>
    <t>56.900721</t>
  </si>
  <si>
    <t>59.499254</t>
  </si>
  <si>
    <t>57.010673</t>
  </si>
  <si>
    <t>59.442322</t>
  </si>
  <si>
    <t>57.083379</t>
  </si>
  <si>
    <t>59.540380</t>
  </si>
  <si>
    <t>Космическая</t>
  </si>
  <si>
    <t>56.852251</t>
  </si>
  <si>
    <t>60.131507</t>
  </si>
  <si>
    <t>82а</t>
  </si>
  <si>
    <t>56.8480</t>
  </si>
  <si>
    <t>60.2469</t>
  </si>
  <si>
    <t>п.Шадриха</t>
  </si>
  <si>
    <t>56.976328</t>
  </si>
  <si>
    <t>59.5188380</t>
  </si>
  <si>
    <t>2.758.465</t>
  </si>
  <si>
    <t>2.758.645</t>
  </si>
  <si>
    <t>2.758.646</t>
  </si>
  <si>
    <t>2.758.647</t>
  </si>
  <si>
    <t>2.758.648</t>
  </si>
  <si>
    <t>2.758.649</t>
  </si>
  <si>
    <t>2.758.650</t>
  </si>
  <si>
    <t>2.758.651</t>
  </si>
  <si>
    <t>2.758.652</t>
  </si>
  <si>
    <t>2.758.653</t>
  </si>
  <si>
    <t>2.758.654</t>
  </si>
  <si>
    <t>2.758.655</t>
  </si>
  <si>
    <t>2.758.656</t>
  </si>
  <si>
    <t>2.758.657</t>
  </si>
  <si>
    <t>2.758.658</t>
  </si>
  <si>
    <t>2.758.659</t>
  </si>
  <si>
    <t>2.758.660</t>
  </si>
  <si>
    <t>2.758.661</t>
  </si>
  <si>
    <t>2.758.662</t>
  </si>
  <si>
    <t>2.758.663</t>
  </si>
  <si>
    <t>2.758.664</t>
  </si>
  <si>
    <t>2.758.665</t>
  </si>
  <si>
    <t>2.758.666</t>
  </si>
  <si>
    <t>2.758.667</t>
  </si>
  <si>
    <t>2.758.668</t>
  </si>
  <si>
    <t>2.758.669</t>
  </si>
  <si>
    <t>56.914835</t>
  </si>
  <si>
    <t>59.952352</t>
  </si>
  <si>
    <t>56.905281</t>
  </si>
  <si>
    <t>59.951512</t>
  </si>
  <si>
    <t>56.900679</t>
  </si>
  <si>
    <t>59.879955</t>
  </si>
  <si>
    <t>Емлина, 36, 38, 40, 40а, 42, 44, 46,43</t>
  </si>
  <si>
    <t>60.003943</t>
  </si>
  <si>
    <t>56.882341</t>
  </si>
  <si>
    <t>Сакко и Ванцетти 10</t>
  </si>
  <si>
    <t>56.844405</t>
  </si>
  <si>
    <t>60.239861</t>
  </si>
  <si>
    <t>д.Ст.Решеты, Школьная, 18</t>
  </si>
  <si>
    <t>ИП Носиров Б.Х. ООО "Альтернативный проект"</t>
  </si>
  <si>
    <t>г.Первоуральск, п.Билимбай, ул.Ленина, д.115а</t>
  </si>
  <si>
    <t>115а</t>
  </si>
  <si>
    <t>56.961742</t>
  </si>
  <si>
    <t>59.817684</t>
  </si>
  <si>
    <t>п.Билимбай, ул.Ленина 115а</t>
  </si>
  <si>
    <t xml:space="preserve"> г. Первоуральск, ул. Данилова, д.1</t>
  </si>
  <si>
    <t>г. Первоуральск
ул. Данилова 1 офис 73/1</t>
  </si>
  <si>
    <t>г. Первоуральск, ул. Чкалова, д.34</t>
  </si>
  <si>
    <t>пер. ул.Транспортная, - 40 Лет Октября</t>
  </si>
  <si>
    <t>ООО "Капелла"</t>
  </si>
  <si>
    <t>623100, Свердловская обл, г.Первоуральск, пр.Ильича, 31</t>
  </si>
  <si>
    <t>56.90534</t>
  </si>
  <si>
    <t>56.95129</t>
  </si>
  <si>
    <t>Первоуральск, пр.Ильича, 31</t>
  </si>
  <si>
    <t>ТЦ</t>
  </si>
  <si>
    <t>Ватутина 30/а,30/б,32; Герцена 19/а,21,21а,23;Ватутина 28,30; Папанинцев 22;  Папанинцев, 24</t>
  </si>
  <si>
    <t>Ватутина 47/а; 47, 49, Ватутина 43,45;   1 Мая 17,19,21,23; пр.Ильича 15, 17</t>
  </si>
  <si>
    <t>Лесная</t>
  </si>
  <si>
    <t>59.601240</t>
  </si>
  <si>
    <t>57.001907</t>
  </si>
  <si>
    <t>2.758.670</t>
  </si>
  <si>
    <t>Филиал МАДОУ "Детский сад № 9"-"Детский сад № 14"</t>
  </si>
  <si>
    <t>пластик, стекло, бумага, металл, пищевые отходы</t>
  </si>
  <si>
    <t>24В</t>
  </si>
  <si>
    <t>56.912530</t>
  </si>
  <si>
    <t>59.935574</t>
  </si>
  <si>
    <t>56.911779</t>
  </si>
  <si>
    <t>59.934658</t>
  </si>
  <si>
    <t>2.758.671</t>
  </si>
  <si>
    <t>ИП Лежнев С.А. (Верный)</t>
  </si>
  <si>
    <t>Свердловская область, г.Первоуральск, Билимбай, ул.Ленина, 219</t>
  </si>
  <si>
    <t>56.95579</t>
  </si>
  <si>
    <t>59.79858</t>
  </si>
  <si>
    <t>п.Билимбай, ул.Ленина 219</t>
  </si>
  <si>
    <t>2.758.45</t>
  </si>
  <si>
    <t>59.575991</t>
  </si>
  <si>
    <t>57.004979</t>
  </si>
  <si>
    <t>ул.Ломоносова, Ватутина, С.Лазо</t>
  </si>
  <si>
    <t>2.758.362</t>
  </si>
  <si>
    <t>установлен на муниципальной контейнерной площадке ЖСК "Солнечный"</t>
  </si>
  <si>
    <t>Администрация ГО г. Первоуральск</t>
  </si>
  <si>
    <t xml:space="preserve"> г.г. Первоуральск, ул.Ватутина, 41</t>
  </si>
  <si>
    <t>Городской округ г. Первоуральск</t>
  </si>
  <si>
    <t>ООО "УК Наш Дом г. Первоуральск"</t>
  </si>
  <si>
    <t>ООО "Дом плюс" , Архив, Вечерний г. Первоуральск</t>
  </si>
  <si>
    <t>Свердловская область, г.г. Первоуральск, пр. Космонавтов, 22 А</t>
  </si>
  <si>
    <t>г.г. Первоуральск, пр. Космонавтов, 22 "А"</t>
  </si>
  <si>
    <t>Свердловская область, г.г. Первоуральск, пр. Космонавтов, 24В</t>
  </si>
  <si>
    <t>г.г. Первоуральск, пр. Космонавтов, 24В</t>
  </si>
  <si>
    <t>2.758.672</t>
  </si>
  <si>
    <t>Чехова</t>
  </si>
  <si>
    <t>56.844202</t>
  </si>
  <si>
    <t>60.150792</t>
  </si>
  <si>
    <t>Коттеджный поселок "Земский дворик"</t>
  </si>
  <si>
    <t>2.758.673</t>
  </si>
  <si>
    <t>Суханов Е.В.                    (Верный)</t>
  </si>
  <si>
    <t>Свердловская область, г.Екатеринбург, ул.Сыромолотова, 16-336</t>
  </si>
  <si>
    <t>56.845726</t>
  </si>
  <si>
    <t>60.141828</t>
  </si>
  <si>
    <t>с.Новоалексеевское, ул. 8 Марта, 29</t>
  </si>
  <si>
    <t>1, 2, 3, 5</t>
  </si>
  <si>
    <t>59.811307</t>
  </si>
  <si>
    <t>56.980437</t>
  </si>
  <si>
    <t>2.758.674</t>
  </si>
  <si>
    <t>ПАО "Уралмашзавод"</t>
  </si>
  <si>
    <t>Свердловская область, г.Екатеринбург, пл. 1-й Пятилетки</t>
  </si>
  <si>
    <t>18 км Московского тракта, база отдыха "Озеро Глухое"</t>
  </si>
  <si>
    <t>56.802581</t>
  </si>
  <si>
    <t>60.287153</t>
  </si>
  <si>
    <t>66:58:2902060:1</t>
  </si>
  <si>
    <t>2.758.675</t>
  </si>
  <si>
    <t>Свердловская область, г.Первоуральск, ул.Вайнера, 20, стр 1</t>
  </si>
  <si>
    <t>56.908150</t>
  </si>
  <si>
    <t>59.964436</t>
  </si>
  <si>
    <t>2.758.676</t>
  </si>
  <si>
    <t>2.758.677</t>
  </si>
  <si>
    <t>2.758.678</t>
  </si>
  <si>
    <t>2.758.679</t>
  </si>
  <si>
    <t>ООО "Снаб Урал"</t>
  </si>
  <si>
    <t>Свердловская область, г.Первоуральск, Динасовское шоссе, 11Б</t>
  </si>
  <si>
    <t xml:space="preserve">Динасовское шоссе </t>
  </si>
  <si>
    <t>59.910725</t>
  </si>
  <si>
    <t xml:space="preserve">ИП Ерохин В.Н, ИП Ерохина Т.В., ИП Калейникова О.В. </t>
  </si>
  <si>
    <t>Свердловская область, г.Первоуральск, пр. Ильича, 28В                            ТЦ «Пассаж»</t>
  </si>
  <si>
    <t>66270082007       66270082007        666000248913</t>
  </si>
  <si>
    <t>304662730300046 306962735900016  306962723600011</t>
  </si>
  <si>
    <t>стекло</t>
  </si>
  <si>
    <t>28в</t>
  </si>
  <si>
    <t>3А(20)</t>
  </si>
  <si>
    <t>Анисимов В.Б.</t>
  </si>
  <si>
    <t>Свердловская область, г.Первоуральск, ул.Ватутина, 47б-20</t>
  </si>
  <si>
    <t>56.9052156</t>
  </si>
  <si>
    <t>59.9376910</t>
  </si>
  <si>
    <t>картон</t>
  </si>
  <si>
    <t>ООО "Чистый берег"</t>
  </si>
  <si>
    <t>Свердловская область, г.Первоуральск, ул.Старателей, 33</t>
  </si>
  <si>
    <t>ул.Старателей</t>
  </si>
  <si>
    <t>56.913579</t>
  </si>
  <si>
    <t>60.036539</t>
  </si>
  <si>
    <t>Первоуральское муниципальное бюджетное учреждение физической культуры и спорта «Старт»</t>
  </si>
  <si>
    <t xml:space="preserve">Свердловская область, г. Первоуральск, проспект Ильича, д.2в; </t>
  </si>
  <si>
    <t>1; 1</t>
  </si>
  <si>
    <t>56.904074</t>
  </si>
  <si>
    <t>59.930077</t>
  </si>
  <si>
    <t>спортивный комплек</t>
  </si>
  <si>
    <t>59.996703</t>
  </si>
  <si>
    <t>56.882245</t>
  </si>
  <si>
    <t>2.758.680</t>
  </si>
  <si>
    <t>ООО "Первоуральский завод горного оборудования"</t>
  </si>
  <si>
    <t>Свердловская область, г. Первоуральск, ул.Серова, 4а</t>
  </si>
  <si>
    <t>ул.Серова</t>
  </si>
  <si>
    <t>56.885255</t>
  </si>
  <si>
    <t>60.021008</t>
  </si>
  <si>
    <t>2.758.681</t>
  </si>
  <si>
    <t>Муниципальное автономное общеобразовательное учреждение "Средняя общеобразовательная школа №9"</t>
  </si>
  <si>
    <t>Свердловская область, г. Первоуральск, ул.Комсомольская, 21Б</t>
  </si>
  <si>
    <t>56.896254</t>
  </si>
  <si>
    <t>59.956296</t>
  </si>
  <si>
    <t>образовательное учреждение</t>
  </si>
  <si>
    <t>56.873084</t>
  </si>
  <si>
    <t>59.976041</t>
  </si>
  <si>
    <t>2.758.682</t>
  </si>
  <si>
    <t>Муниципальное бюджетное общеобразовательное учреждение "Средняя общеобразовательная школа №36"</t>
  </si>
  <si>
    <t>Свердловская область, г. Первоуральск, п.Кузино, ул.Луначарского, 31</t>
  </si>
  <si>
    <t>21Б</t>
  </si>
  <si>
    <t>Кузино</t>
  </si>
  <si>
    <t>57.013470</t>
  </si>
  <si>
    <t>59.4325563</t>
  </si>
  <si>
    <t>ООО "Торгсервис 66"</t>
  </si>
  <si>
    <t>2.758.683</t>
  </si>
  <si>
    <t>ООО "Стальные системы"</t>
  </si>
  <si>
    <t>металлическое ограждение</t>
  </si>
  <si>
    <t>Свердловская область, г. Первоуральск, ул.Стахова, 2А</t>
  </si>
  <si>
    <t>Стахова</t>
  </si>
  <si>
    <t>56.9290825</t>
  </si>
  <si>
    <t>59.93247</t>
  </si>
  <si>
    <t>2.758.684</t>
  </si>
  <si>
    <t>ИП Бадертдинов Руслан Ринатович (ДП Олимпия)</t>
  </si>
  <si>
    <t>Свердловская область, г. Первоуральск, д.Извездная, ул. Полевая, 1, кор А</t>
  </si>
  <si>
    <t>ДП Олимпия</t>
  </si>
  <si>
    <t>56.857740</t>
  </si>
  <si>
    <t>60.146969</t>
  </si>
  <si>
    <t>дачный поселок</t>
  </si>
  <si>
    <t>ДП "Олимпия"</t>
  </si>
  <si>
    <t>перед въездом</t>
  </si>
  <si>
    <t>п.Ельничный, квартал 91</t>
  </si>
  <si>
    <t>ст.Подволошная</t>
  </si>
  <si>
    <t>северо-восточнее п/л "Родничок"</t>
  </si>
  <si>
    <t xml:space="preserve">Ж/Д Станция Решеты (бывшая школа) </t>
  </si>
  <si>
    <t>мкр.Магнитка</t>
  </si>
  <si>
    <t>Красноармейская, 16</t>
  </si>
  <si>
    <t>Московский тракт</t>
  </si>
  <si>
    <t>28 км</t>
  </si>
  <si>
    <t>ст.Будка</t>
  </si>
  <si>
    <t>66:58:2301002:91</t>
  </si>
  <si>
    <t>66:58:2902041:1</t>
  </si>
  <si>
    <t xml:space="preserve"> 47 квартал Решетского лесничества Билимбаевского лесхоза</t>
  </si>
  <si>
    <t>66:58:0120006:99</t>
  </si>
  <si>
    <t>59.887777</t>
  </si>
  <si>
    <t>56.899813</t>
  </si>
  <si>
    <t>60.008039</t>
  </si>
  <si>
    <t>56.886495</t>
  </si>
  <si>
    <t>60.184273</t>
  </si>
  <si>
    <t>56.852804</t>
  </si>
  <si>
    <t>59.789742</t>
  </si>
  <si>
    <t>56.944311</t>
  </si>
  <si>
    <t>59.581476</t>
  </si>
  <si>
    <t>57.007311</t>
  </si>
  <si>
    <t>60.240032</t>
  </si>
  <si>
    <t>56.849683</t>
  </si>
  <si>
    <t>автодорога федерального назначения Р-242 Пермь-Екатеринбург на км. 332+500 (справа)</t>
  </si>
  <si>
    <t>108, 109 квартал Первоуральского лесничества Билимбаевского лесхоза</t>
  </si>
  <si>
    <t>в 1.3 км на юго-запад от села Новоалексеевское</t>
  </si>
  <si>
    <t xml:space="preserve"> мкр.Пильная</t>
  </si>
  <si>
    <t xml:space="preserve"> 850 м на северо-восток от п/л "Родничок"</t>
  </si>
  <si>
    <t>квартал 108, 109</t>
  </si>
  <si>
    <t>квартал 45 Решетского лесничества Верх-Исетского лесхоза</t>
  </si>
  <si>
    <t>мкр. Магнитка</t>
  </si>
  <si>
    <t>просека ЛЭП 110 кв., кв.103/105</t>
  </si>
  <si>
    <t>13 км. Ж.д. линия Решеты-Арамиль</t>
  </si>
  <si>
    <t xml:space="preserve">северо-западная часть </t>
  </si>
  <si>
    <t>65-квартал Решетского лесничества</t>
  </si>
  <si>
    <t>Урочище Шишмарь</t>
  </si>
  <si>
    <t>Шишмарь</t>
  </si>
  <si>
    <t>Калата</t>
  </si>
  <si>
    <t>94 квартал Починковского лесничества Билимбаевского лесхоза</t>
  </si>
  <si>
    <t>мкр.Калата</t>
  </si>
  <si>
    <t>мкр.Хромпик</t>
  </si>
  <si>
    <t>в 9.5 км на север от п.Билимбай</t>
  </si>
  <si>
    <t>п.Первомайка</t>
  </si>
  <si>
    <t>пер.Дм.Донского, район Полонной горки</t>
  </si>
  <si>
    <t>126 квартал Первоуральского лесничества</t>
  </si>
  <si>
    <t xml:space="preserve"> Шишмарь, ПСУ-7</t>
  </si>
  <si>
    <t>лесной квартал 66 А Решетского лесничества</t>
  </si>
  <si>
    <t>автодорога федерального назначения Р-242 Пермь-Екатеринбург на км.332+500 справа</t>
  </si>
  <si>
    <t>66:58:0000000:83</t>
  </si>
  <si>
    <t>45 кв.В-Исетский л-з, Решетское л-во</t>
  </si>
  <si>
    <t>66:58:0701004:34</t>
  </si>
  <si>
    <t>66:58:2902073:193</t>
  </si>
  <si>
    <t>66:58:1501002:40</t>
  </si>
  <si>
    <t>66:58:2902038:50</t>
  </si>
  <si>
    <t>60.222114</t>
  </si>
  <si>
    <t xml:space="preserve">56.846543 </t>
  </si>
  <si>
    <t>К.Маркса, 75</t>
  </si>
  <si>
    <t>М.Горького, 7а</t>
  </si>
  <si>
    <t>Первомайская, 2/1</t>
  </si>
  <si>
    <t>Ватутина, 70а</t>
  </si>
  <si>
    <t>Бульвар Юности, 6а</t>
  </si>
  <si>
    <t xml:space="preserve">Ильича, 31 </t>
  </si>
  <si>
    <t>Сантехизделий, 34</t>
  </si>
  <si>
    <t>пр.Ильича, 11</t>
  </si>
  <si>
    <t>2.758.685</t>
  </si>
  <si>
    <t>2.758.686</t>
  </si>
  <si>
    <t>2.758.687</t>
  </si>
  <si>
    <t>620075,Свердловская область, г.Екатеринбург, ул.Царская, д.4</t>
  </si>
  <si>
    <t>Административные офисные учреждения</t>
  </si>
  <si>
    <t>56.807604</t>
  </si>
  <si>
    <t>60.010090</t>
  </si>
  <si>
    <t>р-он Волчихинского водохранилища 66:00:0000000:1893</t>
  </si>
  <si>
    <t>60.006377</t>
  </si>
  <si>
    <t>56.806182</t>
  </si>
  <si>
    <t xml:space="preserve">р-он Волчихинского водохранилища 66:00:0000000:1893 </t>
  </si>
  <si>
    <t>ЕМУП "Водоканал" Волчихинский гидроузел (АБК)</t>
  </si>
  <si>
    <t>ЕМУП "Водоканал" Волчихинский гидроузел (плотина)</t>
  </si>
  <si>
    <t>59.4379793</t>
  </si>
  <si>
    <t>57.027285</t>
  </si>
  <si>
    <t>Никулин Александр Николаевич</t>
  </si>
  <si>
    <t>Свердловская область, г. Первоуральск, пр.Космонавтов, д.24, корп. Б, кв. 67</t>
  </si>
  <si>
    <t>3/3</t>
  </si>
  <si>
    <t>56.905607</t>
  </si>
  <si>
    <t>59.932497</t>
  </si>
  <si>
    <t>продовольственный магазин</t>
  </si>
  <si>
    <t>Никулин А.Н. (Магнит)</t>
  </si>
  <si>
    <t>г.Первоуральск, пр.Ильича, 3/3</t>
  </si>
  <si>
    <t>2.758.688</t>
  </si>
  <si>
    <t xml:space="preserve">56.895645 </t>
  </si>
  <si>
    <t>59.974194</t>
  </si>
  <si>
    <t>Свердловская область, г. Екатеринбург, пер.Автоматики, 4</t>
  </si>
  <si>
    <t>6В</t>
  </si>
  <si>
    <t>ООО "Союз Св.Ионна Воина"</t>
  </si>
  <si>
    <t>г.Первоуральск, Московское шоссе, 6В</t>
  </si>
  <si>
    <t>2.758.689</t>
  </si>
  <si>
    <t>ООО  "Лев"</t>
  </si>
  <si>
    <t>Свердловская область, г. Первоуральск, 3 км Московского шоссе АТП №8</t>
  </si>
  <si>
    <t>3 км Московское шоссе</t>
  </si>
  <si>
    <t>АТП №8</t>
  </si>
  <si>
    <t>56.89467</t>
  </si>
  <si>
    <t>59.97651</t>
  </si>
  <si>
    <t>Станция ТО</t>
  </si>
  <si>
    <t>Свердловская область, г. Екатеринбург, ул.Первомайская, 76, помещ.137</t>
  </si>
  <si>
    <t>2.758.690</t>
  </si>
  <si>
    <t>Индивидуальный предприниматель Киселев Василий Валерьевич</t>
  </si>
  <si>
    <t xml:space="preserve">623143, Свердловская область, 
г.Первоуральск, с. Битимка, ул. Заречная, д.1, кв.1
</t>
  </si>
  <si>
    <t>Энгельса</t>
  </si>
  <si>
    <t>промтоварный магазин</t>
  </si>
  <si>
    <t>г.Первоуральск, Энгельса, 8</t>
  </si>
  <si>
    <t>2.758.691</t>
  </si>
  <si>
    <t>2.758.692</t>
  </si>
  <si>
    <t>АО "ГАЗЭКС"</t>
  </si>
  <si>
    <t>Свердловская область, г.Первоуральск, пр.Космонавтов, 21</t>
  </si>
  <si>
    <t>56.912610</t>
  </si>
  <si>
    <t>59.931277</t>
  </si>
  <si>
    <t>г.Первоуральск, пр.Космонавтов, 23</t>
  </si>
  <si>
    <t>12</t>
  </si>
  <si>
    <t>56.891790</t>
  </si>
  <si>
    <t>60.014514</t>
  </si>
  <si>
    <t>г.Первоуральск, ул.Торговая, 12</t>
  </si>
  <si>
    <t>21</t>
  </si>
  <si>
    <t>56.903941</t>
  </si>
  <si>
    <t>59.893952</t>
  </si>
  <si>
    <t>2.758.693</t>
  </si>
  <si>
    <t>ИП Овчинникова Е.А.</t>
  </si>
  <si>
    <t>Свердловская область, г.Первоуральск, п.Билимбай, ул.Коммуны, 107б</t>
  </si>
  <si>
    <t>107б</t>
  </si>
  <si>
    <t>2.758.253</t>
  </si>
  <si>
    <t>2.758.255</t>
  </si>
  <si>
    <t>ООО «ПКП «Союзтехносталь»</t>
  </si>
  <si>
    <t>620014, Свердловская обл., г. Екатеринбург, ул. Московская, 11, оф. 702</t>
  </si>
  <si>
    <t>ул. Заводская, 1г, литер 1</t>
  </si>
  <si>
    <t>п. Вересовка</t>
  </si>
  <si>
    <t>ул. Заводская</t>
  </si>
  <si>
    <t>1г, литер 1</t>
  </si>
  <si>
    <t>59.773088</t>
  </si>
  <si>
    <t xml:space="preserve">56.954167 </t>
  </si>
  <si>
    <t>59.797040</t>
  </si>
  <si>
    <t>56.956387</t>
  </si>
  <si>
    <t xml:space="preserve"> 59.959719</t>
  </si>
  <si>
    <t>56.903045</t>
  </si>
  <si>
    <t>ИП Ковязина Е.Б.</t>
  </si>
  <si>
    <t>г.Екатеринбург, ул.Обуховская, 4</t>
  </si>
  <si>
    <t>с.Битимка</t>
  </si>
  <si>
    <t>д.Хомутовка</t>
  </si>
  <si>
    <t>д.Старые Решеты</t>
  </si>
  <si>
    <t>д.Извездная</t>
  </si>
  <si>
    <t>д.Макарова</t>
  </si>
  <si>
    <t>д.Коновалово</t>
  </si>
  <si>
    <t>д.Черемша</t>
  </si>
  <si>
    <t>2.758.694</t>
  </si>
  <si>
    <t>ООО "Сервисная компания "Яснолетово"</t>
  </si>
  <si>
    <t>Свердловская обл., Екатеринбург г., Владимира Естехина б-р, строение 2, офис 9</t>
  </si>
  <si>
    <t>Коттеджный поселок «Яснолетово»</t>
  </si>
  <si>
    <t>60.153967</t>
  </si>
  <si>
    <t xml:space="preserve">56.852140 </t>
  </si>
  <si>
    <t>Индивидуальные жилые дома</t>
  </si>
  <si>
    <t>с.Новоалексеевское  КП «Яснолетово»</t>
  </si>
  <si>
    <t>56.919165</t>
  </si>
  <si>
    <t>56.913489</t>
  </si>
  <si>
    <t>59.945892</t>
  </si>
  <si>
    <t>56.912880</t>
  </si>
  <si>
    <t>59.943691</t>
  </si>
  <si>
    <t>56.904893</t>
  </si>
  <si>
    <t>59.960069</t>
  </si>
  <si>
    <t>56.906137</t>
  </si>
  <si>
    <t xml:space="preserve"> 59.932939</t>
  </si>
  <si>
    <t>59.933231</t>
  </si>
  <si>
    <t>56,918882</t>
  </si>
  <si>
    <t>Первоуральск к северу от ж/д площадки Новоалексеевка (дачный поселок "Олимпия")</t>
  </si>
  <si>
    <t>Новоалексеевка</t>
  </si>
  <si>
    <t>60.143041</t>
  </si>
  <si>
    <t>56.844086</t>
  </si>
  <si>
    <t>59.956794</t>
  </si>
  <si>
    <t>56.912447</t>
  </si>
  <si>
    <t>66:58:2902018:1</t>
  </si>
  <si>
    <t xml:space="preserve"> г.Первоуральск, 111 кв. Первоуральское л-во, Билимбаевский л-з</t>
  </si>
  <si>
    <t>59.941170</t>
  </si>
  <si>
    <t xml:space="preserve">56.908474 </t>
  </si>
  <si>
    <t>59.932322</t>
  </si>
  <si>
    <t>56.914093</t>
  </si>
  <si>
    <t>59.941831</t>
  </si>
  <si>
    <t>56.903656</t>
  </si>
  <si>
    <t>59.930290</t>
  </si>
  <si>
    <t>56.914275</t>
  </si>
  <si>
    <t>59.800010</t>
  </si>
  <si>
    <t>56.954449</t>
  </si>
  <si>
    <t>59.567650</t>
  </si>
  <si>
    <t>56.987898</t>
  </si>
  <si>
    <t>бумага</t>
  </si>
  <si>
    <t>56.922266</t>
  </si>
  <si>
    <t>60.021870</t>
  </si>
  <si>
    <t>2.758.695</t>
  </si>
  <si>
    <t>ИП Богданович Юлия Викентьевна</t>
  </si>
  <si>
    <t>Свердловская обл., Екатеринбург, ул.Кольцевая, д.46</t>
  </si>
  <si>
    <t>р-он оздоровительного лагеря "Заря"</t>
  </si>
  <si>
    <t>56.985581</t>
  </si>
  <si>
    <t>59.853265</t>
  </si>
  <si>
    <t>Супермаркет</t>
  </si>
  <si>
    <t xml:space="preserve">ООО "Элемент-Трейд" </t>
  </si>
  <si>
    <t>2.758.696</t>
  </si>
  <si>
    <t>2.758.697</t>
  </si>
  <si>
    <t>2.758.698</t>
  </si>
  <si>
    <t>Филиал "Свердловский" ПАО "Т Плюс"</t>
  </si>
  <si>
    <t>Свердловская обл., Екатеринбург, пр. Ленина, 38</t>
  </si>
  <si>
    <t>3-км Московского шоссе</t>
  </si>
  <si>
    <t>6</t>
  </si>
  <si>
    <t>56.894271</t>
  </si>
  <si>
    <t>59.973548</t>
  </si>
  <si>
    <t>Предприятия иных отраслей промышленнсти</t>
  </si>
  <si>
    <t>56.8900852</t>
  </si>
  <si>
    <t>59.9710805</t>
  </si>
  <si>
    <t>ИП Кашкаров Сергей Владимирович</t>
  </si>
  <si>
    <t>Свердловская обл., п.Вересовка, ул. Заводская 3-1</t>
  </si>
  <si>
    <t>56.944498</t>
  </si>
  <si>
    <t>59.8765617</t>
  </si>
  <si>
    <t>ООО "ЮФЕГ"</t>
  </si>
  <si>
    <t>Свердловская обл., г.Первоуральск, ул. Ленина, 2б</t>
  </si>
  <si>
    <t>56.906962</t>
  </si>
  <si>
    <t>59.954164</t>
  </si>
  <si>
    <t>кафе</t>
  </si>
  <si>
    <t>Кафе "Бисквит"</t>
  </si>
  <si>
    <t>66:58:2902081:34</t>
  </si>
  <si>
    <t>ТСН "Садоводческое товарищество №44"</t>
  </si>
  <si>
    <t>ИП Султанова Н.Л.</t>
  </si>
  <si>
    <t>59.812168</t>
  </si>
  <si>
    <t>56.953321</t>
  </si>
  <si>
    <t>2.758.699</t>
  </si>
  <si>
    <t>2.758.700</t>
  </si>
  <si>
    <t>ООО "Интермолд"</t>
  </si>
  <si>
    <t>34/1</t>
  </si>
  <si>
    <t>59.907098</t>
  </si>
  <si>
    <t>59.877362</t>
  </si>
  <si>
    <t>производственное помещение</t>
  </si>
  <si>
    <t>Свердловская обл. г.Екатеринбург, ул.Челюскинцев, 128</t>
  </si>
  <si>
    <t>Свердловская обл. г.Каменск-Уральский ул.Добролюбова.10а</t>
  </si>
  <si>
    <t>56.886030</t>
  </si>
  <si>
    <t>60.009143</t>
  </si>
  <si>
    <t>офисное здание</t>
  </si>
  <si>
    <t>ИП Елкина Д.М.</t>
  </si>
  <si>
    <t>56.8532035</t>
  </si>
  <si>
    <t>60.170437</t>
  </si>
  <si>
    <t>поликарбонат</t>
  </si>
  <si>
    <t>2.758.701</t>
  </si>
  <si>
    <t>2.758.702</t>
  </si>
  <si>
    <t>СНТ "Строитель"</t>
  </si>
  <si>
    <t>Свердловская обл. д.Старые Решеты</t>
  </si>
  <si>
    <t>56.844153</t>
  </si>
  <si>
    <t>60.213823</t>
  </si>
  <si>
    <t>Садовое некоммерческое товарищество "Строитель"</t>
  </si>
  <si>
    <t>ИП Козырев Д.А.</t>
  </si>
  <si>
    <t>Свердловская обл. г.Первоуральск ул.Школьная,8</t>
  </si>
  <si>
    <t>56.960319</t>
  </si>
  <si>
    <t>59.809894</t>
  </si>
  <si>
    <t>2.758.703</t>
  </si>
  <si>
    <t>Федеральное бюджетное учреждение здравоохранения "Центр гигиены и эпидемиологии в Свердловской области"</t>
  </si>
  <si>
    <t>Свердловская обл. г.Первоуральск ул.Вайнера, 4</t>
  </si>
  <si>
    <t>6670081969                                (КПП 668443001)</t>
  </si>
  <si>
    <t>59.963289</t>
  </si>
  <si>
    <t>2.758.704</t>
  </si>
  <si>
    <t>59.939501</t>
  </si>
  <si>
    <t>56.905474</t>
  </si>
  <si>
    <t>пр.Ильича, 13а</t>
  </si>
  <si>
    <t>Ватутина, 45, 47; 1 Мая, 17, 19, 21, 23</t>
  </si>
  <si>
    <t>21-23</t>
  </si>
  <si>
    <t>Свердловская обл, г. Первоуральск, ул. Урицкого, 1а</t>
  </si>
  <si>
    <t>ООО ОЖК "ПРП"</t>
  </si>
  <si>
    <t>2.758.705</t>
  </si>
  <si>
    <t>2.758.706</t>
  </si>
  <si>
    <t>2.758.707</t>
  </si>
  <si>
    <t>2.758.708</t>
  </si>
  <si>
    <t>2.758.709</t>
  </si>
  <si>
    <t>2.758.710</t>
  </si>
  <si>
    <t>2.758.711</t>
  </si>
  <si>
    <t>2.758.712</t>
  </si>
  <si>
    <t xml:space="preserve">Свердловская обл. г.Первоуральск Московское шоссе, 9 км </t>
  </si>
  <si>
    <t>ООО "Газпромнефть-Центр" (АЗС №8)</t>
  </si>
  <si>
    <t>9 км</t>
  </si>
  <si>
    <t>59.984183</t>
  </si>
  <si>
    <t>56.892766</t>
  </si>
  <si>
    <t>ООО "Газпромнефть-Центр" (АЗС №32)</t>
  </si>
  <si>
    <t>Свердловская обл. г.Первоуральск  ул.Талица, 97</t>
  </si>
  <si>
    <t>60.024298</t>
  </si>
  <si>
    <t>ГАУЗ СО Областная станция переливания крови</t>
  </si>
  <si>
    <t>56.876640</t>
  </si>
  <si>
    <t>56.896140</t>
  </si>
  <si>
    <t>59.936618</t>
  </si>
  <si>
    <t>Свердловская обл. г.Первоуральск  ул.Медиков, 10</t>
  </si>
  <si>
    <t>ИП Шайхутдинов Денис Амирович</t>
  </si>
  <si>
    <t>г.Челябинск, ул.Лесопарковая, д.7, кв. 46</t>
  </si>
  <si>
    <t>56.959873</t>
  </si>
  <si>
    <t>59.811275</t>
  </si>
  <si>
    <t>25Б</t>
  </si>
  <si>
    <t>56.891996</t>
  </si>
  <si>
    <t xml:space="preserve"> 59.960964</t>
  </si>
  <si>
    <t>г. Первоуральск ул. Комсомольская, 25Б</t>
  </si>
  <si>
    <t>ООО «Гостиница Первоуральск»</t>
  </si>
  <si>
    <t>Свердловская обл. г.Первоуральск,  пр. Ильича, 28</t>
  </si>
  <si>
    <t>56.903342</t>
  </si>
  <si>
    <t>59.958732</t>
  </si>
  <si>
    <t>6684027993  6625000000</t>
  </si>
  <si>
    <t xml:space="preserve">ООО «Гостиница Первоуральск»                            ООО «Эверест» </t>
  </si>
  <si>
    <t>66:58:0116002:184</t>
  </si>
  <si>
    <t>Филиал МАДОУ "ДС № 5" - "Детский сад № 36"</t>
  </si>
  <si>
    <t>Филиал МАДОУ "ДС №5"-"Детский сад №36"</t>
  </si>
  <si>
    <t>56.901303</t>
  </si>
  <si>
    <t>59.943827</t>
  </si>
  <si>
    <t>ООО "КОБОТЕХНИКА"</t>
  </si>
  <si>
    <t>623101, Свердловская область, г.Первоуральск, ул.Ленина,24 оф.10</t>
  </si>
  <si>
    <t>56.909883</t>
  </si>
  <si>
    <t>59.901828</t>
  </si>
  <si>
    <t>г.Первоуральск Динасовское шоссе, 136</t>
  </si>
  <si>
    <t>СТ "Коллективный сад №82"</t>
  </si>
  <si>
    <t>г. Первоуральск п.Динас</t>
  </si>
  <si>
    <t>п.Динас</t>
  </si>
  <si>
    <t>56.891214</t>
  </si>
  <si>
    <t>59.817234</t>
  </si>
  <si>
    <t xml:space="preserve">66:58:2803005:1 </t>
  </si>
  <si>
    <t>ИП Лобода Н.В.</t>
  </si>
  <si>
    <t>623119, Свердловская область, г.Первоуральск, ул.Вайнера д.53а кв.70</t>
  </si>
  <si>
    <t>пер. Базовый</t>
  </si>
  <si>
    <t>59.904947</t>
  </si>
  <si>
    <t>ООО "Гидрозо Первоуральск"</t>
  </si>
  <si>
    <t>г.Первоуральск, ул.Фурманова, 18А</t>
  </si>
  <si>
    <t>Фурманова</t>
  </si>
  <si>
    <t>18А</t>
  </si>
  <si>
    <t>56.8772</t>
  </si>
  <si>
    <t>60.0087</t>
  </si>
  <si>
    <t>2.758.713</t>
  </si>
  <si>
    <t>2.758.714</t>
  </si>
  <si>
    <t>2.758.715</t>
  </si>
  <si>
    <t>56.823542</t>
  </si>
  <si>
    <t xml:space="preserve"> 59.978737</t>
  </si>
  <si>
    <t>76 квартал Решетского лесничества</t>
  </si>
  <si>
    <t>623100, Свердловская обл. 76 Квартал Решетского лесничества</t>
  </si>
  <si>
    <t>СНТ "ПИОНЕРСКИЙ-1"</t>
  </si>
  <si>
    <t>ООО "Складской комплекс "Урал"</t>
  </si>
  <si>
    <t>623107, Свердловская обл. г.Первоуральск, ул.Торговая, стр.17</t>
  </si>
  <si>
    <t>56.887618</t>
  </si>
  <si>
    <t>60.014842</t>
  </si>
  <si>
    <t>ООО "Чермет-Екатеринбург"</t>
  </si>
  <si>
    <t>623119, Свердловская область, г.Первоуральск, ул.Кольцевая, 11</t>
  </si>
  <si>
    <t>Кольцевая</t>
  </si>
  <si>
    <t>56.909805</t>
  </si>
  <si>
    <t>59.977942</t>
  </si>
  <si>
    <t>2.758.716</t>
  </si>
  <si>
    <t>2.758.717</t>
  </si>
  <si>
    <t>Первоуральская ТЭЦ филиала "Свердловский" ПАО "Т Плюс"</t>
  </si>
  <si>
    <t>Свердловская обл. г.Первоуральск, ул.Торговая,1</t>
  </si>
  <si>
    <t>56.9052800</t>
  </si>
  <si>
    <t>59.9436100</t>
  </si>
  <si>
    <t>ОАО "Уральский трубный завод"</t>
  </si>
  <si>
    <t>Свердловская обл. г.Первоуральск, ул.Сакко и Ванцетти,28</t>
  </si>
  <si>
    <t>56.864264</t>
  </si>
  <si>
    <t>59.974650</t>
  </si>
  <si>
    <t>2.758.718</t>
  </si>
  <si>
    <t>ООО "Строймаркет"</t>
  </si>
  <si>
    <t>Свердловская обл. г.Первоуральск, ул.Гагарина, 79А</t>
  </si>
  <si>
    <t>97А</t>
  </si>
  <si>
    <t>56.892682</t>
  </si>
  <si>
    <t>59.928032</t>
  </si>
  <si>
    <t>ИП Багаев А.Н.</t>
  </si>
  <si>
    <t>2.758.719</t>
  </si>
  <si>
    <t>ООО "ЗНПО УНИКОМ"</t>
  </si>
  <si>
    <t>623107, Свердловская обл. г.Первоуральск, ул.Фурманова, 24</t>
  </si>
  <si>
    <t>56.875789</t>
  </si>
  <si>
    <t>60.002118</t>
  </si>
  <si>
    <t>ООО "ДОМ ПЛЮС"</t>
  </si>
  <si>
    <t>ООО "УК "МОНОЛИТ"</t>
  </si>
  <si>
    <t>ООО "ДОМ ПЛЮС", Росинка, Архитектура</t>
  </si>
  <si>
    <t xml:space="preserve">ООО"Даниловское" </t>
  </si>
  <si>
    <t>ООО "Первая энергосервисная компания"</t>
  </si>
  <si>
    <t>ООО "УК "НОВЫЙ ГОРИЗОНТ", ООО ОЖК "ПРП"</t>
  </si>
  <si>
    <t>ООО УК "БИЗНЕС ГРУПП"</t>
  </si>
  <si>
    <t>ООО "ДАНИЛОВСКОЕ"</t>
  </si>
  <si>
    <t xml:space="preserve">ООО"Даниловское"           </t>
  </si>
  <si>
    <t>ООО ОЖК "ПРП", ООО "УК "МОНОЛИТ"</t>
  </si>
  <si>
    <t xml:space="preserve">ООО"Даниловское"  </t>
  </si>
  <si>
    <t xml:space="preserve">ООО УК "БИЗНЕС ГРУПП"          ИП Гордиенко А.М.            </t>
  </si>
  <si>
    <t>ООО "УК "МОНОЛИТ",  ООО "УК "НОВЫЙ ГОРИЗОНТ"</t>
  </si>
  <si>
    <t>Дата внесения в реестр</t>
  </si>
  <si>
    <t>ТКО, за исключением КГО и РНО</t>
  </si>
  <si>
    <t>параметры специальной площадки (куб. метров)</t>
  </si>
  <si>
    <t>местоположение или кадастровый номер земельного участка</t>
  </si>
  <si>
    <t>СНТ "Металлург"</t>
  </si>
  <si>
    <t>Свердловская область, г.Первоуральск, ст.Решеты</t>
  </si>
  <si>
    <t>56.837879</t>
  </si>
  <si>
    <t>60.196712</t>
  </si>
  <si>
    <t xml:space="preserve">г.Первоуральск, ст.Решеты </t>
  </si>
  <si>
    <t>2.758.720</t>
  </si>
  <si>
    <t>ООО "Едиар Первоуральск"</t>
  </si>
  <si>
    <t>623100, Свердловская область, г.Первоуральск,  пр.Ильича, 29а</t>
  </si>
  <si>
    <t>56.905556</t>
  </si>
  <si>
    <t>59.954444</t>
  </si>
  <si>
    <t>2.758.721</t>
  </si>
  <si>
    <t>ООО "Газпромнефть-Центр"</t>
  </si>
  <si>
    <t xml:space="preserve">Свердловская обл., п.Билимбай, ул.Ленина, 86 </t>
  </si>
  <si>
    <t>59.824764</t>
  </si>
  <si>
    <t>56.962976</t>
  </si>
  <si>
    <t>СНТ "Кварц 68"</t>
  </si>
  <si>
    <t>СНТ СН "КООПЕРАТОР"</t>
  </si>
  <si>
    <t>31.09.2021</t>
  </si>
  <si>
    <t>32.10.2023</t>
  </si>
  <si>
    <t>2.758.722</t>
  </si>
  <si>
    <t>ГАУЗ СО "Станция скорой медицинской помощи город Первоуральск" г.Первоуральск"</t>
  </si>
  <si>
    <t>Свердловская обл. г.Первоуральск, ул.Прокатчиков, 16</t>
  </si>
  <si>
    <t>56.895035</t>
  </si>
  <si>
    <t>59.934725</t>
  </si>
  <si>
    <t>2.758.723</t>
  </si>
  <si>
    <t>ИП Москвина С.С.</t>
  </si>
  <si>
    <t>Свердловская обл. г.Первоуральск, ул.Володарского 18-48</t>
  </si>
  <si>
    <t>57.019031</t>
  </si>
  <si>
    <t>59.438971</t>
  </si>
  <si>
    <t>Свердловская обл. п.Кузино, ул.Красноармейская, 47</t>
  </si>
  <si>
    <t>2.758.724</t>
  </si>
  <si>
    <t>2.758.725</t>
  </si>
  <si>
    <t>ЗАО "ВНИЦМАШ"</t>
  </si>
  <si>
    <t>Свердловская обл. г.Первоуральск, ул.Гагарина, 97</t>
  </si>
  <si>
    <t>г.Первоуральск</t>
  </si>
  <si>
    <t>56.892638</t>
  </si>
  <si>
    <t>59.929003</t>
  </si>
  <si>
    <t>ООО "КриоГаз"</t>
  </si>
  <si>
    <t>56.89789</t>
  </si>
  <si>
    <t>59.97630</t>
  </si>
  <si>
    <t>2.758.726</t>
  </si>
  <si>
    <t>Свердловская область, г.Первоуральск, ул.Парниковая, 8-64</t>
  </si>
  <si>
    <t>107а</t>
  </si>
  <si>
    <t>56.956794</t>
  </si>
  <si>
    <t>59.797388</t>
  </si>
  <si>
    <t>Свердловская обл. г.Первоуральск, п.Билимбай, ул.Коммуны, 107А</t>
  </si>
  <si>
    <t>59.976394</t>
  </si>
  <si>
    <t>56.876322</t>
  </si>
  <si>
    <t>2.758.727</t>
  </si>
  <si>
    <t>2.758.728</t>
  </si>
  <si>
    <t>2.758.729</t>
  </si>
  <si>
    <t>2.758.730</t>
  </si>
  <si>
    <t>2.758.731</t>
  </si>
  <si>
    <t>ООО "Механическая мастерская"</t>
  </si>
  <si>
    <t>Свердловская обл., г.Первоуральск, ул.Вайнера, 8</t>
  </si>
  <si>
    <t>56.910297</t>
  </si>
  <si>
    <t>59.973061</t>
  </si>
  <si>
    <t>Мурзин Андрей Сергеевич</t>
  </si>
  <si>
    <t>Свердловская обл., г.Первоуральск, ул.Строителей, 4-18</t>
  </si>
  <si>
    <t>56.885378</t>
  </si>
  <si>
    <t>60.003463</t>
  </si>
  <si>
    <t>Свердловская обл., г.Первоуральск, ул.Юбилейная, 9</t>
  </si>
  <si>
    <t>ООО "Склад"</t>
  </si>
  <si>
    <t>3-й км Московского шоссе</t>
  </si>
  <si>
    <t>56.891448</t>
  </si>
  <si>
    <t>59.989438</t>
  </si>
  <si>
    <t>Садоводческое товарищество Пенсионеров</t>
  </si>
  <si>
    <t>Свердловская обл, г.Первоуральск, пер. Дмитрия Донского</t>
  </si>
  <si>
    <t>пер.Дмитрия Донского</t>
  </si>
  <si>
    <t>56.940185</t>
  </si>
  <si>
    <t>59.936027</t>
  </si>
  <si>
    <t>2.758.732</t>
  </si>
  <si>
    <t>2.758.733</t>
  </si>
  <si>
    <t>2.758.734</t>
  </si>
  <si>
    <t>2.758.735</t>
  </si>
  <si>
    <t>2.758.736</t>
  </si>
  <si>
    <t>ООО "ПродТорг"</t>
  </si>
  <si>
    <t>Свердловская обл., г.Первоуральск, ул. Сакко и Ванцетти, стр. 12</t>
  </si>
  <si>
    <t>ул.Сакко и Ванцетти</t>
  </si>
  <si>
    <t>56.881989</t>
  </si>
  <si>
    <t>60.003769</t>
  </si>
  <si>
    <t>ООО Едиар"</t>
  </si>
  <si>
    <t>Свердловская обл., г.Первоуральск, пр.Ильича, 29А</t>
  </si>
  <si>
    <t>56.906097</t>
  </si>
  <si>
    <t>59.954836</t>
  </si>
  <si>
    <t>56.907047</t>
  </si>
  <si>
    <t>59.955585</t>
  </si>
  <si>
    <t>1-ый переулок Запрудный</t>
  </si>
  <si>
    <t>56.930218</t>
  </si>
  <si>
    <t>59.951056</t>
  </si>
  <si>
    <t>ИП Батуев С.А.</t>
  </si>
  <si>
    <t>Свердловская обл., г.Первоуральск, 1-ый переулок Запрудный, 20</t>
  </si>
  <si>
    <t>2.758.737</t>
  </si>
  <si>
    <t>2.758.738</t>
  </si>
  <si>
    <t>2.758.739</t>
  </si>
  <si>
    <t>2.758.740</t>
  </si>
  <si>
    <t>2.758.741</t>
  </si>
  <si>
    <t>2.758.742</t>
  </si>
  <si>
    <t>56.971182</t>
  </si>
  <si>
    <t>59.817512</t>
  </si>
  <si>
    <t>Свердловская обл., г.Первоуральск, п.Билимбай, ул.Свердлова, 46</t>
  </si>
  <si>
    <t>ИП Костин А.Л.</t>
  </si>
  <si>
    <t>Свердловская обл., г.Первоуральск, ул.Трубников, 50</t>
  </si>
  <si>
    <t>56.884207</t>
  </si>
  <si>
    <t>59.958143</t>
  </si>
  <si>
    <t>Свердловская обл., г.Первоуральск, ул.Калинина, 15</t>
  </si>
  <si>
    <t>ИП Москвина А.А.</t>
  </si>
  <si>
    <t>57.0097</t>
  </si>
  <si>
    <t>59.602307</t>
  </si>
  <si>
    <t>первая Уральская</t>
  </si>
  <si>
    <t>56.982548</t>
  </si>
  <si>
    <t>59.568436</t>
  </si>
  <si>
    <t>Свердловская обл., г.Первоуральск, п.Новоуткинск, первая Уральская, 32</t>
  </si>
  <si>
    <t>Свердловская обл., г.Первоуральск, 3-й км Московского шоссе, строение 2</t>
  </si>
  <si>
    <t>ООО "Универсал"</t>
  </si>
  <si>
    <t>Свердловская обл., г.Первоуральск, пр.Ильича, д.9Б</t>
  </si>
  <si>
    <t>9Б</t>
  </si>
  <si>
    <t>56.905484</t>
  </si>
  <si>
    <t>59.936678</t>
  </si>
  <si>
    <t>66:8:0114001:41</t>
  </si>
  <si>
    <t>ИП Козыренко Н.С.</t>
  </si>
  <si>
    <t>Свердловская обл., г.Первоуральск, ул.Таежная, д.20</t>
  </si>
  <si>
    <t>56.902398</t>
  </si>
  <si>
    <t>59.961854</t>
  </si>
  <si>
    <t>Свердловская обл., г.Первоуральск, ул.Ленина, д.152, пом.4</t>
  </si>
  <si>
    <t>ООО "МСК ВММ"</t>
  </si>
  <si>
    <t>Свердловская обл., г.Первоуральск, ул.Белинского, д.98</t>
  </si>
  <si>
    <t>56.910080</t>
  </si>
  <si>
    <t>59.966432</t>
  </si>
  <si>
    <t xml:space="preserve">56.921649 </t>
  </si>
  <si>
    <t>59.951967</t>
  </si>
  <si>
    <t>2.758.743</t>
  </si>
  <si>
    <t>ИП Кузнецов Г.В.</t>
  </si>
  <si>
    <t>Свердловская обл., г.Первоуральск, ст.Хрустальная, ул.Станционная, д.6А</t>
  </si>
  <si>
    <t>56.848872</t>
  </si>
  <si>
    <t>60.266893</t>
  </si>
  <si>
    <t>Свердловская обл., г.Первоуральск, п.Прогресс, ул.Советская, 2А</t>
  </si>
  <si>
    <t>Свердловская обл., г.Первоуральск, д.Старые Решеты, ул.Пушкина, 148</t>
  </si>
  <si>
    <t>ООО "БАУ-Трейд"</t>
  </si>
  <si>
    <t>Свердловская обл., г.Первоуральск, ул.Кольцевая, д.5А</t>
  </si>
  <si>
    <t>5А</t>
  </si>
  <si>
    <t>56.910357</t>
  </si>
  <si>
    <t>59.978399</t>
  </si>
  <si>
    <t>66:58:0116001:10190</t>
  </si>
  <si>
    <t>2.758.744</t>
  </si>
  <si>
    <t>Калинина</t>
  </si>
  <si>
    <t>Белинского</t>
  </si>
  <si>
    <t>56.867695</t>
  </si>
  <si>
    <t>60.024376</t>
  </si>
  <si>
    <t>Свердловская обл., г.Первоуральск, ул.Совхоз Первоуральский, д.8</t>
  </si>
  <si>
    <t>4.1</t>
  </si>
  <si>
    <t>4.2</t>
  </si>
  <si>
    <t>1.3</t>
  </si>
  <si>
    <t>8.1</t>
  </si>
  <si>
    <t>2</t>
  </si>
  <si>
    <t>10</t>
  </si>
  <si>
    <t>2.758.745</t>
  </si>
  <si>
    <t>2.758.746</t>
  </si>
  <si>
    <t>2.758.747</t>
  </si>
  <si>
    <t>2.758.748</t>
  </si>
  <si>
    <t>ИП Ширяев И.В.</t>
  </si>
  <si>
    <t>Свердловская обл., г.Первоуральск, ул. 3-го Интернационала. Д.42А</t>
  </si>
  <si>
    <t>56.922500</t>
  </si>
  <si>
    <t>59.936493</t>
  </si>
  <si>
    <t>Свердловская обл., г.Первоуральск, ул. 3-го Интернационала. Д.42</t>
  </si>
  <si>
    <t>ООО "Технопарк"</t>
  </si>
  <si>
    <t>Свердловская обл., г.Первоуральск, Васильево_Шайтанский тракт, 1</t>
  </si>
  <si>
    <t>Васильево-Шайтанский тракт</t>
  </si>
  <si>
    <t>56.943950</t>
  </si>
  <si>
    <t>59.950286</t>
  </si>
  <si>
    <t>ИП Шайхутдинова Д.А</t>
  </si>
  <si>
    <t>Свердловская обл., г.Первоуральск, Московский тракт 3 км, в районе АО "Горэлектросеть"</t>
  </si>
  <si>
    <t>Московский тракт 3 км, в районе АО "Горэлектросеть"</t>
  </si>
  <si>
    <t>56.897139</t>
  </si>
  <si>
    <t>59.912059</t>
  </si>
  <si>
    <t>ООО "Уральская вертолетная компания"</t>
  </si>
  <si>
    <t>Свердловская обл., г.Первоуральск, ул.Фурманова, д.19</t>
  </si>
  <si>
    <t>56.876478</t>
  </si>
  <si>
    <t>60.005737</t>
  </si>
  <si>
    <t>2.758.749</t>
  </si>
  <si>
    <t>2.758.750</t>
  </si>
  <si>
    <t>ООО "ПКФ "Техгаз-Урал"</t>
  </si>
  <si>
    <t>Свердловская обл., г.Первоуральск, ул.Динасовское шоссе, д.27</t>
  </si>
  <si>
    <t>56.9114</t>
  </si>
  <si>
    <t>59.9052</t>
  </si>
  <si>
    <t>Свердловская обл., г.Первоуральск, ул.Динасовское шоссе, д.29/1</t>
  </si>
  <si>
    <t>ООО "Перфект"</t>
  </si>
  <si>
    <t>Свердловская обл., г.Первоуральск, ул.Ленина, д.10</t>
  </si>
  <si>
    <t>29/1</t>
  </si>
  <si>
    <t>56.912724</t>
  </si>
  <si>
    <t>59.949725</t>
  </si>
  <si>
    <t>2.758.751</t>
  </si>
  <si>
    <t>2.758.752</t>
  </si>
  <si>
    <t>2.758.753</t>
  </si>
  <si>
    <t>ООО "Техноспецсервис"</t>
  </si>
  <si>
    <t>Свердловская обл., г.Первоуральск, ул.Индустриальная, строение 2/2</t>
  </si>
  <si>
    <t>56.897799</t>
  </si>
  <si>
    <t>59.965128</t>
  </si>
  <si>
    <t>Свердловская обл., г.Первоуральск, ул.Индустриальная, строение 2/3</t>
  </si>
  <si>
    <t>ООО "Завод МС"</t>
  </si>
  <si>
    <t>Свердловская обл., г.Первоуральск, ул.Кольцевая, строение 11/Ш, помещение 1, комната 21</t>
  </si>
  <si>
    <t>2/3</t>
  </si>
  <si>
    <t>литер Ж</t>
  </si>
  <si>
    <t>56.909280</t>
  </si>
  <si>
    <t>59.978376</t>
  </si>
  <si>
    <t>Свердловская обл., г.Первоуральск, ул.Кольцевая, строение 11/Ш</t>
  </si>
  <si>
    <t>Свердловская обл., г.Первоуральск, ул.Ленина, 20</t>
  </si>
  <si>
    <t>56.915465</t>
  </si>
  <si>
    <t>59.920971</t>
  </si>
  <si>
    <t>2.758.754</t>
  </si>
  <si>
    <t>2.758.755</t>
  </si>
  <si>
    <t>2.758.756</t>
  </si>
  <si>
    <t>СТН № 15</t>
  </si>
  <si>
    <t>Свердловская обл., г.Первоуральск, пер.Новотрубников, 15</t>
  </si>
  <si>
    <t>Индустриальная</t>
  </si>
  <si>
    <t>Динасовское шоссе</t>
  </si>
  <si>
    <t xml:space="preserve">пер. Новотрубников </t>
  </si>
  <si>
    <t>56.87655</t>
  </si>
  <si>
    <t>60.01744</t>
  </si>
  <si>
    <t>ООО "ЯСНОЛЕТОВО"</t>
  </si>
  <si>
    <t>Свердловская обл., ГО Первоуральск, с.Новоалексеевское, КП "Яснолетово" ул.Дружная, 2</t>
  </si>
  <si>
    <t>Дружная</t>
  </si>
  <si>
    <t>56.853409</t>
  </si>
  <si>
    <t>60.154038</t>
  </si>
  <si>
    <t>ИП Агеева Г.В.</t>
  </si>
  <si>
    <t>Свердловская обл., г.Первоуральск, ул.Радужная, 6</t>
  </si>
  <si>
    <t>56.863520</t>
  </si>
  <si>
    <t>59.972271</t>
  </si>
  <si>
    <t>АО "ХРОМПИК"</t>
  </si>
  <si>
    <t>2.758.757</t>
  </si>
  <si>
    <t>Наговицына В.И.</t>
  </si>
  <si>
    <t>Свердловская обл., г.Первоуральск, ул.Ленина, 16</t>
  </si>
  <si>
    <t>63А</t>
  </si>
  <si>
    <t>56.878684</t>
  </si>
  <si>
    <t>59.954299</t>
  </si>
  <si>
    <t>2.758.758</t>
  </si>
  <si>
    <t>2.758.759</t>
  </si>
  <si>
    <t>ООО "Предприятие Бета"</t>
  </si>
  <si>
    <t>Свердловская обл., автомобильная дорога федерального значения Р-242 Пермь-Екатеринбург, 332 км, владение 1</t>
  </si>
  <si>
    <t>автомобильная дорога федерального значения Р-242 Пермь-Екатеринбург, 332 км</t>
  </si>
  <si>
    <t>56.836186</t>
  </si>
  <si>
    <t>60.163398</t>
  </si>
  <si>
    <t>56.887465</t>
  </si>
  <si>
    <t>59.972391</t>
  </si>
  <si>
    <t xml:space="preserve"> г. Первоуральск, ул.Ватутина, 41</t>
  </si>
  <si>
    <t>г. Первоуральск, ул.Ватутина, 41</t>
  </si>
  <si>
    <t>г. Первоуральск, ул. Трубников, д.48 к.б, кв.57</t>
  </si>
  <si>
    <t>г. Первоуральск, ул.Чкалова, д. 20А, оф. 18</t>
  </si>
  <si>
    <t>г. Первоуральск, ул. Ленина, д.31, офис 203</t>
  </si>
  <si>
    <t xml:space="preserve"> г. Первоуральск, пер Серова, д. 23</t>
  </si>
  <si>
    <t>2.758.760</t>
  </si>
  <si>
    <t>2.758.761</t>
  </si>
  <si>
    <t>2.758.762</t>
  </si>
  <si>
    <t>2.758.763</t>
  </si>
  <si>
    <t>НСТ №16</t>
  </si>
  <si>
    <t>Свердловская обл. район Птицефабрики</t>
  </si>
  <si>
    <t>район Птицефабрики</t>
  </si>
  <si>
    <t>56.9148008</t>
  </si>
  <si>
    <t>59.8946401</t>
  </si>
  <si>
    <t>66:58:0104008:140</t>
  </si>
  <si>
    <t>ООО "Лесопромышленная компания"</t>
  </si>
  <si>
    <t>Свердловская обл. г.Первоуральск, ул.Герцена, 19</t>
  </si>
  <si>
    <t>56.901465</t>
  </si>
  <si>
    <t>59.945386</t>
  </si>
  <si>
    <t>ООО "Шайтанка"</t>
  </si>
  <si>
    <t>пер. Дмитрия Донского</t>
  </si>
  <si>
    <t>Свердловская обл. г.Первоуральск, пер.Дмитрия Донского, 2</t>
  </si>
  <si>
    <t>56.933593</t>
  </si>
  <si>
    <t>59.938193</t>
  </si>
  <si>
    <t>66:58:0000000:8545</t>
  </si>
  <si>
    <t>ЗАО "ПЗКТ"</t>
  </si>
  <si>
    <t>Свердловская обл. г.Первоуральск, ул.Кольцевая, 15</t>
  </si>
  <si>
    <t>Муниципальный округ Первоуральск</t>
  </si>
  <si>
    <t>56.9132270</t>
  </si>
  <si>
    <t>59.9710430</t>
  </si>
  <si>
    <t>66:58:0116001:81</t>
  </si>
  <si>
    <t>2.758.764</t>
  </si>
  <si>
    <t>АО "ДИНУР". Непубличное акционерное общество "Орденов Трудового Красного Знамени и Дружбы народов Первоуральский динасовый завод имени Ефима Моисеевича Гришпуна"</t>
  </si>
  <si>
    <t>Свердловская обл. г.Первоуральск, ул.Ильича, 1</t>
  </si>
  <si>
    <t>56.898657</t>
  </si>
  <si>
    <t>59.870755</t>
  </si>
  <si>
    <t>2.758.765</t>
  </si>
  <si>
    <t>2.758.766</t>
  </si>
  <si>
    <t>2.758.767</t>
  </si>
  <si>
    <t>ООО "МАРТ"</t>
  </si>
  <si>
    <t xml:space="preserve">623141, Свердловская обл., муниципальный округ Первоуральск, территория Автодорога Р-242-Пермь-Екатеринбург, здание 4 </t>
  </si>
  <si>
    <t xml:space="preserve"> территория Автодорога Р-242-Пермь-Екатеринбург</t>
  </si>
  <si>
    <t>здание 4</t>
  </si>
  <si>
    <t>56.843485</t>
  </si>
  <si>
    <t>60.191469</t>
  </si>
  <si>
    <t>п.Хрустальная</t>
  </si>
  <si>
    <t>ТСН "Канал"</t>
  </si>
  <si>
    <t>Свердловская обл. г.Первоуральск, п.Канал, ул.Солнечная, 4</t>
  </si>
  <si>
    <t>пос. Канал</t>
  </si>
  <si>
    <t>Солнечная</t>
  </si>
  <si>
    <t>56.821267</t>
  </si>
  <si>
    <t>60.149700</t>
  </si>
  <si>
    <t xml:space="preserve">ГАУСО СО ЦСПСиД «Росинка» города Первоуральска </t>
  </si>
  <si>
    <t>Свердловская обл., г.Первоуральск, ул.Советская,5</t>
  </si>
  <si>
    <t>56.905780</t>
  </si>
  <si>
    <t>59.949390</t>
  </si>
  <si>
    <t>2.758.768</t>
  </si>
  <si>
    <t>ООО "Первоуральск-Агро"</t>
  </si>
  <si>
    <t>Свердловская обл. г.Первоуральск, пер.Кутузова 75а</t>
  </si>
  <si>
    <t>Загородная</t>
  </si>
  <si>
    <t>56.931349</t>
  </si>
  <si>
    <t>59.928474</t>
  </si>
  <si>
    <t>2.758.769</t>
  </si>
  <si>
    <t>ИП Иванов И.В.</t>
  </si>
  <si>
    <t>Свердловская обл., г.Первокральск, ул.Сиреневая, д.84</t>
  </si>
  <si>
    <t>Динасовское шоссе 3км.</t>
  </si>
  <si>
    <t>56.910159</t>
  </si>
  <si>
    <t>59.908731</t>
  </si>
  <si>
    <t>2.758.770</t>
  </si>
  <si>
    <t>НП "УИК п.Молодежный"</t>
  </si>
  <si>
    <t>Свердловская обл., г.Первоуральск, ул.Раздольная, 53</t>
  </si>
  <si>
    <t>Европейская</t>
  </si>
  <si>
    <t>56.92933</t>
  </si>
  <si>
    <t>60.04783</t>
  </si>
  <si>
    <t>2.758.771</t>
  </si>
  <si>
    <t>ПМАОУ ДО ЦРДМ</t>
  </si>
  <si>
    <t>Свердловская обл., г.Первоуральск, пр.Ильича,  28А</t>
  </si>
  <si>
    <t>28А</t>
  </si>
  <si>
    <t>56.902428</t>
  </si>
  <si>
    <t>59.958952</t>
  </si>
  <si>
    <t>2.758.772</t>
  </si>
  <si>
    <t>ООО "Варрант"</t>
  </si>
  <si>
    <t>Свердловская обл., г.Первоуральск, Московское шоссе 3км, д.3</t>
  </si>
  <si>
    <t>56.890778</t>
  </si>
  <si>
    <t>59.977388</t>
  </si>
  <si>
    <t>д. Старые Решеты</t>
  </si>
  <si>
    <t>п. Хрустальная</t>
  </si>
  <si>
    <t>2.758.773</t>
  </si>
  <si>
    <t>2.758.774</t>
  </si>
  <si>
    <t>2.758.775</t>
  </si>
  <si>
    <t>СНТ "Экспресс"</t>
  </si>
  <si>
    <t>Свердловская обл., д.Старые Решеты, ул.Центральная 44</t>
  </si>
  <si>
    <t>Центральная</t>
  </si>
  <si>
    <t>56.851750</t>
  </si>
  <si>
    <t>60.208131</t>
  </si>
  <si>
    <t>ПАО "Россети Урал"</t>
  </si>
  <si>
    <t>Свердловская обл., г.Екатеринбург, ул.Мамина-Сибиряка, 140</t>
  </si>
  <si>
    <t>56.896469</t>
  </si>
  <si>
    <t>59.970326</t>
  </si>
  <si>
    <t>Свердловская обл., г.Первоуральск, 3-й км Московского шоссе, строение 8</t>
  </si>
  <si>
    <t>Свердловская обл., г.Екатеринбург, ул.Мамина-Сибиряка, 141</t>
  </si>
  <si>
    <t>4 км Московское шоссе</t>
  </si>
  <si>
    <t>56.896574</t>
  </si>
  <si>
    <t>59.968203</t>
  </si>
  <si>
    <t>2.758.776</t>
  </si>
  <si>
    <t>2.758.777</t>
  </si>
  <si>
    <t>2.758.778</t>
  </si>
  <si>
    <t>ИП Дюдин А.В.</t>
  </si>
  <si>
    <t>Свердловская обл., г.Первоуральск, ул.Береговая, 26-41</t>
  </si>
  <si>
    <t>Свердловская обл., г.Первоуральск, ул.Береговая, 26-42</t>
  </si>
  <si>
    <t>6-6А</t>
  </si>
  <si>
    <t>56.8900979</t>
  </si>
  <si>
    <t>59.4901761</t>
  </si>
  <si>
    <t>Свердловская обл., г.Первоуральск, ул.Трубников, 50-120</t>
  </si>
  <si>
    <t>56.884206</t>
  </si>
  <si>
    <t>59.958770</t>
  </si>
  <si>
    <t>АО "Тандер магазин "Магнит"</t>
  </si>
  <si>
    <t>2.758.779</t>
  </si>
  <si>
    <t>ООО "База Белинского"</t>
  </si>
  <si>
    <t>Свердловская обл., г.Первоуральск, ул.Белинского, д.100 оф.36</t>
  </si>
  <si>
    <t>56.910797</t>
  </si>
  <si>
    <t>59.966913</t>
  </si>
  <si>
    <t>57.086582</t>
  </si>
  <si>
    <t>59.547568</t>
  </si>
  <si>
    <t>ООО "Перфект"                         ООО "Хочу уют"</t>
  </si>
  <si>
    <t>2.758.780</t>
  </si>
  <si>
    <t>5Б</t>
  </si>
  <si>
    <t>Свердловская обл., г.Первоуральск, ул.Кольцевая, стр.5Б</t>
  </si>
  <si>
    <t>56.905888</t>
  </si>
  <si>
    <t>59.998163</t>
  </si>
  <si>
    <t>ООО "Уральский завод строительных панелей"</t>
  </si>
  <si>
    <t>2.758.781</t>
  </si>
  <si>
    <t>ИП Мильчакова И.В.</t>
  </si>
  <si>
    <t>Свердловская обл., Г.Екатеринбург, ул.Техническая, 68-207</t>
  </si>
  <si>
    <t>56.908633</t>
  </si>
  <si>
    <t>59.987431</t>
  </si>
  <si>
    <t>2.758.782</t>
  </si>
  <si>
    <t>ООО "Перспектива"</t>
  </si>
  <si>
    <t>Свердловская обл., г.Первоуральск, тер. ДНП "Князевское", ул. Дмитрия Донского, стр.22</t>
  </si>
  <si>
    <t>56.8864893</t>
  </si>
  <si>
    <t>60.175272</t>
  </si>
  <si>
    <t>Севернее поселка при железнодорожной станции Хрустальная, территория ДНП Князевское</t>
  </si>
  <si>
    <t>2.758.783</t>
  </si>
  <si>
    <t>ИП Шушарина Л.П.</t>
  </si>
  <si>
    <t>Свердловская обл., г.Первоуральск, ул.Строителей, 3а-10</t>
  </si>
  <si>
    <t>28Г</t>
  </si>
  <si>
    <t>56.901740</t>
  </si>
  <si>
    <t>59.958691</t>
  </si>
  <si>
    <t>Сердловская обл., г.Первоуральск, пр.Ильича, 28Г</t>
  </si>
  <si>
    <t>2.758.784</t>
  </si>
  <si>
    <t>ИП Деньгин Г.М.</t>
  </si>
  <si>
    <t>56.925240</t>
  </si>
  <si>
    <t>59.932505</t>
  </si>
  <si>
    <t>2.758.785</t>
  </si>
  <si>
    <t>ООО "Стройтехнологии"</t>
  </si>
  <si>
    <t>Свердловская обл., г.Первоуральск, ул. Орджоникидзе, 50</t>
  </si>
  <si>
    <t>Свердловская обл., г.Первоуральск, ул. Береговая, 42-2</t>
  </si>
  <si>
    <t>56.87463</t>
  </si>
  <si>
    <t>60.00442</t>
  </si>
  <si>
    <t>Свердловская обл., г.Первоуральск, ул. Фрунзе, 15В</t>
  </si>
  <si>
    <t>15В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</si>
</sst>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sz val="8"/>
      <color rgb="FF333333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21" fillId="0" borderId="0" applyNumberFormat="0" applyFill="0" applyBorder="0" applyAlignment="0" applyProtection="0"/>
    <xf numFmtId="0" fontId="1" fillId="0" borderId="0"/>
  </cellStyleXfs>
  <cellXfs count="32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18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/>
    <xf numFmtId="1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22" fillId="0" borderId="0" xfId="0" applyFont="1"/>
    <xf numFmtId="0" fontId="21" fillId="0" borderId="0" xfId="3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9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0" fillId="4" borderId="1" xfId="0" applyFill="1" applyBorder="1"/>
    <xf numFmtId="164" fontId="18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0" fillId="4" borderId="5" xfId="0" applyFill="1" applyBorder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4" borderId="0" xfId="0" applyFill="1" applyBorder="1"/>
    <xf numFmtId="0" fontId="11" fillId="0" borderId="0" xfId="0" applyFont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left" vertical="top" wrapText="1"/>
    </xf>
    <xf numFmtId="1" fontId="18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wrapText="1"/>
    </xf>
    <xf numFmtId="49" fontId="0" fillId="4" borderId="0" xfId="0" applyNumberFormat="1" applyFill="1" applyBorder="1"/>
    <xf numFmtId="0" fontId="18" fillId="4" borderId="1" xfId="4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/>
    </xf>
    <xf numFmtId="49" fontId="19" fillId="4" borderId="1" xfId="0" applyNumberFormat="1" applyFont="1" applyFill="1" applyBorder="1" applyAlignment="1">
      <alignment vertical="center" wrapText="1"/>
    </xf>
    <xf numFmtId="0" fontId="19" fillId="4" borderId="1" xfId="0" applyFont="1" applyFill="1" applyBorder="1" applyAlignment="1"/>
    <xf numFmtId="49" fontId="19" fillId="4" borderId="1" xfId="0" applyNumberFormat="1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/>
    <xf numFmtId="165" fontId="18" fillId="4" borderId="1" xfId="0" applyNumberFormat="1" applyFont="1" applyFill="1" applyBorder="1" applyAlignment="1">
      <alignment horizontal="center" vertical="center" wrapText="1"/>
    </xf>
    <xf numFmtId="16" fontId="19" fillId="4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vertical="center" wrapText="1"/>
    </xf>
    <xf numFmtId="0" fontId="18" fillId="4" borderId="2" xfId="0" applyFont="1" applyFill="1" applyBorder="1"/>
    <xf numFmtId="0" fontId="2" fillId="4" borderId="1" xfId="0" applyFont="1" applyFill="1" applyBorder="1" applyAlignment="1">
      <alignment horizontal="center" vertical="center"/>
    </xf>
    <xf numFmtId="16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2" fontId="19" fillId="4" borderId="1" xfId="0" applyNumberFormat="1" applyFont="1" applyFill="1" applyBorder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1" fontId="18" fillId="4" borderId="2" xfId="0" applyNumberFormat="1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1" fontId="19" fillId="4" borderId="1" xfId="0" applyNumberFormat="1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/>
    <xf numFmtId="0" fontId="24" fillId="4" borderId="0" xfId="0" applyFont="1" applyFill="1" applyBorder="1"/>
    <xf numFmtId="0" fontId="24" fillId="4" borderId="0" xfId="0" applyFont="1" applyFill="1"/>
    <xf numFmtId="1" fontId="18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1" fontId="18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7" fillId="4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/>
    </xf>
    <xf numFmtId="0" fontId="18" fillId="4" borderId="8" xfId="0" applyFont="1" applyFill="1" applyBorder="1" applyAlignment="1">
      <alignment horizontal="center" vertical="center"/>
    </xf>
    <xf numFmtId="0" fontId="0" fillId="4" borderId="2" xfId="0" applyFill="1" applyBorder="1"/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0" xfId="0" applyFill="1" applyBorder="1"/>
    <xf numFmtId="0" fontId="0" fillId="6" borderId="0" xfId="0" applyFill="1"/>
    <xf numFmtId="0" fontId="19" fillId="4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2" fontId="19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49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top" wrapText="1"/>
    </xf>
    <xf numFmtId="1" fontId="18" fillId="4" borderId="1" xfId="0" applyNumberFormat="1" applyFont="1" applyFill="1" applyBorder="1" applyAlignment="1">
      <alignment horizontal="left" vertical="top" wrapText="1"/>
    </xf>
    <xf numFmtId="1" fontId="18" fillId="4" borderId="2" xfId="0" applyNumberFormat="1" applyFont="1" applyFill="1" applyBorder="1" applyAlignment="1">
      <alignment horizontal="center" vertical="top" wrapText="1"/>
    </xf>
    <xf numFmtId="1" fontId="18" fillId="4" borderId="6" xfId="0" applyNumberFormat="1" applyFont="1" applyFill="1" applyBorder="1" applyAlignment="1">
      <alignment horizontal="center" vertical="top" wrapText="1"/>
    </xf>
    <xf numFmtId="1" fontId="18" fillId="4" borderId="3" xfId="0" applyNumberFormat="1" applyFont="1" applyFill="1" applyBorder="1" applyAlignment="1">
      <alignment horizontal="center" vertical="top" wrapText="1"/>
    </xf>
    <xf numFmtId="1" fontId="18" fillId="4" borderId="2" xfId="0" applyNumberFormat="1" applyFont="1" applyFill="1" applyBorder="1" applyAlignment="1">
      <alignment horizontal="left" vertical="top" wrapText="1"/>
    </xf>
    <xf numFmtId="1" fontId="18" fillId="4" borderId="6" xfId="0" applyNumberFormat="1" applyFont="1" applyFill="1" applyBorder="1" applyAlignment="1">
      <alignment horizontal="left" vertical="top" wrapText="1"/>
    </xf>
    <xf numFmtId="1" fontId="18" fillId="4" borderId="3" xfId="0" applyNumberFormat="1" applyFont="1" applyFill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top"/>
    </xf>
    <xf numFmtId="0" fontId="19" fillId="4" borderId="2" xfId="0" applyFont="1" applyFill="1" applyBorder="1" applyAlignment="1">
      <alignment horizontal="center" vertical="top"/>
    </xf>
    <xf numFmtId="0" fontId="19" fillId="4" borderId="6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top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1" fontId="18" fillId="4" borderId="2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1" fontId="18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2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E7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usprofile.ru/id/1027611" TargetMode="External"/><Relationship Id="rId2" Type="http://schemas.openxmlformats.org/officeDocument/2006/relationships/hyperlink" Target="https://egrp365.ru/map/?x=56.87476665119261&amp;y=59.972136318683624&amp;zoom=18&amp;layer=2" TargetMode="External"/><Relationship Id="rId1" Type="http://schemas.openxmlformats.org/officeDocument/2006/relationships/hyperlink" Target="https://egrp365.ru/map/?x=56.82068802971564&amp;y=60.149298906326294&amp;zoom=18&amp;layer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list-org.com/company/3028306" TargetMode="External"/><Relationship Id="rId4" Type="http://schemas.openxmlformats.org/officeDocument/2006/relationships/hyperlink" Target="https://www.rusprofile.ru/id/44437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807"/>
  <sheetViews>
    <sheetView tabSelected="1" zoomScale="90" zoomScaleNormal="90" zoomScaleSheetLayoutView="100" workbookViewId="0">
      <pane xSplit="5" ySplit="16" topLeftCell="F800" activePane="bottomRight" state="frozen"/>
      <selection activeCell="A7" sqref="A7"/>
      <selection pane="topRight" activeCell="E7" sqref="E7"/>
      <selection pane="bottomLeft" activeCell="A17" sqref="A17"/>
      <selection pane="bottomRight" activeCell="AB801" sqref="AB801"/>
    </sheetView>
  </sheetViews>
  <sheetFormatPr defaultRowHeight="14.4" outlineLevelCol="1" x14ac:dyDescent="0.3"/>
  <cols>
    <col min="1" max="1" width="9.6640625" customWidth="1" outlineLevel="1"/>
    <col min="2" max="2" width="9.6640625" style="22" customWidth="1" outlineLevel="1"/>
    <col min="3" max="3" width="16.88671875" customWidth="1" outlineLevel="1"/>
    <col min="4" max="4" width="18" customWidth="1" outlineLevel="1"/>
    <col min="5" max="5" width="16.88671875" customWidth="1" outlineLevel="1"/>
    <col min="6" max="6" width="18.33203125" customWidth="1" outlineLevel="1"/>
    <col min="7" max="7" width="6.6640625" customWidth="1" outlineLevel="1" collapsed="1"/>
    <col min="8" max="8" width="12.6640625" style="22" customWidth="1"/>
    <col min="9" max="9" width="6.6640625" customWidth="1" outlineLevel="1"/>
    <col min="10" max="10" width="12.6640625" customWidth="1"/>
    <col min="11" max="11" width="6.6640625" customWidth="1" outlineLevel="1"/>
    <col min="12" max="12" width="15.88671875" style="22" customWidth="1"/>
    <col min="13" max="14" width="12.44140625" style="22" customWidth="1" outlineLevel="1"/>
    <col min="15" max="15" width="11.6640625" customWidth="1" outlineLevel="1"/>
    <col min="16" max="16" width="10.5546875" customWidth="1" outlineLevel="1"/>
    <col min="17" max="17" width="9.109375" customWidth="1" outlineLevel="1"/>
    <col min="18" max="18" width="12.5546875" style="23" customWidth="1" outlineLevel="1"/>
    <col min="19" max="19" width="12.5546875" customWidth="1" outlineLevel="1"/>
    <col min="20" max="20" width="5" customWidth="1" outlineLevel="1"/>
    <col min="21" max="21" width="18.88671875" customWidth="1" outlineLevel="1"/>
    <col min="22" max="22" width="6.88671875" customWidth="1" outlineLevel="1"/>
    <col min="23" max="23" width="16.44140625" customWidth="1" outlineLevel="1"/>
    <col min="24" max="24" width="17.44140625" customWidth="1"/>
    <col min="25" max="25" width="24" style="22" customWidth="1"/>
    <col min="26" max="26" width="10.33203125" style="22" customWidth="1"/>
    <col min="27" max="27" width="11.44140625" style="22" customWidth="1"/>
    <col min="28" max="28" width="11.33203125" style="22" customWidth="1"/>
    <col min="29" max="29" width="10.6640625" style="22" customWidth="1"/>
    <col min="30" max="30" width="14.109375" style="22" customWidth="1"/>
    <col min="31" max="31" width="26.44140625" customWidth="1"/>
    <col min="32" max="32" width="18.88671875" customWidth="1"/>
    <col min="33" max="33" width="11.33203125" customWidth="1"/>
    <col min="34" max="34" width="35.44140625" customWidth="1"/>
    <col min="35" max="181" width="9.109375" style="33"/>
  </cols>
  <sheetData>
    <row r="1" spans="1:182" ht="18.75" hidden="1" customHeight="1" x14ac:dyDescent="0.4">
      <c r="C1" s="5"/>
      <c r="D1" s="5"/>
      <c r="E1" s="5"/>
      <c r="H1"/>
      <c r="L1"/>
      <c r="M1"/>
      <c r="N1"/>
      <c r="R1"/>
      <c r="W1" s="6"/>
      <c r="X1" s="6"/>
      <c r="Y1" s="312" t="s">
        <v>583</v>
      </c>
      <c r="Z1" s="312"/>
      <c r="AA1" s="312"/>
      <c r="AB1" s="312"/>
      <c r="AC1" s="312"/>
      <c r="AD1" s="312"/>
      <c r="AE1" s="312"/>
      <c r="AF1" s="312"/>
      <c r="AG1" s="312"/>
      <c r="AH1" s="312"/>
    </row>
    <row r="2" spans="1:182" ht="18.75" hidden="1" customHeight="1" x14ac:dyDescent="0.4">
      <c r="C2" s="5"/>
      <c r="D2" s="5"/>
      <c r="E2" s="5"/>
      <c r="H2"/>
      <c r="L2"/>
      <c r="M2"/>
      <c r="N2"/>
      <c r="R2"/>
      <c r="W2" s="6"/>
      <c r="X2" s="6"/>
      <c r="Y2" s="39"/>
      <c r="Z2" s="9"/>
      <c r="AA2" s="9"/>
      <c r="AB2" s="9"/>
      <c r="AC2" s="39"/>
      <c r="AD2" s="12"/>
      <c r="AE2" s="12"/>
      <c r="AF2" s="12"/>
      <c r="AG2" s="12"/>
      <c r="AH2" s="12"/>
    </row>
    <row r="3" spans="1:182" ht="18.75" hidden="1" customHeight="1" x14ac:dyDescent="0.4">
      <c r="C3" s="5"/>
      <c r="D3" s="5"/>
      <c r="E3" s="5"/>
      <c r="H3"/>
      <c r="L3"/>
      <c r="M3"/>
      <c r="N3"/>
      <c r="R3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</row>
    <row r="4" spans="1:182" ht="18.75" hidden="1" customHeight="1" x14ac:dyDescent="0.4">
      <c r="C4" s="5"/>
      <c r="D4" s="5"/>
      <c r="E4" s="5"/>
      <c r="H4"/>
      <c r="L4"/>
      <c r="M4"/>
      <c r="N4"/>
      <c r="R4"/>
      <c r="W4" s="6"/>
      <c r="X4" s="6"/>
      <c r="Y4" s="312" t="s">
        <v>581</v>
      </c>
      <c r="Z4" s="312"/>
      <c r="AA4" s="312"/>
      <c r="AB4" s="312"/>
      <c r="AC4" s="312"/>
      <c r="AD4" s="312"/>
      <c r="AE4" s="312"/>
      <c r="AF4" s="312"/>
      <c r="AG4" s="312"/>
      <c r="AH4" s="312"/>
    </row>
    <row r="5" spans="1:182" ht="18.75" hidden="1" customHeight="1" x14ac:dyDescent="0.4">
      <c r="C5" s="5"/>
      <c r="D5" s="5"/>
      <c r="E5" s="5"/>
      <c r="H5"/>
      <c r="L5"/>
      <c r="M5"/>
      <c r="N5"/>
      <c r="R5"/>
      <c r="Z5"/>
      <c r="AA5"/>
      <c r="AB5"/>
      <c r="AD5"/>
    </row>
    <row r="6" spans="1:182" ht="18.75" hidden="1" customHeight="1" x14ac:dyDescent="0.4">
      <c r="C6" s="5"/>
      <c r="D6" s="5"/>
      <c r="E6" s="5"/>
      <c r="H6"/>
      <c r="L6"/>
      <c r="M6"/>
      <c r="N6"/>
      <c r="R6"/>
      <c r="Z6"/>
      <c r="AA6"/>
      <c r="AB6"/>
      <c r="AD6"/>
    </row>
    <row r="7" spans="1:182" ht="18.75" hidden="1" customHeight="1" x14ac:dyDescent="0.45"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315"/>
      <c r="X7" s="315"/>
      <c r="Y7" s="315"/>
      <c r="Z7"/>
      <c r="AA7"/>
      <c r="AB7"/>
      <c r="AD7"/>
    </row>
    <row r="8" spans="1:182" ht="18.75" hidden="1" customHeight="1" x14ac:dyDescent="0.4">
      <c r="C8" s="313" t="s">
        <v>854</v>
      </c>
      <c r="D8" s="313"/>
      <c r="E8" s="313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/>
      <c r="AA8"/>
      <c r="AB8"/>
      <c r="AD8"/>
    </row>
    <row r="9" spans="1:182" ht="21" hidden="1" customHeight="1" x14ac:dyDescent="0.4">
      <c r="C9" s="5"/>
      <c r="D9" s="5"/>
      <c r="E9" s="5"/>
      <c r="H9"/>
      <c r="L9"/>
      <c r="M9"/>
      <c r="N9"/>
      <c r="R9"/>
      <c r="Z9"/>
      <c r="AA9"/>
      <c r="AB9"/>
      <c r="AD9"/>
    </row>
    <row r="10" spans="1:182" s="1" customFormat="1" ht="29.25" customHeight="1" x14ac:dyDescent="0.3">
      <c r="A10" s="303" t="s">
        <v>4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237" t="s">
        <v>1306</v>
      </c>
      <c r="W10" s="238"/>
      <c r="X10" s="238"/>
      <c r="Y10" s="238"/>
      <c r="Z10" s="238"/>
      <c r="AA10" s="238"/>
      <c r="AB10" s="239"/>
      <c r="AC10" s="280" t="s">
        <v>1</v>
      </c>
      <c r="AD10" s="281"/>
      <c r="AE10" s="282"/>
      <c r="AF10" s="282"/>
      <c r="AG10" s="282"/>
      <c r="AH10" s="283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</row>
    <row r="11" spans="1:182" s="2" customFormat="1" ht="33" customHeight="1" x14ac:dyDescent="0.3">
      <c r="A11" s="318" t="s">
        <v>0</v>
      </c>
      <c r="B11" s="318" t="s">
        <v>3229</v>
      </c>
      <c r="C11" s="305" t="s">
        <v>1220</v>
      </c>
      <c r="D11" s="306"/>
      <c r="E11" s="306"/>
      <c r="F11" s="307"/>
      <c r="G11" s="275" t="s">
        <v>1221</v>
      </c>
      <c r="H11" s="270"/>
      <c r="I11" s="271"/>
      <c r="J11" s="271"/>
      <c r="K11" s="271"/>
      <c r="L11" s="310"/>
      <c r="M11" s="269" t="s">
        <v>1221</v>
      </c>
      <c r="N11" s="270"/>
      <c r="O11" s="271"/>
      <c r="P11" s="271"/>
      <c r="Q11" s="271"/>
      <c r="R11" s="271"/>
      <c r="S11" s="271"/>
      <c r="T11" s="271"/>
      <c r="U11" s="272"/>
      <c r="V11" s="240" t="s">
        <v>1307</v>
      </c>
      <c r="W11" s="241"/>
      <c r="X11" s="241"/>
      <c r="Y11" s="241"/>
      <c r="Z11" s="241"/>
      <c r="AA11" s="241"/>
      <c r="AB11" s="242"/>
      <c r="AC11" s="284" t="s">
        <v>1314</v>
      </c>
      <c r="AD11" s="285"/>
      <c r="AE11" s="286"/>
      <c r="AF11" s="286"/>
      <c r="AG11" s="286"/>
      <c r="AH11" s="287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</row>
    <row r="12" spans="1:182" s="3" customFormat="1" ht="23.25" customHeight="1" x14ac:dyDescent="0.3">
      <c r="A12" s="319"/>
      <c r="B12" s="319"/>
      <c r="C12" s="276" t="s">
        <v>1178</v>
      </c>
      <c r="D12" s="276" t="s">
        <v>1179</v>
      </c>
      <c r="E12" s="276" t="s">
        <v>2</v>
      </c>
      <c r="F12" s="276" t="s">
        <v>1219</v>
      </c>
      <c r="G12" s="275" t="s">
        <v>1222</v>
      </c>
      <c r="H12" s="310"/>
      <c r="I12" s="275" t="s">
        <v>1223</v>
      </c>
      <c r="J12" s="272"/>
      <c r="K12" s="275" t="s">
        <v>1224</v>
      </c>
      <c r="L12" s="310"/>
      <c r="M12" s="269" t="s">
        <v>3230</v>
      </c>
      <c r="N12" s="270"/>
      <c r="O12" s="273" t="s">
        <v>1266</v>
      </c>
      <c r="P12" s="274"/>
      <c r="Q12" s="274"/>
      <c r="R12" s="275" t="s">
        <v>1267</v>
      </c>
      <c r="S12" s="271"/>
      <c r="T12" s="271"/>
      <c r="U12" s="272"/>
      <c r="V12" s="243"/>
      <c r="W12" s="244"/>
      <c r="X12" s="244"/>
      <c r="Y12" s="244"/>
      <c r="Z12" s="244"/>
      <c r="AA12" s="244"/>
      <c r="AB12" s="245"/>
      <c r="AC12" s="284" t="s">
        <v>1315</v>
      </c>
      <c r="AD12" s="285"/>
      <c r="AE12" s="286"/>
      <c r="AF12" s="287"/>
      <c r="AG12" s="288" t="s">
        <v>1316</v>
      </c>
      <c r="AH12" s="288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</row>
    <row r="13" spans="1:182" s="4" customFormat="1" ht="26.25" customHeight="1" x14ac:dyDescent="0.25">
      <c r="A13" s="319"/>
      <c r="B13" s="319"/>
      <c r="C13" s="311"/>
      <c r="D13" s="311"/>
      <c r="E13" s="311"/>
      <c r="F13" s="311"/>
      <c r="G13" s="308" t="s">
        <v>1225</v>
      </c>
      <c r="H13" s="308" t="s">
        <v>1226</v>
      </c>
      <c r="I13" s="308" t="s">
        <v>1225</v>
      </c>
      <c r="J13" s="308" t="s">
        <v>1226</v>
      </c>
      <c r="K13" s="308" t="s">
        <v>1225</v>
      </c>
      <c r="L13" s="308" t="s">
        <v>1226</v>
      </c>
      <c r="M13" s="276" t="s">
        <v>1434</v>
      </c>
      <c r="N13" s="276" t="s">
        <v>1265</v>
      </c>
      <c r="O13" s="265" t="s">
        <v>3231</v>
      </c>
      <c r="P13" s="265" t="s">
        <v>1451</v>
      </c>
      <c r="Q13" s="265" t="s">
        <v>1268</v>
      </c>
      <c r="R13" s="265" t="s">
        <v>1269</v>
      </c>
      <c r="S13" s="265" t="s">
        <v>1265</v>
      </c>
      <c r="T13" s="275" t="s">
        <v>1270</v>
      </c>
      <c r="U13" s="272"/>
      <c r="V13" s="278" t="s">
        <v>1308</v>
      </c>
      <c r="W13" s="279"/>
      <c r="X13" s="267" t="s">
        <v>1309</v>
      </c>
      <c r="Y13" s="267" t="s">
        <v>1310</v>
      </c>
      <c r="Z13" s="267" t="s">
        <v>1311</v>
      </c>
      <c r="AA13" s="267" t="s">
        <v>1312</v>
      </c>
      <c r="AB13" s="267" t="s">
        <v>1313</v>
      </c>
      <c r="AC13" s="289" t="s">
        <v>1317</v>
      </c>
      <c r="AD13" s="289" t="s">
        <v>3</v>
      </c>
      <c r="AE13" s="291" t="s">
        <v>1226</v>
      </c>
      <c r="AF13" s="291" t="s">
        <v>3232</v>
      </c>
      <c r="AG13" s="291" t="s">
        <v>1317</v>
      </c>
      <c r="AH13" s="291" t="s">
        <v>1318</v>
      </c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</row>
    <row r="14" spans="1:182" s="4" customFormat="1" ht="41.25" customHeight="1" x14ac:dyDescent="0.25">
      <c r="A14" s="320"/>
      <c r="B14" s="320"/>
      <c r="C14" s="277"/>
      <c r="D14" s="277"/>
      <c r="E14" s="277"/>
      <c r="F14" s="277"/>
      <c r="G14" s="309"/>
      <c r="H14" s="309"/>
      <c r="I14" s="309"/>
      <c r="J14" s="309"/>
      <c r="K14" s="309"/>
      <c r="L14" s="309"/>
      <c r="M14" s="277"/>
      <c r="N14" s="277"/>
      <c r="O14" s="266"/>
      <c r="P14" s="266"/>
      <c r="Q14" s="266"/>
      <c r="R14" s="266"/>
      <c r="S14" s="266"/>
      <c r="T14" s="10" t="s">
        <v>1225</v>
      </c>
      <c r="U14" s="10" t="s">
        <v>1226</v>
      </c>
      <c r="V14" s="127" t="s">
        <v>1225</v>
      </c>
      <c r="W14" s="127" t="s">
        <v>1226</v>
      </c>
      <c r="X14" s="268"/>
      <c r="Y14" s="268"/>
      <c r="Z14" s="268"/>
      <c r="AA14" s="268"/>
      <c r="AB14" s="268"/>
      <c r="AC14" s="290"/>
      <c r="AD14" s="290"/>
      <c r="AE14" s="292"/>
      <c r="AF14" s="292"/>
      <c r="AG14" s="292"/>
      <c r="AH14" s="292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</row>
    <row r="15" spans="1:182" x14ac:dyDescent="0.3">
      <c r="A15" s="25">
        <v>1</v>
      </c>
      <c r="B15" s="120">
        <v>2</v>
      </c>
      <c r="C15" s="25">
        <v>3</v>
      </c>
      <c r="D15" s="25">
        <v>4</v>
      </c>
      <c r="E15" s="212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  <c r="M15" s="25">
        <v>13</v>
      </c>
      <c r="N15" s="25">
        <v>14</v>
      </c>
      <c r="O15" s="25">
        <v>15</v>
      </c>
      <c r="P15" s="25">
        <v>16</v>
      </c>
      <c r="Q15" s="25">
        <v>17</v>
      </c>
      <c r="R15" s="25">
        <v>18</v>
      </c>
      <c r="S15" s="25">
        <v>19</v>
      </c>
      <c r="T15" s="25">
        <v>20</v>
      </c>
      <c r="U15" s="25">
        <v>21</v>
      </c>
      <c r="V15" s="25"/>
      <c r="W15" s="25">
        <v>22</v>
      </c>
      <c r="X15" s="25">
        <v>23</v>
      </c>
      <c r="Y15" s="25">
        <v>24</v>
      </c>
      <c r="Z15" s="25">
        <v>25</v>
      </c>
      <c r="AA15" s="25">
        <v>26</v>
      </c>
      <c r="AB15" s="25">
        <v>27</v>
      </c>
      <c r="AC15" s="25">
        <v>28</v>
      </c>
      <c r="AD15" s="25">
        <v>29</v>
      </c>
      <c r="AE15" s="25">
        <v>30</v>
      </c>
      <c r="AF15" s="25">
        <v>31</v>
      </c>
      <c r="AG15" s="25">
        <v>32</v>
      </c>
      <c r="AH15" s="25">
        <v>33</v>
      </c>
    </row>
    <row r="16" spans="1:182" s="26" customFormat="1" ht="27.75" customHeight="1" x14ac:dyDescent="0.3">
      <c r="A16" s="62" t="s">
        <v>879</v>
      </c>
      <c r="B16" s="119">
        <v>43531</v>
      </c>
      <c r="C16" s="19">
        <v>6625004730</v>
      </c>
      <c r="D16" s="28">
        <v>1036601476922</v>
      </c>
      <c r="E16" s="58" t="s">
        <v>2742</v>
      </c>
      <c r="F16" s="58" t="s">
        <v>1433</v>
      </c>
      <c r="G16" s="19">
        <v>2</v>
      </c>
      <c r="H16" s="19" t="s">
        <v>6</v>
      </c>
      <c r="I16" s="19">
        <v>3</v>
      </c>
      <c r="J16" s="19" t="s">
        <v>7</v>
      </c>
      <c r="K16" s="19">
        <v>1</v>
      </c>
      <c r="L16" s="51" t="s">
        <v>8</v>
      </c>
      <c r="M16" s="19">
        <v>2</v>
      </c>
      <c r="N16" s="19">
        <v>1.1000000000000001</v>
      </c>
      <c r="O16" s="57">
        <v>5.4</v>
      </c>
      <c r="P16" s="57"/>
      <c r="Q16" s="57"/>
      <c r="R16" s="19">
        <v>2</v>
      </c>
      <c r="S16" s="19">
        <v>1.1000000000000001</v>
      </c>
      <c r="T16" s="54" t="s">
        <v>2436</v>
      </c>
      <c r="U16" s="54" t="s">
        <v>2427</v>
      </c>
      <c r="V16" s="54">
        <v>758</v>
      </c>
      <c r="W16" s="54" t="s">
        <v>2744</v>
      </c>
      <c r="X16" s="54" t="s">
        <v>125</v>
      </c>
      <c r="Y16" s="57" t="s">
        <v>1467</v>
      </c>
      <c r="Z16" s="57">
        <v>8</v>
      </c>
      <c r="AA16" s="57" t="s">
        <v>11</v>
      </c>
      <c r="AB16" s="57" t="s">
        <v>12</v>
      </c>
      <c r="AC16" s="57"/>
      <c r="AD16" s="57">
        <v>665019239</v>
      </c>
      <c r="AE16" s="63" t="s">
        <v>5</v>
      </c>
      <c r="AF16" s="65"/>
      <c r="AG16" s="64" t="s">
        <v>1517</v>
      </c>
      <c r="AH16" s="65" t="s">
        <v>75</v>
      </c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2"/>
    </row>
    <row r="17" spans="1:182" s="26" customFormat="1" ht="27.75" customHeight="1" x14ac:dyDescent="0.3">
      <c r="A17" s="62" t="s">
        <v>880</v>
      </c>
      <c r="B17" s="119">
        <v>43531</v>
      </c>
      <c r="C17" s="19">
        <v>6625004730</v>
      </c>
      <c r="D17" s="28">
        <v>1036601476922</v>
      </c>
      <c r="E17" s="58" t="s">
        <v>2742</v>
      </c>
      <c r="F17" s="58" t="s">
        <v>3477</v>
      </c>
      <c r="G17" s="19">
        <v>2</v>
      </c>
      <c r="H17" s="19" t="s">
        <v>6</v>
      </c>
      <c r="I17" s="19">
        <v>3</v>
      </c>
      <c r="J17" s="19" t="s">
        <v>7</v>
      </c>
      <c r="K17" s="19">
        <v>2</v>
      </c>
      <c r="L17" s="51" t="s">
        <v>10</v>
      </c>
      <c r="M17" s="19">
        <v>3</v>
      </c>
      <c r="N17" s="19">
        <v>1.1000000000000001</v>
      </c>
      <c r="O17" s="57">
        <v>5.4</v>
      </c>
      <c r="P17" s="57"/>
      <c r="Q17" s="57"/>
      <c r="R17" s="19">
        <v>2</v>
      </c>
      <c r="S17" s="19">
        <v>1.1000000000000001</v>
      </c>
      <c r="T17" s="54" t="s">
        <v>2436</v>
      </c>
      <c r="U17" s="54" t="s">
        <v>2427</v>
      </c>
      <c r="V17" s="54">
        <v>758</v>
      </c>
      <c r="W17" s="54" t="s">
        <v>2744</v>
      </c>
      <c r="X17" s="54" t="s">
        <v>125</v>
      </c>
      <c r="Y17" s="57" t="s">
        <v>30</v>
      </c>
      <c r="Z17" s="54" t="s">
        <v>1953</v>
      </c>
      <c r="AA17" s="54" t="s">
        <v>1955</v>
      </c>
      <c r="AB17" s="54" t="s">
        <v>1954</v>
      </c>
      <c r="AC17" s="54"/>
      <c r="AD17" s="57">
        <v>665019239</v>
      </c>
      <c r="AE17" s="63" t="s">
        <v>5</v>
      </c>
      <c r="AF17" s="45"/>
      <c r="AG17" s="64" t="s">
        <v>1517</v>
      </c>
      <c r="AH17" s="45" t="s">
        <v>81</v>
      </c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2"/>
    </row>
    <row r="18" spans="1:182" s="26" customFormat="1" ht="27.75" customHeight="1" x14ac:dyDescent="0.3">
      <c r="A18" s="62" t="s">
        <v>881</v>
      </c>
      <c r="B18" s="119">
        <v>43531</v>
      </c>
      <c r="C18" s="19">
        <v>6625004730</v>
      </c>
      <c r="D18" s="28">
        <v>1036601476922</v>
      </c>
      <c r="E18" s="58" t="s">
        <v>2742</v>
      </c>
      <c r="F18" s="58" t="s">
        <v>3477</v>
      </c>
      <c r="G18" s="19">
        <v>2</v>
      </c>
      <c r="H18" s="19" t="s">
        <v>6</v>
      </c>
      <c r="I18" s="19">
        <v>3</v>
      </c>
      <c r="J18" s="19" t="s">
        <v>7</v>
      </c>
      <c r="K18" s="19">
        <v>1</v>
      </c>
      <c r="L18" s="51" t="s">
        <v>8</v>
      </c>
      <c r="M18" s="19">
        <v>5</v>
      </c>
      <c r="N18" s="19">
        <v>1.1000000000000001</v>
      </c>
      <c r="O18" s="57">
        <v>5.4</v>
      </c>
      <c r="P18" s="57"/>
      <c r="Q18" s="57"/>
      <c r="R18" s="19">
        <v>1</v>
      </c>
      <c r="S18" s="19">
        <v>1.1000000000000001</v>
      </c>
      <c r="T18" s="54">
        <v>4</v>
      </c>
      <c r="U18" s="54" t="s">
        <v>1453</v>
      </c>
      <c r="V18" s="54">
        <v>758</v>
      </c>
      <c r="W18" s="54" t="s">
        <v>2744</v>
      </c>
      <c r="X18" s="54" t="s">
        <v>125</v>
      </c>
      <c r="Y18" s="57" t="s">
        <v>30</v>
      </c>
      <c r="Z18" s="54">
        <v>34</v>
      </c>
      <c r="AA18" s="54" t="s">
        <v>31</v>
      </c>
      <c r="AB18" s="54" t="s">
        <v>32</v>
      </c>
      <c r="AC18" s="54"/>
      <c r="AD18" s="57">
        <v>665019239</v>
      </c>
      <c r="AE18" s="63" t="s">
        <v>5</v>
      </c>
      <c r="AF18" s="45"/>
      <c r="AG18" s="64" t="s">
        <v>1517</v>
      </c>
      <c r="AH18" s="45" t="s">
        <v>82</v>
      </c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2"/>
    </row>
    <row r="19" spans="1:182" s="26" customFormat="1" ht="27.75" customHeight="1" x14ac:dyDescent="0.3">
      <c r="A19" s="62" t="s">
        <v>882</v>
      </c>
      <c r="B19" s="119">
        <v>43531</v>
      </c>
      <c r="C19" s="19">
        <v>6625004730</v>
      </c>
      <c r="D19" s="28">
        <v>1036601476922</v>
      </c>
      <c r="E19" s="58" t="s">
        <v>2742</v>
      </c>
      <c r="F19" s="58" t="s">
        <v>3478</v>
      </c>
      <c r="G19" s="19">
        <v>2</v>
      </c>
      <c r="H19" s="19" t="s">
        <v>6</v>
      </c>
      <c r="I19" s="19">
        <v>3</v>
      </c>
      <c r="J19" s="19" t="s">
        <v>7</v>
      </c>
      <c r="K19" s="19">
        <v>5</v>
      </c>
      <c r="L19" s="51" t="s">
        <v>9</v>
      </c>
      <c r="M19" s="19">
        <v>3</v>
      </c>
      <c r="N19" s="19">
        <v>1.1000000000000001</v>
      </c>
      <c r="O19" s="57">
        <v>5.4</v>
      </c>
      <c r="P19" s="57"/>
      <c r="Q19" s="57"/>
      <c r="R19" s="19">
        <v>2</v>
      </c>
      <c r="S19" s="19">
        <v>1.1000000000000001</v>
      </c>
      <c r="T19" s="54" t="s">
        <v>2436</v>
      </c>
      <c r="U19" s="54" t="s">
        <v>2427</v>
      </c>
      <c r="V19" s="54">
        <v>758</v>
      </c>
      <c r="W19" s="54" t="s">
        <v>2744</v>
      </c>
      <c r="X19" s="54" t="s">
        <v>125</v>
      </c>
      <c r="Y19" s="57" t="s">
        <v>30</v>
      </c>
      <c r="Z19" s="54">
        <v>33</v>
      </c>
      <c r="AA19" s="54" t="s">
        <v>33</v>
      </c>
      <c r="AB19" s="54" t="s">
        <v>34</v>
      </c>
      <c r="AC19" s="54"/>
      <c r="AD19" s="57">
        <v>665019239</v>
      </c>
      <c r="AE19" s="63" t="s">
        <v>5</v>
      </c>
      <c r="AF19" s="45"/>
      <c r="AG19" s="64" t="s">
        <v>1517</v>
      </c>
      <c r="AH19" s="45" t="s">
        <v>83</v>
      </c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2"/>
    </row>
    <row r="20" spans="1:182" s="26" customFormat="1" ht="27" customHeight="1" x14ac:dyDescent="0.3">
      <c r="A20" s="62" t="s">
        <v>883</v>
      </c>
      <c r="B20" s="119">
        <v>43531</v>
      </c>
      <c r="C20" s="19">
        <v>6625004730</v>
      </c>
      <c r="D20" s="28">
        <v>1036601476922</v>
      </c>
      <c r="E20" s="58" t="s">
        <v>2742</v>
      </c>
      <c r="F20" s="58" t="s">
        <v>3478</v>
      </c>
      <c r="G20" s="19">
        <v>2</v>
      </c>
      <c r="H20" s="19" t="s">
        <v>6</v>
      </c>
      <c r="I20" s="19">
        <v>3</v>
      </c>
      <c r="J20" s="19" t="s">
        <v>7</v>
      </c>
      <c r="K20" s="19">
        <v>5</v>
      </c>
      <c r="L20" s="51" t="s">
        <v>9</v>
      </c>
      <c r="M20" s="19">
        <v>3</v>
      </c>
      <c r="N20" s="19">
        <v>1.1000000000000001</v>
      </c>
      <c r="O20" s="57">
        <v>5.4</v>
      </c>
      <c r="P20" s="57"/>
      <c r="Q20" s="57"/>
      <c r="R20" s="19">
        <v>1</v>
      </c>
      <c r="S20" s="19">
        <v>1.1000000000000001</v>
      </c>
      <c r="T20" s="54" t="s">
        <v>2436</v>
      </c>
      <c r="U20" s="54" t="s">
        <v>2427</v>
      </c>
      <c r="V20" s="54">
        <v>758</v>
      </c>
      <c r="W20" s="54" t="s">
        <v>2744</v>
      </c>
      <c r="X20" s="54" t="s">
        <v>125</v>
      </c>
      <c r="Y20" s="57" t="s">
        <v>30</v>
      </c>
      <c r="Z20" s="54" t="s">
        <v>67</v>
      </c>
      <c r="AA20" s="54" t="s">
        <v>68</v>
      </c>
      <c r="AB20" s="54" t="s">
        <v>69</v>
      </c>
      <c r="AC20" s="54"/>
      <c r="AD20" s="57">
        <v>665019239</v>
      </c>
      <c r="AE20" s="63" t="s">
        <v>5</v>
      </c>
      <c r="AF20" s="45"/>
      <c r="AG20" s="64" t="s">
        <v>1517</v>
      </c>
      <c r="AH20" s="45" t="s">
        <v>97</v>
      </c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2"/>
    </row>
    <row r="21" spans="1:182" s="26" customFormat="1" ht="27.75" customHeight="1" x14ac:dyDescent="0.3">
      <c r="A21" s="62" t="s">
        <v>884</v>
      </c>
      <c r="B21" s="119">
        <v>43531</v>
      </c>
      <c r="C21" s="19">
        <v>6625004730</v>
      </c>
      <c r="D21" s="28">
        <v>1036601476922</v>
      </c>
      <c r="E21" s="58" t="s">
        <v>2742</v>
      </c>
      <c r="F21" s="58" t="s">
        <v>3478</v>
      </c>
      <c r="G21" s="19">
        <v>2</v>
      </c>
      <c r="H21" s="19" t="s">
        <v>6</v>
      </c>
      <c r="I21" s="19">
        <v>3</v>
      </c>
      <c r="J21" s="19" t="s">
        <v>7</v>
      </c>
      <c r="K21" s="19">
        <v>5</v>
      </c>
      <c r="L21" s="51" t="s">
        <v>9</v>
      </c>
      <c r="M21" s="19">
        <v>4</v>
      </c>
      <c r="N21" s="19">
        <v>1.1000000000000001</v>
      </c>
      <c r="O21" s="57">
        <v>5.4</v>
      </c>
      <c r="P21" s="57"/>
      <c r="Q21" s="57"/>
      <c r="R21" s="19">
        <v>2</v>
      </c>
      <c r="S21" s="19">
        <v>1.1000000000000001</v>
      </c>
      <c r="T21" s="54" t="s">
        <v>2436</v>
      </c>
      <c r="U21" s="54" t="s">
        <v>2427</v>
      </c>
      <c r="V21" s="54">
        <v>758</v>
      </c>
      <c r="W21" s="54" t="s">
        <v>2744</v>
      </c>
      <c r="X21" s="54" t="s">
        <v>125</v>
      </c>
      <c r="Y21" s="54" t="s">
        <v>13</v>
      </c>
      <c r="Z21" s="54">
        <v>1</v>
      </c>
      <c r="AA21" s="54" t="s">
        <v>14</v>
      </c>
      <c r="AB21" s="54" t="s">
        <v>15</v>
      </c>
      <c r="AC21" s="54"/>
      <c r="AD21" s="57">
        <v>665019239</v>
      </c>
      <c r="AE21" s="63" t="s">
        <v>5</v>
      </c>
      <c r="AF21" s="45"/>
      <c r="AG21" s="64" t="s">
        <v>1517</v>
      </c>
      <c r="AH21" s="45" t="s">
        <v>2613</v>
      </c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2"/>
    </row>
    <row r="22" spans="1:182" s="26" customFormat="1" ht="27.75" customHeight="1" x14ac:dyDescent="0.3">
      <c r="A22" s="62" t="s">
        <v>885</v>
      </c>
      <c r="B22" s="119">
        <v>43531</v>
      </c>
      <c r="C22" s="19">
        <v>6625004730</v>
      </c>
      <c r="D22" s="28">
        <v>1036601476922</v>
      </c>
      <c r="E22" s="58" t="s">
        <v>584</v>
      </c>
      <c r="F22" s="58" t="s">
        <v>1433</v>
      </c>
      <c r="G22" s="19">
        <v>2</v>
      </c>
      <c r="H22" s="19" t="s">
        <v>6</v>
      </c>
      <c r="I22" s="19">
        <v>3</v>
      </c>
      <c r="J22" s="19" t="s">
        <v>7</v>
      </c>
      <c r="K22" s="19">
        <v>2</v>
      </c>
      <c r="L22" s="51" t="s">
        <v>10</v>
      </c>
      <c r="M22" s="19">
        <v>2</v>
      </c>
      <c r="N22" s="19">
        <v>1.1000000000000001</v>
      </c>
      <c r="O22" s="57">
        <v>5.4</v>
      </c>
      <c r="P22" s="57"/>
      <c r="Q22" s="57"/>
      <c r="R22" s="19">
        <v>2</v>
      </c>
      <c r="S22" s="19">
        <v>1.1000000000000001</v>
      </c>
      <c r="T22" s="54" t="s">
        <v>2762</v>
      </c>
      <c r="U22" s="19"/>
      <c r="V22" s="54">
        <v>758</v>
      </c>
      <c r="W22" s="54" t="s">
        <v>111</v>
      </c>
      <c r="X22" s="54" t="s">
        <v>125</v>
      </c>
      <c r="Y22" s="54" t="s">
        <v>13</v>
      </c>
      <c r="Z22" s="54">
        <v>8</v>
      </c>
      <c r="AA22" s="54" t="s">
        <v>2611</v>
      </c>
      <c r="AB22" s="54" t="s">
        <v>2612</v>
      </c>
      <c r="AC22" s="54"/>
      <c r="AD22" s="57">
        <v>665019239</v>
      </c>
      <c r="AE22" s="63" t="s">
        <v>5</v>
      </c>
      <c r="AF22" s="45"/>
      <c r="AG22" s="64" t="s">
        <v>1517</v>
      </c>
      <c r="AH22" s="45" t="s">
        <v>2614</v>
      </c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2"/>
    </row>
    <row r="23" spans="1:182" s="26" customFormat="1" ht="27.75" customHeight="1" x14ac:dyDescent="0.3">
      <c r="A23" s="62" t="s">
        <v>886</v>
      </c>
      <c r="B23" s="119">
        <v>43531</v>
      </c>
      <c r="C23" s="19">
        <v>6625004730</v>
      </c>
      <c r="D23" s="28">
        <v>1036601476922</v>
      </c>
      <c r="E23" s="58" t="s">
        <v>2742</v>
      </c>
      <c r="F23" s="58" t="s">
        <v>3478</v>
      </c>
      <c r="G23" s="19">
        <v>2</v>
      </c>
      <c r="H23" s="19" t="s">
        <v>6</v>
      </c>
      <c r="I23" s="19">
        <v>3</v>
      </c>
      <c r="J23" s="19" t="s">
        <v>7</v>
      </c>
      <c r="K23" s="19">
        <v>5</v>
      </c>
      <c r="L23" s="51" t="s">
        <v>9</v>
      </c>
      <c r="M23" s="19">
        <v>2</v>
      </c>
      <c r="N23" s="19">
        <v>1.1000000000000001</v>
      </c>
      <c r="O23" s="57">
        <v>5.4</v>
      </c>
      <c r="P23" s="57"/>
      <c r="Q23" s="57"/>
      <c r="R23" s="19">
        <v>2</v>
      </c>
      <c r="S23" s="19">
        <v>1.1000000000000001</v>
      </c>
      <c r="T23" s="54" t="s">
        <v>2436</v>
      </c>
      <c r="U23" s="54" t="s">
        <v>2427</v>
      </c>
      <c r="V23" s="54">
        <v>758</v>
      </c>
      <c r="W23" s="54" t="s">
        <v>2744</v>
      </c>
      <c r="X23" s="54" t="s">
        <v>125</v>
      </c>
      <c r="Y23" s="57" t="s">
        <v>16</v>
      </c>
      <c r="Z23" s="57">
        <v>2</v>
      </c>
      <c r="AA23" s="57" t="s">
        <v>17</v>
      </c>
      <c r="AB23" s="57" t="s">
        <v>18</v>
      </c>
      <c r="AC23" s="57"/>
      <c r="AD23" s="57">
        <v>665019239</v>
      </c>
      <c r="AE23" s="63" t="s">
        <v>5</v>
      </c>
      <c r="AF23" s="65"/>
      <c r="AG23" s="64" t="s">
        <v>1517</v>
      </c>
      <c r="AH23" s="65" t="s">
        <v>76</v>
      </c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2"/>
    </row>
    <row r="24" spans="1:182" s="26" customFormat="1" ht="27.75" customHeight="1" x14ac:dyDescent="0.3">
      <c r="A24" s="62" t="s">
        <v>887</v>
      </c>
      <c r="B24" s="119">
        <v>43531</v>
      </c>
      <c r="C24" s="19">
        <v>6625004730</v>
      </c>
      <c r="D24" s="28">
        <v>1036601476922</v>
      </c>
      <c r="E24" s="58" t="s">
        <v>2742</v>
      </c>
      <c r="F24" s="58" t="s">
        <v>3478</v>
      </c>
      <c r="G24" s="19">
        <v>2</v>
      </c>
      <c r="H24" s="19" t="s">
        <v>6</v>
      </c>
      <c r="I24" s="19">
        <v>3</v>
      </c>
      <c r="J24" s="19" t="s">
        <v>7</v>
      </c>
      <c r="K24" s="19">
        <v>2</v>
      </c>
      <c r="L24" s="51" t="s">
        <v>10</v>
      </c>
      <c r="M24" s="19">
        <v>3</v>
      </c>
      <c r="N24" s="19">
        <v>1.1000000000000001</v>
      </c>
      <c r="O24" s="57">
        <v>5.4</v>
      </c>
      <c r="P24" s="57"/>
      <c r="Q24" s="57"/>
      <c r="R24" s="19">
        <v>1</v>
      </c>
      <c r="S24" s="19">
        <v>1.1000000000000001</v>
      </c>
      <c r="T24" s="54">
        <v>4</v>
      </c>
      <c r="U24" s="54" t="s">
        <v>1453</v>
      </c>
      <c r="V24" s="54">
        <v>758</v>
      </c>
      <c r="W24" s="54" t="s">
        <v>2744</v>
      </c>
      <c r="X24" s="54" t="s">
        <v>125</v>
      </c>
      <c r="Y24" s="57" t="s">
        <v>16</v>
      </c>
      <c r="Z24" s="54">
        <v>14</v>
      </c>
      <c r="AA24" s="54" t="s">
        <v>19</v>
      </c>
      <c r="AB24" s="54" t="s">
        <v>20</v>
      </c>
      <c r="AC24" s="54"/>
      <c r="AD24" s="57">
        <v>665019239</v>
      </c>
      <c r="AE24" s="63" t="s">
        <v>5</v>
      </c>
      <c r="AF24" s="45"/>
      <c r="AG24" s="64" t="s">
        <v>1517</v>
      </c>
      <c r="AH24" s="45" t="s">
        <v>77</v>
      </c>
      <c r="AI24" s="67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2"/>
    </row>
    <row r="25" spans="1:182" s="26" customFormat="1" ht="27.75" customHeight="1" x14ac:dyDescent="0.3">
      <c r="A25" s="62" t="s">
        <v>888</v>
      </c>
      <c r="B25" s="119">
        <v>43531</v>
      </c>
      <c r="C25" s="19">
        <v>6625004730</v>
      </c>
      <c r="D25" s="28">
        <v>1036601476922</v>
      </c>
      <c r="E25" s="58" t="s">
        <v>2742</v>
      </c>
      <c r="F25" s="58" t="s">
        <v>3478</v>
      </c>
      <c r="G25" s="19">
        <v>2</v>
      </c>
      <c r="H25" s="19" t="s">
        <v>6</v>
      </c>
      <c r="I25" s="19">
        <v>3</v>
      </c>
      <c r="J25" s="19" t="s">
        <v>7</v>
      </c>
      <c r="K25" s="19">
        <v>5</v>
      </c>
      <c r="L25" s="51" t="s">
        <v>9</v>
      </c>
      <c r="M25" s="19">
        <v>6</v>
      </c>
      <c r="N25" s="19">
        <v>1.1000000000000001</v>
      </c>
      <c r="O25" s="57">
        <v>5.4</v>
      </c>
      <c r="P25" s="57"/>
      <c r="Q25" s="57"/>
      <c r="R25" s="19">
        <v>2</v>
      </c>
      <c r="S25" s="19">
        <v>1.1000000000000001</v>
      </c>
      <c r="T25" s="54" t="s">
        <v>2436</v>
      </c>
      <c r="U25" s="54" t="s">
        <v>2427</v>
      </c>
      <c r="V25" s="54">
        <v>758</v>
      </c>
      <c r="W25" s="54" t="s">
        <v>2744</v>
      </c>
      <c r="X25" s="54" t="s">
        <v>125</v>
      </c>
      <c r="Y25" s="57" t="s">
        <v>16</v>
      </c>
      <c r="Z25" s="54">
        <v>19</v>
      </c>
      <c r="AA25" s="54" t="s">
        <v>21</v>
      </c>
      <c r="AB25" s="54" t="s">
        <v>22</v>
      </c>
      <c r="AC25" s="54"/>
      <c r="AD25" s="57">
        <v>665019239</v>
      </c>
      <c r="AE25" s="63" t="s">
        <v>5</v>
      </c>
      <c r="AF25" s="45"/>
      <c r="AG25" s="64" t="s">
        <v>1517</v>
      </c>
      <c r="AH25" s="45" t="s">
        <v>1445</v>
      </c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2"/>
    </row>
    <row r="26" spans="1:182" s="26" customFormat="1" ht="27.75" customHeight="1" x14ac:dyDescent="0.3">
      <c r="A26" s="62" t="s">
        <v>889</v>
      </c>
      <c r="B26" s="119">
        <v>43531</v>
      </c>
      <c r="C26" s="19">
        <v>6625004730</v>
      </c>
      <c r="D26" s="28">
        <v>1036601476922</v>
      </c>
      <c r="E26" s="58" t="s">
        <v>584</v>
      </c>
      <c r="F26" s="58" t="s">
        <v>1433</v>
      </c>
      <c r="G26" s="19">
        <v>2</v>
      </c>
      <c r="H26" s="19" t="s">
        <v>6</v>
      </c>
      <c r="I26" s="19">
        <v>3</v>
      </c>
      <c r="J26" s="19" t="s">
        <v>7</v>
      </c>
      <c r="K26" s="19">
        <v>2</v>
      </c>
      <c r="L26" s="51" t="s">
        <v>10</v>
      </c>
      <c r="M26" s="19">
        <v>3</v>
      </c>
      <c r="N26" s="19">
        <v>1.1000000000000001</v>
      </c>
      <c r="O26" s="57">
        <v>5.4</v>
      </c>
      <c r="P26" s="57"/>
      <c r="Q26" s="57"/>
      <c r="R26" s="19">
        <v>1</v>
      </c>
      <c r="S26" s="19">
        <v>1.1000000000000001</v>
      </c>
      <c r="T26" s="19">
        <v>4</v>
      </c>
      <c r="U26" s="19" t="s">
        <v>1453</v>
      </c>
      <c r="V26" s="54">
        <v>758</v>
      </c>
      <c r="W26" s="54" t="s">
        <v>111</v>
      </c>
      <c r="X26" s="54" t="s">
        <v>125</v>
      </c>
      <c r="Y26" s="57" t="s">
        <v>16</v>
      </c>
      <c r="Z26" s="54">
        <v>25</v>
      </c>
      <c r="AA26" s="54" t="s">
        <v>2608</v>
      </c>
      <c r="AB26" s="54" t="s">
        <v>2609</v>
      </c>
      <c r="AC26" s="54"/>
      <c r="AD26" s="57">
        <v>665019239</v>
      </c>
      <c r="AE26" s="63" t="s">
        <v>5</v>
      </c>
      <c r="AF26" s="45"/>
      <c r="AG26" s="64" t="s">
        <v>1517</v>
      </c>
      <c r="AH26" s="45" t="s">
        <v>2610</v>
      </c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2"/>
    </row>
    <row r="27" spans="1:182" s="26" customFormat="1" ht="27.75" customHeight="1" x14ac:dyDescent="0.3">
      <c r="A27" s="62" t="s">
        <v>890</v>
      </c>
      <c r="B27" s="119">
        <v>43531</v>
      </c>
      <c r="C27" s="19">
        <v>6625004730</v>
      </c>
      <c r="D27" s="28">
        <v>1036601476922</v>
      </c>
      <c r="E27" s="58" t="s">
        <v>2742</v>
      </c>
      <c r="F27" s="58" t="s">
        <v>3478</v>
      </c>
      <c r="G27" s="19">
        <v>2</v>
      </c>
      <c r="H27" s="19" t="s">
        <v>6</v>
      </c>
      <c r="I27" s="19">
        <v>3</v>
      </c>
      <c r="J27" s="19" t="s">
        <v>7</v>
      </c>
      <c r="K27" s="19">
        <v>2</v>
      </c>
      <c r="L27" s="51" t="s">
        <v>10</v>
      </c>
      <c r="M27" s="19">
        <v>4</v>
      </c>
      <c r="N27" s="19">
        <v>1.1000000000000001</v>
      </c>
      <c r="O27" s="57">
        <v>5.4</v>
      </c>
      <c r="P27" s="57"/>
      <c r="Q27" s="57"/>
      <c r="R27" s="19">
        <v>1</v>
      </c>
      <c r="S27" s="19">
        <v>1.1000000000000001</v>
      </c>
      <c r="T27" s="54">
        <v>4</v>
      </c>
      <c r="U27" s="54" t="s">
        <v>1453</v>
      </c>
      <c r="V27" s="54">
        <v>758</v>
      </c>
      <c r="W27" s="54" t="s">
        <v>2744</v>
      </c>
      <c r="X27" s="54" t="s">
        <v>125</v>
      </c>
      <c r="Y27" s="57" t="s">
        <v>23</v>
      </c>
      <c r="Z27" s="54">
        <v>28</v>
      </c>
      <c r="AA27" s="54" t="s">
        <v>24</v>
      </c>
      <c r="AB27" s="54" t="s">
        <v>25</v>
      </c>
      <c r="AC27" s="54"/>
      <c r="AD27" s="57">
        <v>665019239</v>
      </c>
      <c r="AE27" s="63" t="s">
        <v>5</v>
      </c>
      <c r="AF27" s="45"/>
      <c r="AG27" s="64" t="s">
        <v>1517</v>
      </c>
      <c r="AH27" s="45" t="s">
        <v>78</v>
      </c>
      <c r="AI27" s="67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2"/>
    </row>
    <row r="28" spans="1:182" s="26" customFormat="1" ht="27.75" customHeight="1" x14ac:dyDescent="0.3">
      <c r="A28" s="62" t="s">
        <v>891</v>
      </c>
      <c r="B28" s="119">
        <v>43531</v>
      </c>
      <c r="C28" s="19">
        <v>6625004730</v>
      </c>
      <c r="D28" s="28">
        <v>1036601476922</v>
      </c>
      <c r="E28" s="58" t="s">
        <v>2742</v>
      </c>
      <c r="F28" s="58" t="s">
        <v>3478</v>
      </c>
      <c r="G28" s="19">
        <v>2</v>
      </c>
      <c r="H28" s="19" t="s">
        <v>6</v>
      </c>
      <c r="I28" s="19">
        <v>3</v>
      </c>
      <c r="J28" s="19" t="s">
        <v>7</v>
      </c>
      <c r="K28" s="19">
        <v>5</v>
      </c>
      <c r="L28" s="51" t="s">
        <v>9</v>
      </c>
      <c r="M28" s="19">
        <v>3</v>
      </c>
      <c r="N28" s="19">
        <v>1.1000000000000001</v>
      </c>
      <c r="O28" s="57">
        <v>5.4</v>
      </c>
      <c r="P28" s="57"/>
      <c r="Q28" s="57"/>
      <c r="R28" s="19">
        <v>1</v>
      </c>
      <c r="S28" s="19">
        <v>1.1000000000000001</v>
      </c>
      <c r="T28" s="54">
        <v>4</v>
      </c>
      <c r="U28" s="54" t="s">
        <v>1453</v>
      </c>
      <c r="V28" s="54">
        <v>758</v>
      </c>
      <c r="W28" s="54" t="s">
        <v>2744</v>
      </c>
      <c r="X28" s="54" t="s">
        <v>125</v>
      </c>
      <c r="Y28" s="57" t="s">
        <v>23</v>
      </c>
      <c r="Z28" s="54">
        <v>18</v>
      </c>
      <c r="AA28" s="54" t="s">
        <v>26</v>
      </c>
      <c r="AB28" s="54" t="s">
        <v>27</v>
      </c>
      <c r="AC28" s="54"/>
      <c r="AD28" s="57">
        <v>665019239</v>
      </c>
      <c r="AE28" s="63" t="s">
        <v>5</v>
      </c>
      <c r="AF28" s="45"/>
      <c r="AG28" s="64" t="s">
        <v>1517</v>
      </c>
      <c r="AH28" s="45" t="s">
        <v>79</v>
      </c>
      <c r="AI28" s="67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2"/>
    </row>
    <row r="29" spans="1:182" s="26" customFormat="1" ht="27.75" customHeight="1" x14ac:dyDescent="0.3">
      <c r="A29" s="62" t="s">
        <v>892</v>
      </c>
      <c r="B29" s="119">
        <v>43531</v>
      </c>
      <c r="C29" s="19">
        <v>6625004730</v>
      </c>
      <c r="D29" s="28">
        <v>1036601476922</v>
      </c>
      <c r="E29" s="58" t="s">
        <v>2742</v>
      </c>
      <c r="F29" s="58" t="s">
        <v>3478</v>
      </c>
      <c r="G29" s="19">
        <v>2</v>
      </c>
      <c r="H29" s="19" t="s">
        <v>6</v>
      </c>
      <c r="I29" s="19">
        <v>3</v>
      </c>
      <c r="J29" s="19" t="s">
        <v>7</v>
      </c>
      <c r="K29" s="19">
        <v>2</v>
      </c>
      <c r="L29" s="51" t="s">
        <v>10</v>
      </c>
      <c r="M29" s="19">
        <v>3</v>
      </c>
      <c r="N29" s="19">
        <v>1.1000000000000001</v>
      </c>
      <c r="O29" s="57">
        <v>5.4</v>
      </c>
      <c r="P29" s="57"/>
      <c r="Q29" s="57"/>
      <c r="R29" s="19">
        <v>2</v>
      </c>
      <c r="S29" s="19">
        <v>1.1000000000000001</v>
      </c>
      <c r="T29" s="54" t="s">
        <v>2436</v>
      </c>
      <c r="U29" s="54" t="s">
        <v>2427</v>
      </c>
      <c r="V29" s="54">
        <v>758</v>
      </c>
      <c r="W29" s="54" t="s">
        <v>2744</v>
      </c>
      <c r="X29" s="54" t="s">
        <v>125</v>
      </c>
      <c r="Y29" s="57" t="s">
        <v>23</v>
      </c>
      <c r="Z29" s="54">
        <v>6</v>
      </c>
      <c r="AA29" s="54" t="s">
        <v>28</v>
      </c>
      <c r="AB29" s="54" t="s">
        <v>29</v>
      </c>
      <c r="AC29" s="54"/>
      <c r="AD29" s="57">
        <v>665019239</v>
      </c>
      <c r="AE29" s="63" t="s">
        <v>5</v>
      </c>
      <c r="AF29" s="45"/>
      <c r="AG29" s="64" t="s">
        <v>1517</v>
      </c>
      <c r="AH29" s="45" t="s">
        <v>80</v>
      </c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2"/>
    </row>
    <row r="30" spans="1:182" s="26" customFormat="1" ht="27.75" customHeight="1" x14ac:dyDescent="0.3">
      <c r="A30" s="62" t="s">
        <v>893</v>
      </c>
      <c r="B30" s="119">
        <v>43531</v>
      </c>
      <c r="C30" s="19">
        <v>6625004730</v>
      </c>
      <c r="D30" s="28">
        <v>1036601476922</v>
      </c>
      <c r="E30" s="58" t="s">
        <v>2742</v>
      </c>
      <c r="F30" s="58" t="s">
        <v>3478</v>
      </c>
      <c r="G30" s="19">
        <v>2</v>
      </c>
      <c r="H30" s="19" t="s">
        <v>6</v>
      </c>
      <c r="I30" s="19">
        <v>3</v>
      </c>
      <c r="J30" s="19" t="s">
        <v>7</v>
      </c>
      <c r="K30" s="19">
        <v>2</v>
      </c>
      <c r="L30" s="51" t="s">
        <v>10</v>
      </c>
      <c r="M30" s="19">
        <v>4</v>
      </c>
      <c r="N30" s="19">
        <v>1.1000000000000001</v>
      </c>
      <c r="O30" s="57">
        <v>5.4</v>
      </c>
      <c r="P30" s="57"/>
      <c r="Q30" s="57"/>
      <c r="R30" s="19">
        <v>1</v>
      </c>
      <c r="S30" s="19">
        <v>1.1000000000000001</v>
      </c>
      <c r="T30" s="54">
        <v>4</v>
      </c>
      <c r="U30" s="54" t="s">
        <v>1453</v>
      </c>
      <c r="V30" s="54">
        <v>758</v>
      </c>
      <c r="W30" s="54" t="s">
        <v>2744</v>
      </c>
      <c r="X30" s="54" t="s">
        <v>125</v>
      </c>
      <c r="Y30" s="57" t="s">
        <v>23</v>
      </c>
      <c r="Z30" s="54">
        <v>27</v>
      </c>
      <c r="AA30" s="54" t="s">
        <v>38</v>
      </c>
      <c r="AB30" s="54" t="s">
        <v>39</v>
      </c>
      <c r="AC30" s="54"/>
      <c r="AD30" s="57">
        <v>665019239</v>
      </c>
      <c r="AE30" s="63" t="s">
        <v>5</v>
      </c>
      <c r="AF30" s="45"/>
      <c r="AG30" s="64" t="s">
        <v>1517</v>
      </c>
      <c r="AH30" s="45" t="s">
        <v>85</v>
      </c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2"/>
    </row>
    <row r="31" spans="1:182" s="26" customFormat="1" ht="27.75" customHeight="1" x14ac:dyDescent="0.3">
      <c r="A31" s="62" t="s">
        <v>894</v>
      </c>
      <c r="B31" s="119">
        <v>43531</v>
      </c>
      <c r="C31" s="19">
        <v>6625004730</v>
      </c>
      <c r="D31" s="28">
        <v>1036601476922</v>
      </c>
      <c r="E31" s="58" t="s">
        <v>2742</v>
      </c>
      <c r="F31" s="58" t="s">
        <v>3478</v>
      </c>
      <c r="G31" s="19">
        <v>2</v>
      </c>
      <c r="H31" s="19" t="s">
        <v>6</v>
      </c>
      <c r="I31" s="19">
        <v>3</v>
      </c>
      <c r="J31" s="19" t="s">
        <v>7</v>
      </c>
      <c r="K31" s="19">
        <v>2</v>
      </c>
      <c r="L31" s="51" t="s">
        <v>10</v>
      </c>
      <c r="M31" s="19">
        <v>5</v>
      </c>
      <c r="N31" s="19">
        <v>1.1000000000000001</v>
      </c>
      <c r="O31" s="57">
        <v>5.4</v>
      </c>
      <c r="P31" s="57"/>
      <c r="Q31" s="57"/>
      <c r="R31" s="19">
        <v>2</v>
      </c>
      <c r="S31" s="19">
        <v>1.1000000000000001</v>
      </c>
      <c r="T31" s="54" t="s">
        <v>2436</v>
      </c>
      <c r="U31" s="54" t="s">
        <v>2427</v>
      </c>
      <c r="V31" s="54">
        <v>758</v>
      </c>
      <c r="W31" s="54" t="s">
        <v>2744</v>
      </c>
      <c r="X31" s="54" t="s">
        <v>125</v>
      </c>
      <c r="Y31" s="57" t="s">
        <v>35</v>
      </c>
      <c r="Z31" s="54">
        <v>3</v>
      </c>
      <c r="AA31" s="54" t="s">
        <v>36</v>
      </c>
      <c r="AB31" s="54" t="s">
        <v>37</v>
      </c>
      <c r="AC31" s="54"/>
      <c r="AD31" s="57">
        <v>665019239</v>
      </c>
      <c r="AE31" s="63" t="s">
        <v>5</v>
      </c>
      <c r="AF31" s="45"/>
      <c r="AG31" s="64" t="s">
        <v>1517</v>
      </c>
      <c r="AH31" s="45" t="s">
        <v>84</v>
      </c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2"/>
    </row>
    <row r="32" spans="1:182" s="26" customFormat="1" ht="27.75" customHeight="1" x14ac:dyDescent="0.3">
      <c r="A32" s="62" t="s">
        <v>895</v>
      </c>
      <c r="B32" s="119">
        <v>43531</v>
      </c>
      <c r="C32" s="19">
        <v>6625004730</v>
      </c>
      <c r="D32" s="28">
        <v>1036601476922</v>
      </c>
      <c r="E32" s="58" t="s">
        <v>2742</v>
      </c>
      <c r="F32" s="58" t="s">
        <v>3478</v>
      </c>
      <c r="G32" s="19">
        <v>2</v>
      </c>
      <c r="H32" s="19" t="s">
        <v>6</v>
      </c>
      <c r="I32" s="19">
        <v>3</v>
      </c>
      <c r="J32" s="19" t="s">
        <v>7</v>
      </c>
      <c r="K32" s="19">
        <v>5</v>
      </c>
      <c r="L32" s="51" t="s">
        <v>9</v>
      </c>
      <c r="M32" s="19">
        <v>4</v>
      </c>
      <c r="N32" s="19">
        <v>1.1000000000000001</v>
      </c>
      <c r="O32" s="57">
        <v>5.4</v>
      </c>
      <c r="P32" s="57"/>
      <c r="Q32" s="57"/>
      <c r="R32" s="19">
        <v>2</v>
      </c>
      <c r="S32" s="19">
        <v>1.1000000000000001</v>
      </c>
      <c r="T32" s="54" t="s">
        <v>2436</v>
      </c>
      <c r="U32" s="54" t="s">
        <v>2427</v>
      </c>
      <c r="V32" s="54">
        <v>758</v>
      </c>
      <c r="W32" s="54" t="s">
        <v>2744</v>
      </c>
      <c r="X32" s="54" t="s">
        <v>125</v>
      </c>
      <c r="Y32" s="57" t="s">
        <v>35</v>
      </c>
      <c r="Z32" s="54" t="s">
        <v>40</v>
      </c>
      <c r="AA32" s="54" t="s">
        <v>41</v>
      </c>
      <c r="AB32" s="54" t="s">
        <v>42</v>
      </c>
      <c r="AC32" s="54"/>
      <c r="AD32" s="57">
        <v>665019239</v>
      </c>
      <c r="AE32" s="63" t="s">
        <v>5</v>
      </c>
      <c r="AF32" s="45"/>
      <c r="AG32" s="64" t="s">
        <v>1517</v>
      </c>
      <c r="AH32" s="45" t="s">
        <v>86</v>
      </c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2"/>
    </row>
    <row r="33" spans="1:182" s="26" customFormat="1" ht="27" customHeight="1" x14ac:dyDescent="0.3">
      <c r="A33" s="62" t="s">
        <v>896</v>
      </c>
      <c r="B33" s="119">
        <v>43531</v>
      </c>
      <c r="C33" s="19">
        <v>6625004730</v>
      </c>
      <c r="D33" s="28">
        <v>1036601476922</v>
      </c>
      <c r="E33" s="58" t="s">
        <v>2742</v>
      </c>
      <c r="F33" s="58" t="s">
        <v>3478</v>
      </c>
      <c r="G33" s="19">
        <v>2</v>
      </c>
      <c r="H33" s="19" t="s">
        <v>6</v>
      </c>
      <c r="I33" s="19">
        <v>3</v>
      </c>
      <c r="J33" s="19" t="s">
        <v>7</v>
      </c>
      <c r="K33" s="19">
        <v>5</v>
      </c>
      <c r="L33" s="51" t="s">
        <v>9</v>
      </c>
      <c r="M33" s="19">
        <v>5</v>
      </c>
      <c r="N33" s="19">
        <v>1.1000000000000001</v>
      </c>
      <c r="O33" s="57">
        <v>5.4</v>
      </c>
      <c r="P33" s="57"/>
      <c r="Q33" s="57"/>
      <c r="R33" s="19">
        <v>2</v>
      </c>
      <c r="S33" s="19">
        <v>1.1000000000000001</v>
      </c>
      <c r="T33" s="54" t="s">
        <v>2436</v>
      </c>
      <c r="U33" s="54" t="s">
        <v>2427</v>
      </c>
      <c r="V33" s="54">
        <v>758</v>
      </c>
      <c r="W33" s="54" t="s">
        <v>2744</v>
      </c>
      <c r="X33" s="54" t="s">
        <v>125</v>
      </c>
      <c r="Y33" s="57" t="s">
        <v>35</v>
      </c>
      <c r="Z33" s="54">
        <v>18</v>
      </c>
      <c r="AA33" s="54" t="s">
        <v>43</v>
      </c>
      <c r="AB33" s="54" t="s">
        <v>44</v>
      </c>
      <c r="AC33" s="54"/>
      <c r="AD33" s="57">
        <v>665019239</v>
      </c>
      <c r="AE33" s="63" t="s">
        <v>5</v>
      </c>
      <c r="AF33" s="45"/>
      <c r="AG33" s="64" t="s">
        <v>1517</v>
      </c>
      <c r="AH33" s="45" t="s">
        <v>87</v>
      </c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2"/>
    </row>
    <row r="34" spans="1:182" s="26" customFormat="1" ht="27" customHeight="1" x14ac:dyDescent="0.3">
      <c r="A34" s="62" t="s">
        <v>897</v>
      </c>
      <c r="B34" s="119">
        <v>43531</v>
      </c>
      <c r="C34" s="19">
        <v>6625004730</v>
      </c>
      <c r="D34" s="28">
        <v>1036601476922</v>
      </c>
      <c r="E34" s="58" t="s">
        <v>2742</v>
      </c>
      <c r="F34" s="58" t="s">
        <v>3478</v>
      </c>
      <c r="G34" s="19">
        <v>2</v>
      </c>
      <c r="H34" s="19" t="s">
        <v>6</v>
      </c>
      <c r="I34" s="19">
        <v>3</v>
      </c>
      <c r="J34" s="19" t="s">
        <v>7</v>
      </c>
      <c r="K34" s="19">
        <v>1</v>
      </c>
      <c r="L34" s="51" t="s">
        <v>8</v>
      </c>
      <c r="M34" s="19">
        <v>4</v>
      </c>
      <c r="N34" s="19">
        <v>1.1000000000000001</v>
      </c>
      <c r="O34" s="57">
        <v>5.4</v>
      </c>
      <c r="P34" s="57"/>
      <c r="Q34" s="57"/>
      <c r="R34" s="19">
        <v>1</v>
      </c>
      <c r="S34" s="19">
        <v>1.1000000000000001</v>
      </c>
      <c r="T34" s="54">
        <v>4</v>
      </c>
      <c r="U34" s="54" t="s">
        <v>1453</v>
      </c>
      <c r="V34" s="54">
        <v>758</v>
      </c>
      <c r="W34" s="54" t="s">
        <v>2744</v>
      </c>
      <c r="X34" s="54" t="s">
        <v>125</v>
      </c>
      <c r="Y34" s="57" t="s">
        <v>35</v>
      </c>
      <c r="Z34" s="54" t="s">
        <v>45</v>
      </c>
      <c r="AA34" s="54" t="s">
        <v>46</v>
      </c>
      <c r="AB34" s="54" t="s">
        <v>47</v>
      </c>
      <c r="AC34" s="54"/>
      <c r="AD34" s="57">
        <v>665019239</v>
      </c>
      <c r="AE34" s="63" t="s">
        <v>5</v>
      </c>
      <c r="AF34" s="45"/>
      <c r="AG34" s="64" t="s">
        <v>1517</v>
      </c>
      <c r="AH34" s="45" t="s">
        <v>88</v>
      </c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2"/>
    </row>
    <row r="35" spans="1:182" s="26" customFormat="1" ht="27" customHeight="1" x14ac:dyDescent="0.3">
      <c r="A35" s="62" t="s">
        <v>898</v>
      </c>
      <c r="B35" s="119">
        <v>43531</v>
      </c>
      <c r="C35" s="19">
        <v>6625004730</v>
      </c>
      <c r="D35" s="28">
        <v>1036601476922</v>
      </c>
      <c r="E35" s="58" t="s">
        <v>2742</v>
      </c>
      <c r="F35" s="58" t="s">
        <v>3478</v>
      </c>
      <c r="G35" s="19">
        <v>2</v>
      </c>
      <c r="H35" s="19" t="s">
        <v>6</v>
      </c>
      <c r="I35" s="19">
        <v>3</v>
      </c>
      <c r="J35" s="19" t="s">
        <v>7</v>
      </c>
      <c r="K35" s="19">
        <v>2</v>
      </c>
      <c r="L35" s="51" t="s">
        <v>10</v>
      </c>
      <c r="M35" s="19">
        <v>4</v>
      </c>
      <c r="N35" s="19">
        <v>1.1000000000000001</v>
      </c>
      <c r="O35" s="57">
        <v>5.4</v>
      </c>
      <c r="P35" s="57"/>
      <c r="Q35" s="57"/>
      <c r="R35" s="19">
        <v>2</v>
      </c>
      <c r="S35" s="19">
        <v>1.1000000000000001</v>
      </c>
      <c r="T35" s="54" t="s">
        <v>2436</v>
      </c>
      <c r="U35" s="54" t="s">
        <v>2427</v>
      </c>
      <c r="V35" s="54">
        <v>758</v>
      </c>
      <c r="W35" s="54" t="s">
        <v>2744</v>
      </c>
      <c r="X35" s="54" t="s">
        <v>125</v>
      </c>
      <c r="Y35" s="57" t="s">
        <v>35</v>
      </c>
      <c r="Z35" s="54">
        <v>20</v>
      </c>
      <c r="AA35" s="54" t="s">
        <v>48</v>
      </c>
      <c r="AB35" s="54" t="s">
        <v>49</v>
      </c>
      <c r="AC35" s="54"/>
      <c r="AD35" s="57">
        <v>665019239</v>
      </c>
      <c r="AE35" s="63" t="s">
        <v>5</v>
      </c>
      <c r="AF35" s="45"/>
      <c r="AG35" s="64" t="s">
        <v>1517</v>
      </c>
      <c r="AH35" s="45" t="s">
        <v>89</v>
      </c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2"/>
    </row>
    <row r="36" spans="1:182" s="26" customFormat="1" ht="27" customHeight="1" x14ac:dyDescent="0.3">
      <c r="A36" s="62" t="s">
        <v>899</v>
      </c>
      <c r="B36" s="119">
        <v>43531</v>
      </c>
      <c r="C36" s="19">
        <v>6625004730</v>
      </c>
      <c r="D36" s="28">
        <v>1036601476922</v>
      </c>
      <c r="E36" s="58" t="s">
        <v>2742</v>
      </c>
      <c r="F36" s="58" t="s">
        <v>3478</v>
      </c>
      <c r="G36" s="19">
        <v>2</v>
      </c>
      <c r="H36" s="19" t="s">
        <v>6</v>
      </c>
      <c r="I36" s="19">
        <v>3</v>
      </c>
      <c r="J36" s="19" t="s">
        <v>7</v>
      </c>
      <c r="K36" s="19">
        <v>1</v>
      </c>
      <c r="L36" s="51" t="s">
        <v>8</v>
      </c>
      <c r="M36" s="19">
        <v>7</v>
      </c>
      <c r="N36" s="19">
        <v>1.1000000000000001</v>
      </c>
      <c r="O36" s="57">
        <v>5.4</v>
      </c>
      <c r="P36" s="57"/>
      <c r="Q36" s="57"/>
      <c r="R36" s="19">
        <v>1</v>
      </c>
      <c r="S36" s="19">
        <v>1.1000000000000001</v>
      </c>
      <c r="T36" s="54">
        <v>4</v>
      </c>
      <c r="U36" s="54" t="s">
        <v>1453</v>
      </c>
      <c r="V36" s="54">
        <v>758</v>
      </c>
      <c r="W36" s="54" t="s">
        <v>2744</v>
      </c>
      <c r="X36" s="54" t="s">
        <v>125</v>
      </c>
      <c r="Y36" s="57" t="s">
        <v>50</v>
      </c>
      <c r="Z36" s="54">
        <v>6</v>
      </c>
      <c r="AA36" s="54" t="s">
        <v>51</v>
      </c>
      <c r="AB36" s="54" t="s">
        <v>52</v>
      </c>
      <c r="AC36" s="54"/>
      <c r="AD36" s="57">
        <v>665019239</v>
      </c>
      <c r="AE36" s="63" t="s">
        <v>5</v>
      </c>
      <c r="AF36" s="45"/>
      <c r="AG36" s="64" t="s">
        <v>1517</v>
      </c>
      <c r="AH36" s="45" t="s">
        <v>90</v>
      </c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2"/>
    </row>
    <row r="37" spans="1:182" s="26" customFormat="1" ht="27" customHeight="1" x14ac:dyDescent="0.3">
      <c r="A37" s="62" t="s">
        <v>900</v>
      </c>
      <c r="B37" s="119">
        <v>43531</v>
      </c>
      <c r="C37" s="19">
        <v>6625004730</v>
      </c>
      <c r="D37" s="28">
        <v>1036601476922</v>
      </c>
      <c r="E37" s="58" t="s">
        <v>2742</v>
      </c>
      <c r="F37" s="58" t="s">
        <v>3478</v>
      </c>
      <c r="G37" s="19">
        <v>2</v>
      </c>
      <c r="H37" s="19" t="s">
        <v>6</v>
      </c>
      <c r="I37" s="19">
        <v>3</v>
      </c>
      <c r="J37" s="19" t="s">
        <v>7</v>
      </c>
      <c r="K37" s="19">
        <v>1</v>
      </c>
      <c r="L37" s="51" t="s">
        <v>8</v>
      </c>
      <c r="M37" s="19">
        <v>6</v>
      </c>
      <c r="N37" s="19">
        <v>1.1000000000000001</v>
      </c>
      <c r="O37" s="57">
        <v>5.4</v>
      </c>
      <c r="P37" s="57"/>
      <c r="Q37" s="57"/>
      <c r="R37" s="19">
        <v>2</v>
      </c>
      <c r="S37" s="19">
        <v>1.1000000000000001</v>
      </c>
      <c r="T37" s="54" t="s">
        <v>2436</v>
      </c>
      <c r="U37" s="54" t="s">
        <v>2427</v>
      </c>
      <c r="V37" s="54">
        <v>758</v>
      </c>
      <c r="W37" s="54" t="s">
        <v>2744</v>
      </c>
      <c r="X37" s="54" t="s">
        <v>125</v>
      </c>
      <c r="Y37" s="54" t="s">
        <v>53</v>
      </c>
      <c r="Z37" s="54">
        <v>15</v>
      </c>
      <c r="AA37" s="54" t="s">
        <v>1957</v>
      </c>
      <c r="AB37" s="54" t="s">
        <v>1956</v>
      </c>
      <c r="AC37" s="54"/>
      <c r="AD37" s="57">
        <v>665019239</v>
      </c>
      <c r="AE37" s="63" t="s">
        <v>5</v>
      </c>
      <c r="AF37" s="45"/>
      <c r="AG37" s="64" t="s">
        <v>1517</v>
      </c>
      <c r="AH37" s="45" t="s">
        <v>91</v>
      </c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2"/>
    </row>
    <row r="38" spans="1:182" s="26" customFormat="1" ht="27" customHeight="1" x14ac:dyDescent="0.3">
      <c r="A38" s="62" t="s">
        <v>901</v>
      </c>
      <c r="B38" s="119">
        <v>43531</v>
      </c>
      <c r="C38" s="19">
        <v>6625004730</v>
      </c>
      <c r="D38" s="28">
        <v>1036601476922</v>
      </c>
      <c r="E38" s="58" t="s">
        <v>2742</v>
      </c>
      <c r="F38" s="58" t="s">
        <v>3478</v>
      </c>
      <c r="G38" s="19">
        <v>2</v>
      </c>
      <c r="H38" s="19" t="s">
        <v>6</v>
      </c>
      <c r="I38" s="19">
        <v>3</v>
      </c>
      <c r="J38" s="19" t="s">
        <v>7</v>
      </c>
      <c r="K38" s="19">
        <v>5</v>
      </c>
      <c r="L38" s="51" t="s">
        <v>9</v>
      </c>
      <c r="M38" s="19">
        <v>6</v>
      </c>
      <c r="N38" s="19">
        <v>1.1000000000000001</v>
      </c>
      <c r="O38" s="57">
        <v>5.4</v>
      </c>
      <c r="P38" s="57"/>
      <c r="Q38" s="57"/>
      <c r="R38" s="19">
        <v>2</v>
      </c>
      <c r="S38" s="19">
        <v>1.1000000000000001</v>
      </c>
      <c r="T38" s="54" t="s">
        <v>2436</v>
      </c>
      <c r="U38" s="54" t="s">
        <v>2427</v>
      </c>
      <c r="V38" s="54">
        <v>758</v>
      </c>
      <c r="W38" s="54" t="s">
        <v>2744</v>
      </c>
      <c r="X38" s="54" t="s">
        <v>125</v>
      </c>
      <c r="Y38" s="57" t="s">
        <v>53</v>
      </c>
      <c r="Z38" s="54" t="s">
        <v>54</v>
      </c>
      <c r="AA38" s="54" t="s">
        <v>55</v>
      </c>
      <c r="AB38" s="54" t="s">
        <v>56</v>
      </c>
      <c r="AC38" s="54"/>
      <c r="AD38" s="57">
        <v>665019239</v>
      </c>
      <c r="AE38" s="63" t="s">
        <v>5</v>
      </c>
      <c r="AF38" s="45"/>
      <c r="AG38" s="64" t="s">
        <v>1517</v>
      </c>
      <c r="AH38" s="45" t="s">
        <v>92</v>
      </c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2"/>
    </row>
    <row r="39" spans="1:182" s="26" customFormat="1" ht="27" customHeight="1" x14ac:dyDescent="0.3">
      <c r="A39" s="62" t="s">
        <v>902</v>
      </c>
      <c r="B39" s="119">
        <v>43531</v>
      </c>
      <c r="C39" s="19">
        <v>6625004730</v>
      </c>
      <c r="D39" s="28">
        <v>1036601476922</v>
      </c>
      <c r="E39" s="58" t="s">
        <v>2742</v>
      </c>
      <c r="F39" s="58" t="s">
        <v>3478</v>
      </c>
      <c r="G39" s="19">
        <v>2</v>
      </c>
      <c r="H39" s="19" t="s">
        <v>6</v>
      </c>
      <c r="I39" s="19">
        <v>3</v>
      </c>
      <c r="J39" s="19" t="s">
        <v>7</v>
      </c>
      <c r="K39" s="19">
        <v>5</v>
      </c>
      <c r="L39" s="51" t="s">
        <v>9</v>
      </c>
      <c r="M39" s="19">
        <v>6</v>
      </c>
      <c r="N39" s="19">
        <v>1.1000000000000001</v>
      </c>
      <c r="O39" s="57">
        <v>5.4</v>
      </c>
      <c r="P39" s="57"/>
      <c r="Q39" s="57"/>
      <c r="R39" s="19">
        <v>1</v>
      </c>
      <c r="S39" s="19">
        <v>1.1000000000000001</v>
      </c>
      <c r="T39" s="54">
        <v>4</v>
      </c>
      <c r="U39" s="54" t="s">
        <v>1453</v>
      </c>
      <c r="V39" s="54">
        <v>758</v>
      </c>
      <c r="W39" s="54" t="s">
        <v>2744</v>
      </c>
      <c r="X39" s="54" t="s">
        <v>125</v>
      </c>
      <c r="Y39" s="57" t="s">
        <v>53</v>
      </c>
      <c r="Z39" s="54">
        <v>23</v>
      </c>
      <c r="AA39" s="54" t="s">
        <v>57</v>
      </c>
      <c r="AB39" s="54" t="s">
        <v>58</v>
      </c>
      <c r="AC39" s="54"/>
      <c r="AD39" s="57">
        <v>665019239</v>
      </c>
      <c r="AE39" s="63" t="s">
        <v>5</v>
      </c>
      <c r="AF39" s="45"/>
      <c r="AG39" s="64" t="s">
        <v>1517</v>
      </c>
      <c r="AH39" s="45" t="s">
        <v>93</v>
      </c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2"/>
    </row>
    <row r="40" spans="1:182" s="26" customFormat="1" ht="27" customHeight="1" x14ac:dyDescent="0.3">
      <c r="A40" s="62" t="s">
        <v>903</v>
      </c>
      <c r="B40" s="119">
        <v>43531</v>
      </c>
      <c r="C40" s="19">
        <v>6625004730</v>
      </c>
      <c r="D40" s="28">
        <v>1036601476922</v>
      </c>
      <c r="E40" s="58" t="s">
        <v>584</v>
      </c>
      <c r="F40" s="58" t="s">
        <v>1433</v>
      </c>
      <c r="G40" s="19">
        <v>2</v>
      </c>
      <c r="H40" s="19" t="s">
        <v>6</v>
      </c>
      <c r="I40" s="19">
        <v>3</v>
      </c>
      <c r="J40" s="19" t="s">
        <v>7</v>
      </c>
      <c r="K40" s="19">
        <v>5</v>
      </c>
      <c r="L40" s="51" t="s">
        <v>9</v>
      </c>
      <c r="M40" s="19">
        <v>2</v>
      </c>
      <c r="N40" s="19">
        <v>1.1000000000000001</v>
      </c>
      <c r="O40" s="57">
        <v>5.4</v>
      </c>
      <c r="P40" s="57"/>
      <c r="Q40" s="57"/>
      <c r="R40" s="19"/>
      <c r="S40" s="19"/>
      <c r="T40" s="19"/>
      <c r="U40" s="19"/>
      <c r="V40" s="54">
        <v>758</v>
      </c>
      <c r="W40" s="54" t="s">
        <v>111</v>
      </c>
      <c r="X40" s="54" t="s">
        <v>125</v>
      </c>
      <c r="Y40" s="57" t="s">
        <v>217</v>
      </c>
      <c r="Z40" s="54" t="s">
        <v>218</v>
      </c>
      <c r="AA40" s="54" t="s">
        <v>59</v>
      </c>
      <c r="AB40" s="54" t="s">
        <v>60</v>
      </c>
      <c r="AC40" s="54"/>
      <c r="AD40" s="57">
        <v>665019239</v>
      </c>
      <c r="AE40" s="63" t="s">
        <v>5</v>
      </c>
      <c r="AF40" s="45"/>
      <c r="AG40" s="64" t="s">
        <v>1517</v>
      </c>
      <c r="AH40" s="45" t="s">
        <v>94</v>
      </c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2"/>
    </row>
    <row r="41" spans="1:182" s="26" customFormat="1" ht="27" customHeight="1" x14ac:dyDescent="0.3">
      <c r="A41" s="62" t="s">
        <v>904</v>
      </c>
      <c r="B41" s="119">
        <v>43531</v>
      </c>
      <c r="C41" s="19">
        <v>6625004730</v>
      </c>
      <c r="D41" s="28">
        <v>1036601476922</v>
      </c>
      <c r="E41" s="58" t="s">
        <v>584</v>
      </c>
      <c r="F41" s="58" t="s">
        <v>1433</v>
      </c>
      <c r="G41" s="19">
        <v>2</v>
      </c>
      <c r="H41" s="19" t="s">
        <v>6</v>
      </c>
      <c r="I41" s="19">
        <v>3</v>
      </c>
      <c r="J41" s="19" t="s">
        <v>7</v>
      </c>
      <c r="K41" s="19">
        <v>2</v>
      </c>
      <c r="L41" s="51" t="s">
        <v>10</v>
      </c>
      <c r="M41" s="19">
        <v>3</v>
      </c>
      <c r="N41" s="19">
        <v>1.1000000000000001</v>
      </c>
      <c r="O41" s="57">
        <v>5.4</v>
      </c>
      <c r="P41" s="57"/>
      <c r="Q41" s="57"/>
      <c r="R41" s="19"/>
      <c r="S41" s="19"/>
      <c r="T41" s="19"/>
      <c r="U41" s="19"/>
      <c r="V41" s="54">
        <v>758</v>
      </c>
      <c r="W41" s="54" t="s">
        <v>111</v>
      </c>
      <c r="X41" s="54" t="s">
        <v>125</v>
      </c>
      <c r="Y41" s="57" t="s">
        <v>217</v>
      </c>
      <c r="Z41" s="54">
        <v>3</v>
      </c>
      <c r="AA41" s="54" t="s">
        <v>70</v>
      </c>
      <c r="AB41" s="54" t="s">
        <v>71</v>
      </c>
      <c r="AC41" s="54"/>
      <c r="AD41" s="57">
        <v>665019239</v>
      </c>
      <c r="AE41" s="63" t="s">
        <v>5</v>
      </c>
      <c r="AF41" s="45"/>
      <c r="AG41" s="64" t="s">
        <v>1517</v>
      </c>
      <c r="AH41" s="45" t="s">
        <v>98</v>
      </c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2"/>
    </row>
    <row r="42" spans="1:182" s="26" customFormat="1" ht="27" customHeight="1" x14ac:dyDescent="0.3">
      <c r="A42" s="62" t="s">
        <v>905</v>
      </c>
      <c r="B42" s="119">
        <v>43531</v>
      </c>
      <c r="C42" s="19">
        <v>6625004730</v>
      </c>
      <c r="D42" s="28">
        <v>1036601476922</v>
      </c>
      <c r="E42" s="58" t="s">
        <v>584</v>
      </c>
      <c r="F42" s="58" t="s">
        <v>1433</v>
      </c>
      <c r="G42" s="19">
        <v>2</v>
      </c>
      <c r="H42" s="19" t="s">
        <v>6</v>
      </c>
      <c r="I42" s="19">
        <v>3</v>
      </c>
      <c r="J42" s="19" t="s">
        <v>7</v>
      </c>
      <c r="K42" s="19">
        <v>5</v>
      </c>
      <c r="L42" s="51" t="s">
        <v>9</v>
      </c>
      <c r="M42" s="19">
        <v>2</v>
      </c>
      <c r="N42" s="19">
        <v>1.1000000000000001</v>
      </c>
      <c r="O42" s="57">
        <v>5.4</v>
      </c>
      <c r="P42" s="57"/>
      <c r="Q42" s="57"/>
      <c r="R42" s="19"/>
      <c r="S42" s="19"/>
      <c r="T42" s="19"/>
      <c r="U42" s="19"/>
      <c r="V42" s="54">
        <v>758</v>
      </c>
      <c r="W42" s="54" t="s">
        <v>111</v>
      </c>
      <c r="X42" s="54" t="s">
        <v>125</v>
      </c>
      <c r="Y42" s="57" t="s">
        <v>72</v>
      </c>
      <c r="Z42" s="54">
        <v>1</v>
      </c>
      <c r="AA42" s="51" t="s">
        <v>2970</v>
      </c>
      <c r="AB42" s="51" t="s">
        <v>2971</v>
      </c>
      <c r="AC42" s="54"/>
      <c r="AD42" s="57">
        <v>665019239</v>
      </c>
      <c r="AE42" s="63" t="s">
        <v>5</v>
      </c>
      <c r="AF42" s="45"/>
      <c r="AG42" s="64" t="s">
        <v>1517</v>
      </c>
      <c r="AH42" s="45" t="s">
        <v>99</v>
      </c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2"/>
    </row>
    <row r="43" spans="1:182" s="26" customFormat="1" ht="31.5" customHeight="1" x14ac:dyDescent="0.3">
      <c r="A43" s="62" t="s">
        <v>906</v>
      </c>
      <c r="B43" s="119">
        <v>43531</v>
      </c>
      <c r="C43" s="19">
        <v>6625004730</v>
      </c>
      <c r="D43" s="28">
        <v>1036601476922</v>
      </c>
      <c r="E43" s="58" t="s">
        <v>584</v>
      </c>
      <c r="F43" s="58" t="s">
        <v>1433</v>
      </c>
      <c r="G43" s="19">
        <v>2</v>
      </c>
      <c r="H43" s="19" t="s">
        <v>6</v>
      </c>
      <c r="I43" s="19">
        <v>3</v>
      </c>
      <c r="J43" s="19" t="s">
        <v>7</v>
      </c>
      <c r="K43" s="19">
        <v>5</v>
      </c>
      <c r="L43" s="51" t="s">
        <v>9</v>
      </c>
      <c r="M43" s="19">
        <v>2</v>
      </c>
      <c r="N43" s="19">
        <v>1.1000000000000001</v>
      </c>
      <c r="O43" s="57">
        <v>5.4</v>
      </c>
      <c r="P43" s="57"/>
      <c r="Q43" s="57"/>
      <c r="R43" s="19"/>
      <c r="S43" s="19"/>
      <c r="T43" s="19"/>
      <c r="U43" s="19"/>
      <c r="V43" s="54">
        <v>758</v>
      </c>
      <c r="W43" s="54" t="s">
        <v>111</v>
      </c>
      <c r="X43" s="54" t="s">
        <v>125</v>
      </c>
      <c r="Y43" s="57" t="s">
        <v>61</v>
      </c>
      <c r="Z43" s="54">
        <v>29</v>
      </c>
      <c r="AA43" s="54" t="s">
        <v>73</v>
      </c>
      <c r="AB43" s="54" t="s">
        <v>74</v>
      </c>
      <c r="AC43" s="54"/>
      <c r="AD43" s="57">
        <v>665019239</v>
      </c>
      <c r="AE43" s="63" t="s">
        <v>5</v>
      </c>
      <c r="AF43" s="45"/>
      <c r="AG43" s="64" t="s">
        <v>1517</v>
      </c>
      <c r="AH43" s="45" t="s">
        <v>100</v>
      </c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2"/>
    </row>
    <row r="44" spans="1:182" s="26" customFormat="1" ht="27" customHeight="1" x14ac:dyDescent="0.3">
      <c r="A44" s="62" t="s">
        <v>907</v>
      </c>
      <c r="B44" s="119">
        <v>43531</v>
      </c>
      <c r="C44" s="19">
        <v>6625004730</v>
      </c>
      <c r="D44" s="28">
        <v>1036601476922</v>
      </c>
      <c r="E44" s="58" t="s">
        <v>2742</v>
      </c>
      <c r="F44" s="58" t="s">
        <v>2743</v>
      </c>
      <c r="G44" s="19">
        <v>2</v>
      </c>
      <c r="H44" s="19" t="s">
        <v>6</v>
      </c>
      <c r="I44" s="19">
        <v>3</v>
      </c>
      <c r="J44" s="19" t="s">
        <v>7</v>
      </c>
      <c r="K44" s="19">
        <v>5</v>
      </c>
      <c r="L44" s="51" t="s">
        <v>9</v>
      </c>
      <c r="M44" s="19">
        <v>2</v>
      </c>
      <c r="N44" s="19">
        <v>1.1000000000000001</v>
      </c>
      <c r="O44" s="57">
        <v>5.4</v>
      </c>
      <c r="P44" s="57"/>
      <c r="Q44" s="57"/>
      <c r="R44" s="19">
        <v>1</v>
      </c>
      <c r="S44" s="19">
        <v>1.1000000000000001</v>
      </c>
      <c r="T44" s="19">
        <v>4</v>
      </c>
      <c r="U44" s="19" t="s">
        <v>1453</v>
      </c>
      <c r="V44" s="54">
        <v>758</v>
      </c>
      <c r="W44" s="54" t="s">
        <v>2744</v>
      </c>
      <c r="X44" s="54" t="s">
        <v>125</v>
      </c>
      <c r="Y44" s="57" t="s">
        <v>61</v>
      </c>
      <c r="Z44" s="54">
        <v>35</v>
      </c>
      <c r="AA44" s="54" t="s">
        <v>62</v>
      </c>
      <c r="AB44" s="54" t="s">
        <v>63</v>
      </c>
      <c r="AC44" s="54"/>
      <c r="AD44" s="57">
        <v>665019239</v>
      </c>
      <c r="AE44" s="63" t="s">
        <v>5</v>
      </c>
      <c r="AF44" s="45"/>
      <c r="AG44" s="64" t="s">
        <v>1517</v>
      </c>
      <c r="AH44" s="45" t="s">
        <v>95</v>
      </c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2"/>
    </row>
    <row r="45" spans="1:182" s="26" customFormat="1" ht="27" customHeight="1" x14ac:dyDescent="0.3">
      <c r="A45" s="62" t="s">
        <v>908</v>
      </c>
      <c r="B45" s="119">
        <v>43531</v>
      </c>
      <c r="C45" s="19">
        <v>6625004730</v>
      </c>
      <c r="D45" s="28">
        <v>1036601476922</v>
      </c>
      <c r="E45" s="58" t="s">
        <v>2742</v>
      </c>
      <c r="F45" s="58" t="s">
        <v>1433</v>
      </c>
      <c r="G45" s="19">
        <v>2</v>
      </c>
      <c r="H45" s="19" t="s">
        <v>6</v>
      </c>
      <c r="I45" s="19">
        <v>3</v>
      </c>
      <c r="J45" s="19" t="s">
        <v>7</v>
      </c>
      <c r="K45" s="19">
        <v>1</v>
      </c>
      <c r="L45" s="51" t="s">
        <v>8</v>
      </c>
      <c r="M45" s="19">
        <v>7</v>
      </c>
      <c r="N45" s="19">
        <v>1.1000000000000001</v>
      </c>
      <c r="O45" s="57">
        <v>5.4</v>
      </c>
      <c r="P45" s="57"/>
      <c r="Q45" s="57"/>
      <c r="R45" s="19">
        <v>1</v>
      </c>
      <c r="S45" s="19">
        <v>1.1000000000000001</v>
      </c>
      <c r="T45" s="54">
        <v>4</v>
      </c>
      <c r="U45" s="54" t="s">
        <v>1453</v>
      </c>
      <c r="V45" s="54">
        <v>758</v>
      </c>
      <c r="W45" s="54" t="s">
        <v>2744</v>
      </c>
      <c r="X45" s="54" t="s">
        <v>125</v>
      </c>
      <c r="Y45" s="57" t="s">
        <v>64</v>
      </c>
      <c r="Z45" s="54">
        <v>76</v>
      </c>
      <c r="AA45" s="54" t="s">
        <v>65</v>
      </c>
      <c r="AB45" s="57" t="s">
        <v>66</v>
      </c>
      <c r="AC45" s="57"/>
      <c r="AD45" s="57">
        <v>665019239</v>
      </c>
      <c r="AE45" s="63" t="s">
        <v>5</v>
      </c>
      <c r="AF45" s="65"/>
      <c r="AG45" s="64" t="s">
        <v>1517</v>
      </c>
      <c r="AH45" s="45" t="s">
        <v>96</v>
      </c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2"/>
    </row>
    <row r="46" spans="1:182" s="26" customFormat="1" ht="27" customHeight="1" x14ac:dyDescent="0.3">
      <c r="A46" s="62" t="s">
        <v>909</v>
      </c>
      <c r="B46" s="119">
        <v>43531</v>
      </c>
      <c r="C46" s="19">
        <v>6625004730</v>
      </c>
      <c r="D46" s="28">
        <v>1036601476922</v>
      </c>
      <c r="E46" s="58" t="s">
        <v>584</v>
      </c>
      <c r="F46" s="58" t="s">
        <v>1433</v>
      </c>
      <c r="G46" s="19">
        <v>2</v>
      </c>
      <c r="H46" s="19" t="s">
        <v>6</v>
      </c>
      <c r="I46" s="19">
        <v>3</v>
      </c>
      <c r="J46" s="19" t="s">
        <v>7</v>
      </c>
      <c r="K46" s="19">
        <v>2</v>
      </c>
      <c r="L46" s="51" t="s">
        <v>10</v>
      </c>
      <c r="M46" s="19">
        <v>3</v>
      </c>
      <c r="N46" s="19">
        <v>1.1000000000000001</v>
      </c>
      <c r="O46" s="57">
        <v>5.4</v>
      </c>
      <c r="P46" s="57"/>
      <c r="Q46" s="57"/>
      <c r="R46" s="19"/>
      <c r="S46" s="19"/>
      <c r="T46" s="19"/>
      <c r="U46" s="19"/>
      <c r="V46" s="54">
        <v>758</v>
      </c>
      <c r="W46" s="54" t="s">
        <v>111</v>
      </c>
      <c r="X46" s="54" t="s">
        <v>125</v>
      </c>
      <c r="Y46" s="57" t="s">
        <v>2634</v>
      </c>
      <c r="Z46" s="54">
        <v>14</v>
      </c>
      <c r="AA46" s="54">
        <v>56.909799999999997</v>
      </c>
      <c r="AB46" s="54">
        <v>59.884</v>
      </c>
      <c r="AC46" s="54"/>
      <c r="AD46" s="57">
        <v>665019239</v>
      </c>
      <c r="AE46" s="63" t="s">
        <v>5</v>
      </c>
      <c r="AF46" s="45"/>
      <c r="AG46" s="64" t="s">
        <v>1518</v>
      </c>
      <c r="AH46" s="45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2"/>
    </row>
    <row r="47" spans="1:182" s="26" customFormat="1" ht="27" customHeight="1" x14ac:dyDescent="0.3">
      <c r="A47" s="62" t="s">
        <v>910</v>
      </c>
      <c r="B47" s="119">
        <v>43531</v>
      </c>
      <c r="C47" s="19">
        <v>6625004730</v>
      </c>
      <c r="D47" s="28">
        <v>1036601476922</v>
      </c>
      <c r="E47" s="58" t="s">
        <v>584</v>
      </c>
      <c r="F47" s="58" t="s">
        <v>1433</v>
      </c>
      <c r="G47" s="19">
        <v>2</v>
      </c>
      <c r="H47" s="19" t="s">
        <v>6</v>
      </c>
      <c r="I47" s="19">
        <v>3</v>
      </c>
      <c r="J47" s="19" t="s">
        <v>7</v>
      </c>
      <c r="K47" s="19">
        <v>2</v>
      </c>
      <c r="L47" s="51" t="s">
        <v>10</v>
      </c>
      <c r="M47" s="19">
        <v>3</v>
      </c>
      <c r="N47" s="19">
        <v>1.1000000000000001</v>
      </c>
      <c r="O47" s="57">
        <v>5.4</v>
      </c>
      <c r="P47" s="57"/>
      <c r="Q47" s="57"/>
      <c r="R47" s="19"/>
      <c r="S47" s="19"/>
      <c r="T47" s="19"/>
      <c r="U47" s="19"/>
      <c r="V47" s="54">
        <v>758</v>
      </c>
      <c r="W47" s="54" t="s">
        <v>111</v>
      </c>
      <c r="X47" s="54" t="s">
        <v>125</v>
      </c>
      <c r="Y47" s="57" t="s">
        <v>2638</v>
      </c>
      <c r="Z47" s="54"/>
      <c r="AA47" s="54" t="s">
        <v>2639</v>
      </c>
      <c r="AB47" s="54" t="s">
        <v>2640</v>
      </c>
      <c r="AC47" s="54"/>
      <c r="AD47" s="57">
        <v>665019239</v>
      </c>
      <c r="AE47" s="63" t="s">
        <v>5</v>
      </c>
      <c r="AF47" s="45"/>
      <c r="AG47" s="64" t="s">
        <v>1518</v>
      </c>
      <c r="AH47" s="45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2"/>
    </row>
    <row r="48" spans="1:182" s="26" customFormat="1" ht="27" customHeight="1" x14ac:dyDescent="0.3">
      <c r="A48" s="62" t="s">
        <v>911</v>
      </c>
      <c r="B48" s="119">
        <v>43531</v>
      </c>
      <c r="C48" s="19">
        <v>6625004730</v>
      </c>
      <c r="D48" s="28">
        <v>1036601476922</v>
      </c>
      <c r="E48" s="58" t="s">
        <v>584</v>
      </c>
      <c r="F48" s="58" t="s">
        <v>1433</v>
      </c>
      <c r="G48" s="19">
        <v>2</v>
      </c>
      <c r="H48" s="19" t="s">
        <v>6</v>
      </c>
      <c r="I48" s="19">
        <v>3</v>
      </c>
      <c r="J48" s="19" t="s">
        <v>7</v>
      </c>
      <c r="K48" s="19">
        <v>2</v>
      </c>
      <c r="L48" s="51" t="s">
        <v>10</v>
      </c>
      <c r="M48" s="19">
        <v>3</v>
      </c>
      <c r="N48" s="19">
        <v>1.1000000000000001</v>
      </c>
      <c r="O48" s="57">
        <v>5.4</v>
      </c>
      <c r="P48" s="57"/>
      <c r="Q48" s="57"/>
      <c r="R48" s="19"/>
      <c r="S48" s="19"/>
      <c r="T48" s="19"/>
      <c r="U48" s="19"/>
      <c r="V48" s="54">
        <v>758</v>
      </c>
      <c r="W48" s="54" t="s">
        <v>111</v>
      </c>
      <c r="X48" s="54" t="s">
        <v>2993</v>
      </c>
      <c r="Y48" s="57" t="s">
        <v>2641</v>
      </c>
      <c r="Z48" s="54">
        <v>18</v>
      </c>
      <c r="AA48" s="54" t="s">
        <v>2642</v>
      </c>
      <c r="AB48" s="54" t="s">
        <v>2643</v>
      </c>
      <c r="AC48" s="54"/>
      <c r="AD48" s="57">
        <v>665019239</v>
      </c>
      <c r="AE48" s="63" t="s">
        <v>5</v>
      </c>
      <c r="AF48" s="45"/>
      <c r="AG48" s="64" t="s">
        <v>1518</v>
      </c>
      <c r="AH48" s="45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2"/>
    </row>
    <row r="49" spans="1:182" s="26" customFormat="1" ht="26.25" customHeight="1" x14ac:dyDescent="0.3">
      <c r="A49" s="62" t="s">
        <v>912</v>
      </c>
      <c r="B49" s="119">
        <v>43531</v>
      </c>
      <c r="C49" s="19">
        <v>662043023</v>
      </c>
      <c r="D49" s="28">
        <v>1076625002178</v>
      </c>
      <c r="E49" s="58" t="s">
        <v>680</v>
      </c>
      <c r="F49" s="58" t="s">
        <v>2707</v>
      </c>
      <c r="G49" s="19">
        <v>2</v>
      </c>
      <c r="H49" s="19" t="s">
        <v>6</v>
      </c>
      <c r="I49" s="19">
        <v>3</v>
      </c>
      <c r="J49" s="19" t="s">
        <v>7</v>
      </c>
      <c r="K49" s="19">
        <v>1</v>
      </c>
      <c r="L49" s="51" t="s">
        <v>8</v>
      </c>
      <c r="M49" s="51">
        <v>3</v>
      </c>
      <c r="N49" s="19">
        <v>1.1000000000000001</v>
      </c>
      <c r="O49" s="57">
        <v>5.4</v>
      </c>
      <c r="P49" s="57"/>
      <c r="Q49" s="57"/>
      <c r="R49" s="57">
        <v>2</v>
      </c>
      <c r="S49" s="19">
        <v>1.1000000000000001</v>
      </c>
      <c r="T49" s="54" t="s">
        <v>2436</v>
      </c>
      <c r="U49" s="54" t="s">
        <v>2427</v>
      </c>
      <c r="V49" s="54">
        <v>758</v>
      </c>
      <c r="W49" s="54" t="s">
        <v>2744</v>
      </c>
      <c r="X49" s="54" t="s">
        <v>125</v>
      </c>
      <c r="Y49" s="54" t="s">
        <v>126</v>
      </c>
      <c r="Z49" s="54" t="s">
        <v>127</v>
      </c>
      <c r="AA49" s="24" t="s">
        <v>356</v>
      </c>
      <c r="AB49" s="57" t="s">
        <v>357</v>
      </c>
      <c r="AC49" s="57"/>
      <c r="AD49" s="54">
        <v>662043023</v>
      </c>
      <c r="AE49" s="63" t="s">
        <v>680</v>
      </c>
      <c r="AF49" s="65"/>
      <c r="AG49" s="64" t="s">
        <v>1517</v>
      </c>
      <c r="AH49" s="45" t="s">
        <v>103</v>
      </c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2"/>
    </row>
    <row r="50" spans="1:182" s="26" customFormat="1" ht="27" customHeight="1" x14ac:dyDescent="0.3">
      <c r="A50" s="62" t="s">
        <v>913</v>
      </c>
      <c r="B50" s="119">
        <v>43531</v>
      </c>
      <c r="C50" s="19">
        <v>6625004730</v>
      </c>
      <c r="D50" s="28">
        <v>1036601476922</v>
      </c>
      <c r="E50" s="58" t="s">
        <v>2742</v>
      </c>
      <c r="F50" s="58" t="s">
        <v>3478</v>
      </c>
      <c r="G50" s="19">
        <v>2</v>
      </c>
      <c r="H50" s="19" t="s">
        <v>6</v>
      </c>
      <c r="I50" s="19">
        <v>3</v>
      </c>
      <c r="J50" s="19" t="s">
        <v>7</v>
      </c>
      <c r="K50" s="19">
        <v>1</v>
      </c>
      <c r="L50" s="51" t="s">
        <v>8</v>
      </c>
      <c r="M50" s="51">
        <v>4</v>
      </c>
      <c r="N50" s="19">
        <v>1.1000000000000001</v>
      </c>
      <c r="O50" s="57">
        <v>5.4</v>
      </c>
      <c r="P50" s="19"/>
      <c r="Q50" s="19"/>
      <c r="R50" s="57">
        <v>2</v>
      </c>
      <c r="S50" s="19">
        <v>1.1000000000000001</v>
      </c>
      <c r="T50" s="54" t="s">
        <v>2436</v>
      </c>
      <c r="U50" s="54" t="s">
        <v>2427</v>
      </c>
      <c r="V50" s="54">
        <v>758</v>
      </c>
      <c r="W50" s="54" t="s">
        <v>2744</v>
      </c>
      <c r="X50" s="54" t="s">
        <v>125</v>
      </c>
      <c r="Y50" s="54" t="s">
        <v>126</v>
      </c>
      <c r="Z50" s="54" t="s">
        <v>2429</v>
      </c>
      <c r="AA50" s="24" t="s">
        <v>503</v>
      </c>
      <c r="AB50" s="57" t="s">
        <v>504</v>
      </c>
      <c r="AC50" s="57"/>
      <c r="AD50" s="54">
        <v>662043023</v>
      </c>
      <c r="AE50" s="63" t="s">
        <v>680</v>
      </c>
      <c r="AF50" s="65"/>
      <c r="AG50" s="64" t="s">
        <v>1517</v>
      </c>
      <c r="AH50" s="45" t="s">
        <v>104</v>
      </c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2"/>
    </row>
    <row r="51" spans="1:182" s="26" customFormat="1" ht="29.25" customHeight="1" x14ac:dyDescent="0.3">
      <c r="A51" s="62" t="s">
        <v>914</v>
      </c>
      <c r="B51" s="119">
        <v>43531</v>
      </c>
      <c r="C51" s="19">
        <v>6625004730</v>
      </c>
      <c r="D51" s="28">
        <v>1036601476922</v>
      </c>
      <c r="E51" s="58" t="s">
        <v>2742</v>
      </c>
      <c r="F51" s="58" t="s">
        <v>3478</v>
      </c>
      <c r="G51" s="19">
        <v>2</v>
      </c>
      <c r="H51" s="19" t="s">
        <v>6</v>
      </c>
      <c r="I51" s="19">
        <v>3</v>
      </c>
      <c r="J51" s="19" t="s">
        <v>7</v>
      </c>
      <c r="K51" s="19">
        <v>2</v>
      </c>
      <c r="L51" s="19" t="s">
        <v>10</v>
      </c>
      <c r="M51" s="19">
        <v>3</v>
      </c>
      <c r="N51" s="19">
        <v>1.1000000000000001</v>
      </c>
      <c r="O51" s="19"/>
      <c r="P51" s="19">
        <v>1</v>
      </c>
      <c r="Q51" s="19">
        <v>8</v>
      </c>
      <c r="R51" s="51">
        <v>2</v>
      </c>
      <c r="S51" s="19">
        <v>1.1000000000000001</v>
      </c>
      <c r="T51" s="54" t="s">
        <v>2436</v>
      </c>
      <c r="U51" s="54" t="s">
        <v>2427</v>
      </c>
      <c r="V51" s="54">
        <v>758</v>
      </c>
      <c r="W51" s="54" t="s">
        <v>2744</v>
      </c>
      <c r="X51" s="57" t="s">
        <v>125</v>
      </c>
      <c r="Y51" s="19" t="s">
        <v>126</v>
      </c>
      <c r="Z51" s="54">
        <v>20</v>
      </c>
      <c r="AA51" s="54" t="s">
        <v>404</v>
      </c>
      <c r="AB51" s="54" t="s">
        <v>405</v>
      </c>
      <c r="AC51" s="54"/>
      <c r="AD51" s="54" t="s">
        <v>2085</v>
      </c>
      <c r="AE51" s="63" t="s">
        <v>2086</v>
      </c>
      <c r="AF51" s="65"/>
      <c r="AG51" s="66" t="s">
        <v>1517</v>
      </c>
      <c r="AH51" s="45" t="s">
        <v>2087</v>
      </c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2"/>
    </row>
    <row r="52" spans="1:182" s="26" customFormat="1" ht="28.5" customHeight="1" x14ac:dyDescent="0.3">
      <c r="A52" s="62" t="s">
        <v>915</v>
      </c>
      <c r="B52" s="119">
        <v>43531</v>
      </c>
      <c r="C52" s="54">
        <v>6678107697</v>
      </c>
      <c r="D52" s="28">
        <v>1206600027798</v>
      </c>
      <c r="E52" s="84" t="s">
        <v>2434</v>
      </c>
      <c r="F52" s="58" t="s">
        <v>2435</v>
      </c>
      <c r="G52" s="19">
        <v>2</v>
      </c>
      <c r="H52" s="57" t="s">
        <v>6</v>
      </c>
      <c r="I52" s="19">
        <v>3</v>
      </c>
      <c r="J52" s="57" t="s">
        <v>7</v>
      </c>
      <c r="K52" s="19">
        <v>1</v>
      </c>
      <c r="L52" s="54" t="s">
        <v>8</v>
      </c>
      <c r="M52" s="19">
        <v>2</v>
      </c>
      <c r="N52" s="19">
        <v>1.1000000000000001</v>
      </c>
      <c r="O52" s="57">
        <v>5.4</v>
      </c>
      <c r="P52" s="19"/>
      <c r="Q52" s="19"/>
      <c r="R52" s="57">
        <v>2</v>
      </c>
      <c r="S52" s="19">
        <v>1.1000000000000001</v>
      </c>
      <c r="T52" s="54" t="s">
        <v>2436</v>
      </c>
      <c r="U52" s="54" t="s">
        <v>2427</v>
      </c>
      <c r="V52" s="54">
        <v>758</v>
      </c>
      <c r="W52" s="54" t="s">
        <v>2744</v>
      </c>
      <c r="X52" s="57" t="s">
        <v>125</v>
      </c>
      <c r="Y52" s="19" t="s">
        <v>126</v>
      </c>
      <c r="Z52" s="54" t="s">
        <v>2430</v>
      </c>
      <c r="AA52" s="54" t="s">
        <v>2432</v>
      </c>
      <c r="AB52" s="54" t="s">
        <v>2431</v>
      </c>
      <c r="AC52" s="54"/>
      <c r="AD52" s="54">
        <v>6678107697</v>
      </c>
      <c r="AE52" s="63" t="s">
        <v>2434</v>
      </c>
      <c r="AF52" s="65"/>
      <c r="AG52" s="66" t="s">
        <v>1517</v>
      </c>
      <c r="AH52" s="45" t="s">
        <v>2433</v>
      </c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2"/>
    </row>
    <row r="53" spans="1:182" s="26" customFormat="1" ht="29.25" customHeight="1" x14ac:dyDescent="0.3">
      <c r="A53" s="62" t="s">
        <v>916</v>
      </c>
      <c r="B53" s="119">
        <v>43531</v>
      </c>
      <c r="C53" s="19">
        <v>6625004730</v>
      </c>
      <c r="D53" s="28">
        <v>1036601476922</v>
      </c>
      <c r="E53" s="58" t="s">
        <v>2742</v>
      </c>
      <c r="F53" s="58" t="s">
        <v>3478</v>
      </c>
      <c r="G53" s="19">
        <v>2</v>
      </c>
      <c r="H53" s="19" t="s">
        <v>6</v>
      </c>
      <c r="I53" s="19">
        <v>3</v>
      </c>
      <c r="J53" s="19" t="s">
        <v>7</v>
      </c>
      <c r="K53" s="19">
        <v>2</v>
      </c>
      <c r="L53" s="19" t="s">
        <v>10</v>
      </c>
      <c r="M53" s="19">
        <v>3</v>
      </c>
      <c r="N53" s="19">
        <v>1.1000000000000001</v>
      </c>
      <c r="O53" s="57">
        <v>5.4</v>
      </c>
      <c r="P53" s="19">
        <v>1</v>
      </c>
      <c r="Q53" s="19">
        <v>8</v>
      </c>
      <c r="R53" s="57">
        <v>2</v>
      </c>
      <c r="S53" s="19">
        <v>1.1000000000000001</v>
      </c>
      <c r="T53" s="54" t="s">
        <v>2436</v>
      </c>
      <c r="U53" s="54" t="s">
        <v>2427</v>
      </c>
      <c r="V53" s="54">
        <v>758</v>
      </c>
      <c r="W53" s="54" t="s">
        <v>2744</v>
      </c>
      <c r="X53" s="57" t="s">
        <v>125</v>
      </c>
      <c r="Y53" s="19" t="s">
        <v>126</v>
      </c>
      <c r="Z53" s="54" t="s">
        <v>2422</v>
      </c>
      <c r="AA53" s="54" t="s">
        <v>2424</v>
      </c>
      <c r="AB53" s="54" t="s">
        <v>2423</v>
      </c>
      <c r="AC53" s="54"/>
      <c r="AD53" s="54">
        <v>6625057080</v>
      </c>
      <c r="AE53" s="47" t="s">
        <v>2426</v>
      </c>
      <c r="AF53" s="65"/>
      <c r="AG53" s="66" t="s">
        <v>1517</v>
      </c>
      <c r="AH53" s="45" t="s">
        <v>2425</v>
      </c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2"/>
    </row>
    <row r="54" spans="1:182" s="26" customFormat="1" ht="29.25" customHeight="1" x14ac:dyDescent="0.3">
      <c r="A54" s="62" t="s">
        <v>917</v>
      </c>
      <c r="B54" s="119">
        <v>43531</v>
      </c>
      <c r="C54" s="19">
        <v>6625004730</v>
      </c>
      <c r="D54" s="28">
        <v>1036601476922</v>
      </c>
      <c r="E54" s="58" t="s">
        <v>2742</v>
      </c>
      <c r="F54" s="58" t="s">
        <v>3478</v>
      </c>
      <c r="G54" s="19">
        <v>2</v>
      </c>
      <c r="H54" s="57" t="s">
        <v>6</v>
      </c>
      <c r="I54" s="57">
        <v>3</v>
      </c>
      <c r="J54" s="57" t="s">
        <v>7</v>
      </c>
      <c r="K54" s="57">
        <v>2</v>
      </c>
      <c r="L54" s="54" t="s">
        <v>10</v>
      </c>
      <c r="M54" s="54">
        <v>6</v>
      </c>
      <c r="N54" s="19">
        <v>1.1000000000000001</v>
      </c>
      <c r="O54" s="57">
        <v>5.4</v>
      </c>
      <c r="P54" s="42"/>
      <c r="Q54" s="42"/>
      <c r="R54" s="57">
        <v>3</v>
      </c>
      <c r="S54" s="19">
        <v>1.1000000000000001</v>
      </c>
      <c r="T54" s="54" t="s">
        <v>2436</v>
      </c>
      <c r="U54" s="54" t="s">
        <v>2427</v>
      </c>
      <c r="V54" s="54">
        <v>758</v>
      </c>
      <c r="W54" s="54" t="s">
        <v>2744</v>
      </c>
      <c r="X54" s="57" t="s">
        <v>125</v>
      </c>
      <c r="Y54" s="54" t="s">
        <v>126</v>
      </c>
      <c r="Z54" s="54">
        <v>48</v>
      </c>
      <c r="AA54" s="24" t="s">
        <v>406</v>
      </c>
      <c r="AB54" s="57" t="s">
        <v>407</v>
      </c>
      <c r="AC54" s="57"/>
      <c r="AD54" s="54" t="s">
        <v>2050</v>
      </c>
      <c r="AE54" s="63" t="s">
        <v>2271</v>
      </c>
      <c r="AF54" s="65"/>
      <c r="AG54" s="66" t="s">
        <v>1517</v>
      </c>
      <c r="AH54" s="45" t="s">
        <v>2272</v>
      </c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2"/>
    </row>
    <row r="55" spans="1:182" s="184" customFormat="1" ht="29.25" customHeight="1" x14ac:dyDescent="0.3">
      <c r="A55" s="169" t="s">
        <v>918</v>
      </c>
      <c r="B55" s="170">
        <v>43531</v>
      </c>
      <c r="C55" s="171">
        <v>6625004730</v>
      </c>
      <c r="D55" s="172">
        <v>1036601476922</v>
      </c>
      <c r="E55" s="173" t="s">
        <v>2742</v>
      </c>
      <c r="F55" s="173" t="s">
        <v>3478</v>
      </c>
      <c r="G55" s="171">
        <v>2</v>
      </c>
      <c r="H55" s="174" t="s">
        <v>6</v>
      </c>
      <c r="I55" s="174">
        <v>3</v>
      </c>
      <c r="J55" s="174" t="s">
        <v>7</v>
      </c>
      <c r="K55" s="174">
        <v>2</v>
      </c>
      <c r="L55" s="175" t="s">
        <v>10</v>
      </c>
      <c r="M55" s="171">
        <v>4</v>
      </c>
      <c r="N55" s="171">
        <v>1.1000000000000001</v>
      </c>
      <c r="O55" s="171"/>
      <c r="P55" s="171">
        <v>1</v>
      </c>
      <c r="Q55" s="171">
        <v>8</v>
      </c>
      <c r="R55" s="176">
        <v>1</v>
      </c>
      <c r="S55" s="171">
        <v>1.1000000000000001</v>
      </c>
      <c r="T55" s="175" t="s">
        <v>2436</v>
      </c>
      <c r="U55" s="175" t="s">
        <v>2427</v>
      </c>
      <c r="V55" s="175">
        <v>758</v>
      </c>
      <c r="W55" s="175" t="s">
        <v>2744</v>
      </c>
      <c r="X55" s="174" t="s">
        <v>125</v>
      </c>
      <c r="Y55" s="175" t="s">
        <v>126</v>
      </c>
      <c r="Z55" s="175">
        <v>66</v>
      </c>
      <c r="AA55" s="177" t="s">
        <v>3362</v>
      </c>
      <c r="AB55" s="174" t="s">
        <v>3363</v>
      </c>
      <c r="AC55" s="174"/>
      <c r="AD55" s="175" t="s">
        <v>2273</v>
      </c>
      <c r="AE55" s="178" t="s">
        <v>2274</v>
      </c>
      <c r="AF55" s="179"/>
      <c r="AG55" s="180" t="s">
        <v>1517</v>
      </c>
      <c r="AH55" s="181" t="s">
        <v>2275</v>
      </c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182"/>
      <c r="CD55" s="18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2"/>
      <c r="CZ55" s="182"/>
      <c r="DA55" s="182"/>
      <c r="DB55" s="182"/>
      <c r="DC55" s="182"/>
      <c r="DD55" s="182"/>
      <c r="DE55" s="182"/>
      <c r="DF55" s="182"/>
      <c r="DG55" s="182"/>
      <c r="DH55" s="182"/>
      <c r="DI55" s="182"/>
      <c r="DJ55" s="182"/>
      <c r="DK55" s="182"/>
      <c r="DL55" s="182"/>
      <c r="DM55" s="182"/>
      <c r="DN55" s="182"/>
      <c r="DO55" s="182"/>
      <c r="DP55" s="182"/>
      <c r="DQ55" s="182"/>
      <c r="DR55" s="182"/>
      <c r="DS55" s="182"/>
      <c r="DT55" s="182"/>
      <c r="DU55" s="182"/>
      <c r="DV55" s="182"/>
      <c r="DW55" s="182"/>
      <c r="DX55" s="182"/>
      <c r="DY55" s="182"/>
      <c r="DZ55" s="182"/>
      <c r="EA55" s="182"/>
      <c r="EB55" s="182"/>
      <c r="EC55" s="182"/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  <c r="FW55" s="182"/>
      <c r="FX55" s="182"/>
      <c r="FY55" s="182"/>
      <c r="FZ55" s="183"/>
    </row>
    <row r="56" spans="1:182" s="26" customFormat="1" ht="25.5" customHeight="1" x14ac:dyDescent="0.3">
      <c r="A56" s="62" t="s">
        <v>919</v>
      </c>
      <c r="B56" s="119">
        <v>43531</v>
      </c>
      <c r="C56" s="19">
        <v>6625004730</v>
      </c>
      <c r="D56" s="28">
        <v>1036601476922</v>
      </c>
      <c r="E56" s="58" t="s">
        <v>2742</v>
      </c>
      <c r="F56" s="58" t="s">
        <v>3478</v>
      </c>
      <c r="G56" s="19">
        <v>2</v>
      </c>
      <c r="H56" s="57" t="s">
        <v>6</v>
      </c>
      <c r="I56" s="19">
        <v>3</v>
      </c>
      <c r="J56" s="57" t="s">
        <v>7</v>
      </c>
      <c r="K56" s="19">
        <v>2</v>
      </c>
      <c r="L56" s="54" t="s">
        <v>10</v>
      </c>
      <c r="M56" s="51">
        <v>3</v>
      </c>
      <c r="N56" s="57">
        <v>1.1000000000000001</v>
      </c>
      <c r="O56" s="57"/>
      <c r="P56" s="19">
        <v>1</v>
      </c>
      <c r="Q56" s="19">
        <v>8</v>
      </c>
      <c r="R56" s="51">
        <v>2</v>
      </c>
      <c r="S56" s="19">
        <v>1.1000000000000001</v>
      </c>
      <c r="T56" s="54" t="s">
        <v>2436</v>
      </c>
      <c r="U56" s="54" t="s">
        <v>2427</v>
      </c>
      <c r="V56" s="54">
        <v>758</v>
      </c>
      <c r="W56" s="54" t="s">
        <v>2744</v>
      </c>
      <c r="X56" s="57" t="s">
        <v>125</v>
      </c>
      <c r="Y56" s="54" t="s">
        <v>126</v>
      </c>
      <c r="Z56" s="54" t="s">
        <v>160</v>
      </c>
      <c r="AA56" s="24" t="s">
        <v>408</v>
      </c>
      <c r="AB56" s="57" t="s">
        <v>409</v>
      </c>
      <c r="AC56" s="57"/>
      <c r="AD56" s="54">
        <v>6625052243</v>
      </c>
      <c r="AE56" s="63" t="s">
        <v>124</v>
      </c>
      <c r="AF56" s="65"/>
      <c r="AG56" s="66" t="s">
        <v>1517</v>
      </c>
      <c r="AH56" s="45" t="s">
        <v>682</v>
      </c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2"/>
    </row>
    <row r="57" spans="1:182" s="26" customFormat="1" ht="41.25" customHeight="1" x14ac:dyDescent="0.3">
      <c r="A57" s="62" t="s">
        <v>920</v>
      </c>
      <c r="B57" s="119">
        <v>43531</v>
      </c>
      <c r="C57" s="19">
        <v>6625004730</v>
      </c>
      <c r="D57" s="28">
        <v>1036601476922</v>
      </c>
      <c r="E57" s="58" t="s">
        <v>2742</v>
      </c>
      <c r="F57" s="58" t="s">
        <v>3478</v>
      </c>
      <c r="G57" s="19">
        <v>2</v>
      </c>
      <c r="H57" s="57" t="s">
        <v>6</v>
      </c>
      <c r="I57" s="57">
        <v>3</v>
      </c>
      <c r="J57" s="57" t="s">
        <v>7</v>
      </c>
      <c r="K57" s="57">
        <v>2</v>
      </c>
      <c r="L57" s="54" t="s">
        <v>10</v>
      </c>
      <c r="M57" s="57">
        <v>6</v>
      </c>
      <c r="N57" s="57">
        <v>1.1000000000000001</v>
      </c>
      <c r="O57" s="57">
        <v>5.4</v>
      </c>
      <c r="P57" s="57"/>
      <c r="Q57" s="57"/>
      <c r="R57" s="51">
        <v>2</v>
      </c>
      <c r="S57" s="19">
        <v>1.1000000000000001</v>
      </c>
      <c r="T57" s="54" t="s">
        <v>2436</v>
      </c>
      <c r="U57" s="54" t="s">
        <v>2427</v>
      </c>
      <c r="V57" s="54">
        <v>758</v>
      </c>
      <c r="W57" s="54" t="s">
        <v>2744</v>
      </c>
      <c r="X57" s="57" t="s">
        <v>125</v>
      </c>
      <c r="Y57" s="54" t="s">
        <v>126</v>
      </c>
      <c r="Z57" s="54" t="s">
        <v>683</v>
      </c>
      <c r="AA57" s="24" t="s">
        <v>3007</v>
      </c>
      <c r="AB57" s="57" t="s">
        <v>804</v>
      </c>
      <c r="AC57" s="57"/>
      <c r="AD57" s="54" t="s">
        <v>2277</v>
      </c>
      <c r="AE57" s="63" t="s">
        <v>2278</v>
      </c>
      <c r="AF57" s="65"/>
      <c r="AG57" s="54" t="s">
        <v>1517</v>
      </c>
      <c r="AH57" s="45" t="s">
        <v>2279</v>
      </c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2"/>
    </row>
    <row r="58" spans="1:182" s="26" customFormat="1" ht="32.25" customHeight="1" x14ac:dyDescent="0.3">
      <c r="A58" s="62" t="s">
        <v>921</v>
      </c>
      <c r="B58" s="119">
        <v>43531</v>
      </c>
      <c r="C58" s="19">
        <v>6625004730</v>
      </c>
      <c r="D58" s="28">
        <v>1036601476922</v>
      </c>
      <c r="E58" s="58" t="s">
        <v>2742</v>
      </c>
      <c r="F58" s="58" t="s">
        <v>3478</v>
      </c>
      <c r="G58" s="19">
        <v>2</v>
      </c>
      <c r="H58" s="57" t="s">
        <v>6</v>
      </c>
      <c r="I58" s="19">
        <v>3</v>
      </c>
      <c r="J58" s="57" t="s">
        <v>7</v>
      </c>
      <c r="K58" s="19">
        <v>2</v>
      </c>
      <c r="L58" s="54" t="s">
        <v>10</v>
      </c>
      <c r="M58" s="51">
        <v>3</v>
      </c>
      <c r="N58" s="57">
        <v>1.1000000000000001</v>
      </c>
      <c r="O58" s="57">
        <v>5.4</v>
      </c>
      <c r="P58" s="57"/>
      <c r="Q58" s="57"/>
      <c r="R58" s="51">
        <v>2</v>
      </c>
      <c r="S58" s="19">
        <v>1.1000000000000001</v>
      </c>
      <c r="T58" s="54" t="s">
        <v>2436</v>
      </c>
      <c r="U58" s="54" t="s">
        <v>2427</v>
      </c>
      <c r="V58" s="54">
        <v>758</v>
      </c>
      <c r="W58" s="54" t="s">
        <v>2744</v>
      </c>
      <c r="X58" s="57" t="s">
        <v>125</v>
      </c>
      <c r="Y58" s="54" t="s">
        <v>126</v>
      </c>
      <c r="Z58" s="54">
        <v>88</v>
      </c>
      <c r="AA58" s="24" t="s">
        <v>568</v>
      </c>
      <c r="AB58" s="57" t="s">
        <v>569</v>
      </c>
      <c r="AC58" s="57"/>
      <c r="AD58" s="54">
        <v>6625052243</v>
      </c>
      <c r="AE58" s="63" t="s">
        <v>124</v>
      </c>
      <c r="AF58" s="65"/>
      <c r="AG58" s="64" t="s">
        <v>1517</v>
      </c>
      <c r="AH58" s="45" t="s">
        <v>689</v>
      </c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2"/>
    </row>
    <row r="59" spans="1:182" s="26" customFormat="1" ht="28.5" customHeight="1" x14ac:dyDescent="0.3">
      <c r="A59" s="62" t="s">
        <v>922</v>
      </c>
      <c r="B59" s="119">
        <v>43531</v>
      </c>
      <c r="C59" s="19">
        <v>6625004730</v>
      </c>
      <c r="D59" s="28">
        <v>1036601476922</v>
      </c>
      <c r="E59" s="58" t="s">
        <v>2742</v>
      </c>
      <c r="F59" s="58" t="s">
        <v>3478</v>
      </c>
      <c r="G59" s="19">
        <v>1</v>
      </c>
      <c r="H59" s="57" t="s">
        <v>102</v>
      </c>
      <c r="I59" s="57">
        <v>3</v>
      </c>
      <c r="J59" s="57" t="s">
        <v>7</v>
      </c>
      <c r="K59" s="57">
        <v>2</v>
      </c>
      <c r="L59" s="54" t="s">
        <v>10</v>
      </c>
      <c r="M59" s="57">
        <v>3</v>
      </c>
      <c r="N59" s="57">
        <v>1.1000000000000001</v>
      </c>
      <c r="O59" s="57"/>
      <c r="P59" s="57"/>
      <c r="Q59" s="57"/>
      <c r="R59" s="57">
        <v>1</v>
      </c>
      <c r="S59" s="19">
        <v>1.1000000000000001</v>
      </c>
      <c r="T59" s="54" t="s">
        <v>2436</v>
      </c>
      <c r="U59" s="54" t="s">
        <v>2427</v>
      </c>
      <c r="V59" s="54">
        <v>758</v>
      </c>
      <c r="W59" s="54" t="s">
        <v>2744</v>
      </c>
      <c r="X59" s="57" t="s">
        <v>125</v>
      </c>
      <c r="Y59" s="54" t="s">
        <v>126</v>
      </c>
      <c r="Z59" s="54" t="s">
        <v>2415</v>
      </c>
      <c r="AA59" s="54" t="s">
        <v>2414</v>
      </c>
      <c r="AB59" s="54" t="s">
        <v>2413</v>
      </c>
      <c r="AC59" s="54"/>
      <c r="AD59" s="54">
        <v>6625033811</v>
      </c>
      <c r="AE59" s="63" t="s">
        <v>2412</v>
      </c>
      <c r="AF59" s="45"/>
      <c r="AG59" s="66" t="s">
        <v>1517</v>
      </c>
      <c r="AH59" s="45" t="s">
        <v>2416</v>
      </c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2"/>
    </row>
    <row r="60" spans="1:182" s="26" customFormat="1" ht="28.5" customHeight="1" x14ac:dyDescent="0.3">
      <c r="A60" s="62" t="s">
        <v>2736</v>
      </c>
      <c r="B60" s="119">
        <v>43531</v>
      </c>
      <c r="C60" s="19">
        <v>6625004730</v>
      </c>
      <c r="D60" s="28">
        <v>1036601476922</v>
      </c>
      <c r="E60" s="58" t="s">
        <v>2742</v>
      </c>
      <c r="F60" s="58" t="s">
        <v>3478</v>
      </c>
      <c r="G60" s="19">
        <v>2</v>
      </c>
      <c r="H60" s="57" t="s">
        <v>6</v>
      </c>
      <c r="I60" s="57">
        <v>3</v>
      </c>
      <c r="J60" s="57" t="s">
        <v>7</v>
      </c>
      <c r="K60" s="57">
        <v>2</v>
      </c>
      <c r="L60" s="54" t="s">
        <v>10</v>
      </c>
      <c r="M60" s="19">
        <v>3</v>
      </c>
      <c r="N60" s="19">
        <v>1.1000000000000001</v>
      </c>
      <c r="O60" s="19"/>
      <c r="P60" s="19">
        <v>1</v>
      </c>
      <c r="Q60" s="19">
        <v>8</v>
      </c>
      <c r="R60" s="51">
        <v>2</v>
      </c>
      <c r="S60" s="19">
        <v>1.1000000000000001</v>
      </c>
      <c r="T60" s="54" t="s">
        <v>2436</v>
      </c>
      <c r="U60" s="54" t="s">
        <v>2427</v>
      </c>
      <c r="V60" s="54">
        <v>758</v>
      </c>
      <c r="W60" s="54" t="s">
        <v>2744</v>
      </c>
      <c r="X60" s="57" t="s">
        <v>125</v>
      </c>
      <c r="Y60" s="54" t="s">
        <v>226</v>
      </c>
      <c r="Z60" s="54">
        <v>4</v>
      </c>
      <c r="AA60" s="24" t="s">
        <v>410</v>
      </c>
      <c r="AB60" s="57" t="s">
        <v>411</v>
      </c>
      <c r="AC60" s="57"/>
      <c r="AD60" s="54" t="s">
        <v>2280</v>
      </c>
      <c r="AE60" s="63" t="s">
        <v>2281</v>
      </c>
      <c r="AF60" s="65"/>
      <c r="AG60" s="66" t="s">
        <v>1517</v>
      </c>
      <c r="AH60" s="45" t="s">
        <v>2282</v>
      </c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2"/>
    </row>
    <row r="61" spans="1:182" s="26" customFormat="1" ht="41.25" customHeight="1" x14ac:dyDescent="0.3">
      <c r="A61" s="62" t="s">
        <v>923</v>
      </c>
      <c r="B61" s="119">
        <v>43531</v>
      </c>
      <c r="C61" s="19">
        <v>6625004730</v>
      </c>
      <c r="D61" s="28">
        <v>1036601476922</v>
      </c>
      <c r="E61" s="58" t="s">
        <v>2742</v>
      </c>
      <c r="F61" s="58" t="s">
        <v>3478</v>
      </c>
      <c r="G61" s="19">
        <v>2</v>
      </c>
      <c r="H61" s="57" t="s">
        <v>6</v>
      </c>
      <c r="I61" s="57">
        <v>3</v>
      </c>
      <c r="J61" s="57" t="s">
        <v>7</v>
      </c>
      <c r="K61" s="57">
        <v>2</v>
      </c>
      <c r="L61" s="54" t="s">
        <v>10</v>
      </c>
      <c r="M61" s="57">
        <v>3</v>
      </c>
      <c r="N61" s="57">
        <v>1.1000000000000001</v>
      </c>
      <c r="O61" s="19">
        <v>5.4</v>
      </c>
      <c r="P61" s="57">
        <v>1</v>
      </c>
      <c r="Q61" s="57">
        <v>8</v>
      </c>
      <c r="R61" s="51">
        <v>2</v>
      </c>
      <c r="S61" s="19">
        <v>1.1000000000000001</v>
      </c>
      <c r="T61" s="54" t="s">
        <v>2436</v>
      </c>
      <c r="U61" s="54" t="s">
        <v>2427</v>
      </c>
      <c r="V61" s="54">
        <v>758</v>
      </c>
      <c r="W61" s="54" t="s">
        <v>2744</v>
      </c>
      <c r="X61" s="57" t="s">
        <v>125</v>
      </c>
      <c r="Y61" s="54" t="s">
        <v>226</v>
      </c>
      <c r="Z61" s="54">
        <v>18</v>
      </c>
      <c r="AA61" s="24" t="s">
        <v>412</v>
      </c>
      <c r="AB61" s="57" t="s">
        <v>413</v>
      </c>
      <c r="AC61" s="57"/>
      <c r="AD61" s="54" t="s">
        <v>2283</v>
      </c>
      <c r="AE61" s="63" t="s">
        <v>2284</v>
      </c>
      <c r="AF61" s="65"/>
      <c r="AG61" s="54" t="s">
        <v>1517</v>
      </c>
      <c r="AH61" s="45" t="s">
        <v>2285</v>
      </c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2"/>
    </row>
    <row r="62" spans="1:182" s="26" customFormat="1" ht="26.25" customHeight="1" x14ac:dyDescent="0.3">
      <c r="A62" s="62" t="s">
        <v>924</v>
      </c>
      <c r="B62" s="119">
        <v>43531</v>
      </c>
      <c r="C62" s="51">
        <v>6625004730</v>
      </c>
      <c r="D62" s="28">
        <v>1036601476922</v>
      </c>
      <c r="E62" s="58" t="s">
        <v>2742</v>
      </c>
      <c r="F62" s="58" t="s">
        <v>3478</v>
      </c>
      <c r="G62" s="19">
        <v>2</v>
      </c>
      <c r="H62" s="19" t="s">
        <v>101</v>
      </c>
      <c r="I62" s="19">
        <v>3</v>
      </c>
      <c r="J62" s="19" t="s">
        <v>7</v>
      </c>
      <c r="K62" s="19">
        <v>1</v>
      </c>
      <c r="L62" s="19" t="s">
        <v>8</v>
      </c>
      <c r="M62" s="51">
        <v>3</v>
      </c>
      <c r="N62" s="19">
        <v>1.1000000000000001</v>
      </c>
      <c r="O62" s="109">
        <f t="shared" ref="O62:O63" si="0">1.5*2*1.8</f>
        <v>5.4</v>
      </c>
      <c r="P62" s="19"/>
      <c r="Q62" s="19"/>
      <c r="R62" s="19">
        <v>2</v>
      </c>
      <c r="S62" s="19">
        <v>1.1000000000000001</v>
      </c>
      <c r="T62" s="54" t="s">
        <v>2436</v>
      </c>
      <c r="U62" s="54" t="s">
        <v>1453</v>
      </c>
      <c r="V62" s="54">
        <v>758</v>
      </c>
      <c r="W62" s="54" t="s">
        <v>2744</v>
      </c>
      <c r="X62" s="57" t="s">
        <v>125</v>
      </c>
      <c r="Y62" s="57" t="s">
        <v>226</v>
      </c>
      <c r="Z62" s="57">
        <v>3</v>
      </c>
      <c r="AA62" s="57" t="s">
        <v>358</v>
      </c>
      <c r="AB62" s="57" t="s">
        <v>359</v>
      </c>
      <c r="AC62" s="57"/>
      <c r="AD62" s="54" t="s">
        <v>2037</v>
      </c>
      <c r="AE62" s="63" t="s">
        <v>2038</v>
      </c>
      <c r="AF62" s="65"/>
      <c r="AG62" s="64" t="s">
        <v>1517</v>
      </c>
      <c r="AH62" s="45" t="s">
        <v>2039</v>
      </c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2"/>
    </row>
    <row r="63" spans="1:182" s="26" customFormat="1" ht="39" customHeight="1" x14ac:dyDescent="0.3">
      <c r="A63" s="62" t="s">
        <v>925</v>
      </c>
      <c r="B63" s="119">
        <v>43531</v>
      </c>
      <c r="C63" s="51">
        <v>6625004730</v>
      </c>
      <c r="D63" s="28">
        <v>1036601476922</v>
      </c>
      <c r="E63" s="58" t="s">
        <v>2742</v>
      </c>
      <c r="F63" s="58" t="s">
        <v>3478</v>
      </c>
      <c r="G63" s="51">
        <v>2</v>
      </c>
      <c r="H63" s="51" t="s">
        <v>6</v>
      </c>
      <c r="I63" s="51">
        <v>3</v>
      </c>
      <c r="J63" s="51" t="s">
        <v>7</v>
      </c>
      <c r="K63" s="51">
        <v>2</v>
      </c>
      <c r="L63" s="51" t="s">
        <v>10</v>
      </c>
      <c r="M63" s="51">
        <v>4</v>
      </c>
      <c r="N63" s="19">
        <v>1.1000000000000001</v>
      </c>
      <c r="O63" s="109">
        <f t="shared" si="0"/>
        <v>5.4</v>
      </c>
      <c r="P63" s="19"/>
      <c r="Q63" s="19"/>
      <c r="R63" s="57">
        <v>2</v>
      </c>
      <c r="S63" s="19">
        <v>1.1000000000000001</v>
      </c>
      <c r="T63" s="54" t="s">
        <v>2436</v>
      </c>
      <c r="U63" s="54" t="s">
        <v>2427</v>
      </c>
      <c r="V63" s="54">
        <v>758</v>
      </c>
      <c r="W63" s="54" t="s">
        <v>2744</v>
      </c>
      <c r="X63" s="54" t="s">
        <v>125</v>
      </c>
      <c r="Y63" s="54" t="s">
        <v>226</v>
      </c>
      <c r="Z63" s="54">
        <v>2</v>
      </c>
      <c r="AA63" s="54" t="s">
        <v>360</v>
      </c>
      <c r="AB63" s="54" t="s">
        <v>361</v>
      </c>
      <c r="AC63" s="54"/>
      <c r="AD63" s="54" t="s">
        <v>2040</v>
      </c>
      <c r="AE63" s="63" t="s">
        <v>2391</v>
      </c>
      <c r="AF63" s="45"/>
      <c r="AG63" s="66" t="s">
        <v>1517</v>
      </c>
      <c r="AH63" s="45" t="s">
        <v>2041</v>
      </c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2"/>
    </row>
    <row r="64" spans="1:182" s="26" customFormat="1" ht="26.25" customHeight="1" x14ac:dyDescent="0.3">
      <c r="A64" s="62" t="s">
        <v>926</v>
      </c>
      <c r="B64" s="119">
        <v>43531</v>
      </c>
      <c r="C64" s="51">
        <v>6625004730</v>
      </c>
      <c r="D64" s="28">
        <v>1036601476922</v>
      </c>
      <c r="E64" s="58" t="s">
        <v>2742</v>
      </c>
      <c r="F64" s="58" t="s">
        <v>3478</v>
      </c>
      <c r="G64" s="51">
        <v>2</v>
      </c>
      <c r="H64" s="51" t="s">
        <v>6</v>
      </c>
      <c r="I64" s="51">
        <v>3</v>
      </c>
      <c r="J64" s="51" t="s">
        <v>7</v>
      </c>
      <c r="K64" s="51">
        <v>1</v>
      </c>
      <c r="L64" s="51" t="s">
        <v>8</v>
      </c>
      <c r="M64" s="51">
        <v>2</v>
      </c>
      <c r="N64" s="19">
        <v>1.1000000000000001</v>
      </c>
      <c r="O64" s="19"/>
      <c r="P64" s="19">
        <v>1</v>
      </c>
      <c r="Q64" s="19">
        <v>8</v>
      </c>
      <c r="R64" s="51">
        <v>2</v>
      </c>
      <c r="S64" s="19">
        <v>1.1000000000000001</v>
      </c>
      <c r="T64" s="54" t="s">
        <v>2436</v>
      </c>
      <c r="U64" s="54" t="s">
        <v>2427</v>
      </c>
      <c r="V64" s="54">
        <v>758</v>
      </c>
      <c r="W64" s="54" t="s">
        <v>2744</v>
      </c>
      <c r="X64" s="54" t="s">
        <v>125</v>
      </c>
      <c r="Y64" s="54" t="s">
        <v>226</v>
      </c>
      <c r="Z64" s="54" t="s">
        <v>364</v>
      </c>
      <c r="AA64" s="54" t="s">
        <v>362</v>
      </c>
      <c r="AB64" s="54" t="s">
        <v>363</v>
      </c>
      <c r="AC64" s="54"/>
      <c r="AD64" s="54" t="s">
        <v>2037</v>
      </c>
      <c r="AE64" s="63" t="s">
        <v>2038</v>
      </c>
      <c r="AF64" s="45"/>
      <c r="AG64" s="66" t="s">
        <v>1517</v>
      </c>
      <c r="AH64" s="45" t="s">
        <v>2042</v>
      </c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2"/>
    </row>
    <row r="65" spans="1:182" s="26" customFormat="1" ht="27" customHeight="1" x14ac:dyDescent="0.3">
      <c r="A65" s="62" t="s">
        <v>927</v>
      </c>
      <c r="B65" s="119">
        <v>43531</v>
      </c>
      <c r="C65" s="19">
        <v>6625004730</v>
      </c>
      <c r="D65" s="28">
        <v>1036601476922</v>
      </c>
      <c r="E65" s="58" t="s">
        <v>2742</v>
      </c>
      <c r="F65" s="58" t="s">
        <v>3478</v>
      </c>
      <c r="G65" s="19">
        <v>2</v>
      </c>
      <c r="H65" s="19" t="s">
        <v>6</v>
      </c>
      <c r="I65" s="19">
        <v>3</v>
      </c>
      <c r="J65" s="19" t="s">
        <v>7</v>
      </c>
      <c r="K65" s="19">
        <v>2</v>
      </c>
      <c r="L65" s="51" t="s">
        <v>10</v>
      </c>
      <c r="M65" s="51">
        <v>3</v>
      </c>
      <c r="N65" s="19">
        <v>1.1000000000000001</v>
      </c>
      <c r="O65" s="19">
        <v>5.4</v>
      </c>
      <c r="P65" s="19"/>
      <c r="Q65" s="19"/>
      <c r="R65" s="57">
        <v>1</v>
      </c>
      <c r="S65" s="57">
        <v>1.1000000000000001</v>
      </c>
      <c r="T65" s="54">
        <v>4</v>
      </c>
      <c r="U65" s="54" t="s">
        <v>1453</v>
      </c>
      <c r="V65" s="54">
        <v>758</v>
      </c>
      <c r="W65" s="54" t="s">
        <v>2744</v>
      </c>
      <c r="X65" s="54" t="s">
        <v>125</v>
      </c>
      <c r="Y65" s="54" t="s">
        <v>226</v>
      </c>
      <c r="Z65" s="54">
        <v>24</v>
      </c>
      <c r="AA65" s="24" t="s">
        <v>354</v>
      </c>
      <c r="AB65" s="54" t="s">
        <v>355</v>
      </c>
      <c r="AC65" s="54"/>
      <c r="AD65" s="54">
        <v>662043023</v>
      </c>
      <c r="AE65" s="63" t="s">
        <v>124</v>
      </c>
      <c r="AF65" s="45"/>
      <c r="AG65" s="66" t="s">
        <v>1517</v>
      </c>
      <c r="AH65" s="45" t="s">
        <v>681</v>
      </c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2"/>
    </row>
    <row r="66" spans="1:182" s="26" customFormat="1" ht="27" customHeight="1" x14ac:dyDescent="0.3">
      <c r="A66" s="62" t="s">
        <v>928</v>
      </c>
      <c r="B66" s="119">
        <v>43531</v>
      </c>
      <c r="C66" s="19">
        <v>6625004730</v>
      </c>
      <c r="D66" s="28">
        <v>1036601476922</v>
      </c>
      <c r="E66" s="58" t="s">
        <v>2742</v>
      </c>
      <c r="F66" s="58" t="s">
        <v>1433</v>
      </c>
      <c r="G66" s="19">
        <v>2</v>
      </c>
      <c r="H66" s="19" t="s">
        <v>6</v>
      </c>
      <c r="I66" s="19">
        <v>3</v>
      </c>
      <c r="J66" s="19" t="s">
        <v>7</v>
      </c>
      <c r="K66" s="19">
        <v>2</v>
      </c>
      <c r="L66" s="51" t="s">
        <v>10</v>
      </c>
      <c r="M66" s="51">
        <v>3</v>
      </c>
      <c r="N66" s="19">
        <v>1.1000000000000001</v>
      </c>
      <c r="O66" s="57">
        <v>5.4</v>
      </c>
      <c r="P66" s="19"/>
      <c r="Q66" s="19"/>
      <c r="R66" s="57">
        <v>2</v>
      </c>
      <c r="S66" s="19">
        <v>1.1000000000000001</v>
      </c>
      <c r="T66" s="54" t="s">
        <v>2436</v>
      </c>
      <c r="U66" s="54" t="s">
        <v>2427</v>
      </c>
      <c r="V66" s="54">
        <v>758</v>
      </c>
      <c r="W66" s="54" t="s">
        <v>2744</v>
      </c>
      <c r="X66" s="54" t="s">
        <v>125</v>
      </c>
      <c r="Y66" s="54" t="s">
        <v>128</v>
      </c>
      <c r="Z66" s="54" t="s">
        <v>129</v>
      </c>
      <c r="AA66" s="68" t="s">
        <v>3008</v>
      </c>
      <c r="AB66" s="68" t="s">
        <v>3009</v>
      </c>
      <c r="AC66" s="54"/>
      <c r="AD66" s="54">
        <v>662043023</v>
      </c>
      <c r="AE66" s="63" t="s">
        <v>680</v>
      </c>
      <c r="AF66" s="45"/>
      <c r="AG66" s="66" t="s">
        <v>1517</v>
      </c>
      <c r="AH66" s="45" t="s">
        <v>105</v>
      </c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2"/>
    </row>
    <row r="67" spans="1:182" s="26" customFormat="1" ht="27" customHeight="1" x14ac:dyDescent="0.3">
      <c r="A67" s="62" t="s">
        <v>929</v>
      </c>
      <c r="B67" s="119">
        <v>43531</v>
      </c>
      <c r="C67" s="19">
        <v>6625004730</v>
      </c>
      <c r="D67" s="28">
        <v>1036601476922</v>
      </c>
      <c r="E67" s="58" t="s">
        <v>2742</v>
      </c>
      <c r="F67" s="58" t="s">
        <v>1433</v>
      </c>
      <c r="G67" s="19">
        <v>2</v>
      </c>
      <c r="H67" s="19" t="s">
        <v>6</v>
      </c>
      <c r="I67" s="19">
        <v>3</v>
      </c>
      <c r="J67" s="19" t="s">
        <v>7</v>
      </c>
      <c r="K67" s="19">
        <v>2</v>
      </c>
      <c r="L67" s="51" t="s">
        <v>10</v>
      </c>
      <c r="M67" s="46">
        <v>3</v>
      </c>
      <c r="N67" s="19">
        <v>1.1000000000000001</v>
      </c>
      <c r="O67" s="57">
        <v>5.4</v>
      </c>
      <c r="P67" s="19">
        <v>1</v>
      </c>
      <c r="Q67" s="19">
        <v>8</v>
      </c>
      <c r="R67" s="57">
        <v>2</v>
      </c>
      <c r="S67" s="19">
        <v>1.1000000000000001</v>
      </c>
      <c r="T67" s="54" t="s">
        <v>2436</v>
      </c>
      <c r="U67" s="54" t="s">
        <v>2427</v>
      </c>
      <c r="V67" s="54">
        <v>758</v>
      </c>
      <c r="W67" s="54" t="s">
        <v>2744</v>
      </c>
      <c r="X67" s="57" t="s">
        <v>125</v>
      </c>
      <c r="Y67" s="54" t="s">
        <v>128</v>
      </c>
      <c r="Z67" s="54">
        <v>25</v>
      </c>
      <c r="AA67" s="54" t="s">
        <v>2407</v>
      </c>
      <c r="AB67" s="54" t="s">
        <v>2406</v>
      </c>
      <c r="AC67" s="54"/>
      <c r="AD67" s="54">
        <v>6625030240</v>
      </c>
      <c r="AE67" s="63" t="s">
        <v>3115</v>
      </c>
      <c r="AF67" s="45"/>
      <c r="AG67" s="66" t="s">
        <v>1517</v>
      </c>
      <c r="AH67" s="45" t="s">
        <v>585</v>
      </c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2"/>
    </row>
    <row r="68" spans="1:182" s="26" customFormat="1" ht="27" customHeight="1" x14ac:dyDescent="0.3">
      <c r="A68" s="62" t="s">
        <v>930</v>
      </c>
      <c r="B68" s="119">
        <v>43531</v>
      </c>
      <c r="C68" s="19">
        <v>6625004730</v>
      </c>
      <c r="D68" s="28">
        <v>1036601476922</v>
      </c>
      <c r="E68" s="58" t="s">
        <v>2742</v>
      </c>
      <c r="F68" s="58" t="s">
        <v>1433</v>
      </c>
      <c r="G68" s="19">
        <v>2</v>
      </c>
      <c r="H68" s="19" t="s">
        <v>6</v>
      </c>
      <c r="I68" s="19">
        <v>3</v>
      </c>
      <c r="J68" s="19" t="s">
        <v>7</v>
      </c>
      <c r="K68" s="19">
        <v>2</v>
      </c>
      <c r="L68" s="51" t="s">
        <v>10</v>
      </c>
      <c r="M68" s="46">
        <v>3</v>
      </c>
      <c r="N68" s="19">
        <v>1.1000000000000001</v>
      </c>
      <c r="O68" s="57">
        <v>5.4</v>
      </c>
      <c r="P68" s="19">
        <v>1</v>
      </c>
      <c r="Q68" s="19">
        <v>8</v>
      </c>
      <c r="R68" s="57">
        <v>2</v>
      </c>
      <c r="S68" s="19">
        <v>1.1000000000000001</v>
      </c>
      <c r="T68" s="54" t="s">
        <v>2436</v>
      </c>
      <c r="U68" s="54" t="s">
        <v>2427</v>
      </c>
      <c r="V68" s="54">
        <v>758</v>
      </c>
      <c r="W68" s="54" t="s">
        <v>2744</v>
      </c>
      <c r="X68" s="57" t="s">
        <v>125</v>
      </c>
      <c r="Y68" s="54" t="s">
        <v>128</v>
      </c>
      <c r="Z68" s="54">
        <v>23</v>
      </c>
      <c r="AA68" s="24" t="s">
        <v>259</v>
      </c>
      <c r="AB68" s="57" t="s">
        <v>260</v>
      </c>
      <c r="AC68" s="57"/>
      <c r="AD68" s="54">
        <v>6625030240</v>
      </c>
      <c r="AE68" s="63" t="s">
        <v>3221</v>
      </c>
      <c r="AF68" s="65"/>
      <c r="AG68" s="66" t="s">
        <v>1517</v>
      </c>
      <c r="AH68" s="45" t="s">
        <v>586</v>
      </c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2"/>
    </row>
    <row r="69" spans="1:182" s="26" customFormat="1" ht="25.5" customHeight="1" x14ac:dyDescent="0.3">
      <c r="A69" s="62" t="s">
        <v>931</v>
      </c>
      <c r="B69" s="119">
        <v>43531</v>
      </c>
      <c r="C69" s="19">
        <v>6625004730</v>
      </c>
      <c r="D69" s="28">
        <v>1036601476922</v>
      </c>
      <c r="E69" s="58" t="s">
        <v>2742</v>
      </c>
      <c r="F69" s="58" t="s">
        <v>1433</v>
      </c>
      <c r="G69" s="19">
        <v>2</v>
      </c>
      <c r="H69" s="19" t="s">
        <v>6</v>
      </c>
      <c r="I69" s="19">
        <v>3</v>
      </c>
      <c r="J69" s="19" t="s">
        <v>7</v>
      </c>
      <c r="K69" s="19">
        <v>2</v>
      </c>
      <c r="L69" s="51" t="s">
        <v>10</v>
      </c>
      <c r="M69" s="57">
        <v>5</v>
      </c>
      <c r="N69" s="19">
        <v>1.1000000000000001</v>
      </c>
      <c r="O69" s="19"/>
      <c r="P69" s="19">
        <v>1</v>
      </c>
      <c r="Q69" s="19">
        <v>8</v>
      </c>
      <c r="R69" s="57">
        <v>2</v>
      </c>
      <c r="S69" s="19">
        <v>1.1000000000000001</v>
      </c>
      <c r="T69" s="54" t="s">
        <v>2436</v>
      </c>
      <c r="U69" s="54" t="s">
        <v>2427</v>
      </c>
      <c r="V69" s="54">
        <v>758</v>
      </c>
      <c r="W69" s="54" t="s">
        <v>2744</v>
      </c>
      <c r="X69" s="57" t="s">
        <v>125</v>
      </c>
      <c r="Y69" s="54" t="s">
        <v>165</v>
      </c>
      <c r="Z69" s="54">
        <v>65</v>
      </c>
      <c r="AA69" s="24" t="s">
        <v>378</v>
      </c>
      <c r="AB69" s="57" t="s">
        <v>379</v>
      </c>
      <c r="AC69" s="57"/>
      <c r="AD69" s="54">
        <v>6625030240</v>
      </c>
      <c r="AE69" s="63" t="s">
        <v>3216</v>
      </c>
      <c r="AF69" s="65"/>
      <c r="AG69" s="66" t="s">
        <v>1517</v>
      </c>
      <c r="AH69" s="45" t="s">
        <v>1641</v>
      </c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2"/>
    </row>
    <row r="70" spans="1:182" s="26" customFormat="1" ht="25.5" customHeight="1" x14ac:dyDescent="0.3">
      <c r="A70" s="62" t="s">
        <v>932</v>
      </c>
      <c r="B70" s="119">
        <v>43531</v>
      </c>
      <c r="C70" s="19">
        <v>6625004730</v>
      </c>
      <c r="D70" s="28">
        <v>1036601476922</v>
      </c>
      <c r="E70" s="58" t="s">
        <v>2742</v>
      </c>
      <c r="F70" s="58" t="s">
        <v>1433</v>
      </c>
      <c r="G70" s="19">
        <v>2</v>
      </c>
      <c r="H70" s="19" t="s">
        <v>6</v>
      </c>
      <c r="I70" s="19">
        <v>3</v>
      </c>
      <c r="J70" s="19" t="s">
        <v>7</v>
      </c>
      <c r="K70" s="19">
        <v>2</v>
      </c>
      <c r="L70" s="51" t="s">
        <v>10</v>
      </c>
      <c r="M70" s="46">
        <v>3</v>
      </c>
      <c r="N70" s="57">
        <v>1.1000000000000001</v>
      </c>
      <c r="O70" s="57">
        <v>5.4</v>
      </c>
      <c r="P70" s="19">
        <v>1</v>
      </c>
      <c r="Q70" s="19">
        <v>8</v>
      </c>
      <c r="R70" s="51">
        <v>2</v>
      </c>
      <c r="S70" s="19">
        <v>1.1000000000000001</v>
      </c>
      <c r="T70" s="54" t="s">
        <v>2436</v>
      </c>
      <c r="U70" s="54" t="s">
        <v>2427</v>
      </c>
      <c r="V70" s="54">
        <v>758</v>
      </c>
      <c r="W70" s="54" t="s">
        <v>2744</v>
      </c>
      <c r="X70" s="57" t="s">
        <v>125</v>
      </c>
      <c r="Y70" s="54" t="s">
        <v>128</v>
      </c>
      <c r="Z70" s="54">
        <v>24</v>
      </c>
      <c r="AA70" s="24" t="s">
        <v>380</v>
      </c>
      <c r="AB70" s="57" t="s">
        <v>381</v>
      </c>
      <c r="AC70" s="57"/>
      <c r="AD70" s="54">
        <v>6625030240</v>
      </c>
      <c r="AE70" s="63" t="s">
        <v>3115</v>
      </c>
      <c r="AF70" s="65"/>
      <c r="AG70" s="66" t="s">
        <v>1517</v>
      </c>
      <c r="AH70" s="45" t="s">
        <v>591</v>
      </c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2"/>
    </row>
    <row r="71" spans="1:182" s="26" customFormat="1" ht="25.5" customHeight="1" x14ac:dyDescent="0.3">
      <c r="A71" s="62" t="s">
        <v>933</v>
      </c>
      <c r="B71" s="119">
        <v>43531</v>
      </c>
      <c r="C71" s="19">
        <v>6625004730</v>
      </c>
      <c r="D71" s="28">
        <v>1036601476922</v>
      </c>
      <c r="E71" s="58" t="s">
        <v>2742</v>
      </c>
      <c r="F71" s="58" t="s">
        <v>1433</v>
      </c>
      <c r="G71" s="19">
        <v>2</v>
      </c>
      <c r="H71" s="19" t="s">
        <v>6</v>
      </c>
      <c r="I71" s="19">
        <v>3</v>
      </c>
      <c r="J71" s="19" t="s">
        <v>7</v>
      </c>
      <c r="K71" s="19">
        <v>2</v>
      </c>
      <c r="L71" s="51" t="s">
        <v>10</v>
      </c>
      <c r="M71" s="46">
        <v>3</v>
      </c>
      <c r="N71" s="19">
        <v>1.1000000000000001</v>
      </c>
      <c r="O71" s="57">
        <v>5.4</v>
      </c>
      <c r="P71" s="19"/>
      <c r="Q71" s="19"/>
      <c r="R71" s="51">
        <v>2</v>
      </c>
      <c r="S71" s="19">
        <v>1.1000000000000001</v>
      </c>
      <c r="T71" s="54" t="s">
        <v>2436</v>
      </c>
      <c r="U71" s="54" t="s">
        <v>2427</v>
      </c>
      <c r="V71" s="54">
        <v>758</v>
      </c>
      <c r="W71" s="54" t="s">
        <v>2744</v>
      </c>
      <c r="X71" s="57" t="s">
        <v>125</v>
      </c>
      <c r="Y71" s="54" t="s">
        <v>128</v>
      </c>
      <c r="Z71" s="54">
        <v>37</v>
      </c>
      <c r="AA71" s="24" t="s">
        <v>3031</v>
      </c>
      <c r="AB71" s="57" t="s">
        <v>3030</v>
      </c>
      <c r="AC71" s="57"/>
      <c r="AD71" s="54">
        <v>6625030240</v>
      </c>
      <c r="AE71" s="63" t="s">
        <v>3217</v>
      </c>
      <c r="AF71" s="65"/>
      <c r="AG71" s="66" t="s">
        <v>1517</v>
      </c>
      <c r="AH71" s="45" t="s">
        <v>592</v>
      </c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2"/>
    </row>
    <row r="72" spans="1:182" s="26" customFormat="1" ht="29.25" customHeight="1" x14ac:dyDescent="0.3">
      <c r="A72" s="62" t="s">
        <v>934</v>
      </c>
      <c r="B72" s="119">
        <v>43531</v>
      </c>
      <c r="C72" s="19">
        <v>6625004730</v>
      </c>
      <c r="D72" s="28">
        <v>1036601476922</v>
      </c>
      <c r="E72" s="58" t="s">
        <v>2742</v>
      </c>
      <c r="F72" s="58" t="s">
        <v>1433</v>
      </c>
      <c r="G72" s="19">
        <v>2</v>
      </c>
      <c r="H72" s="57" t="s">
        <v>6</v>
      </c>
      <c r="I72" s="19">
        <v>3</v>
      </c>
      <c r="J72" s="57" t="s">
        <v>7</v>
      </c>
      <c r="K72" s="19">
        <v>2</v>
      </c>
      <c r="L72" s="54" t="s">
        <v>10</v>
      </c>
      <c r="M72" s="46">
        <v>5</v>
      </c>
      <c r="N72" s="57">
        <v>1.1000000000000001</v>
      </c>
      <c r="O72" s="57">
        <v>5.4</v>
      </c>
      <c r="P72" s="19">
        <v>1</v>
      </c>
      <c r="Q72" s="19">
        <v>8</v>
      </c>
      <c r="R72" s="57">
        <v>1</v>
      </c>
      <c r="S72" s="19">
        <v>1.1000000000000001</v>
      </c>
      <c r="T72" s="54" t="s">
        <v>2436</v>
      </c>
      <c r="U72" s="54" t="s">
        <v>2427</v>
      </c>
      <c r="V72" s="54">
        <v>758</v>
      </c>
      <c r="W72" s="54" t="s">
        <v>2744</v>
      </c>
      <c r="X72" s="57" t="s">
        <v>125</v>
      </c>
      <c r="Y72" s="54" t="s">
        <v>128</v>
      </c>
      <c r="Z72" s="54" t="s">
        <v>152</v>
      </c>
      <c r="AA72" s="24" t="s">
        <v>388</v>
      </c>
      <c r="AB72" s="57" t="s">
        <v>389</v>
      </c>
      <c r="AC72" s="57"/>
      <c r="AD72" s="54">
        <v>6625030240</v>
      </c>
      <c r="AE72" s="63" t="s">
        <v>3216</v>
      </c>
      <c r="AF72" s="65"/>
      <c r="AG72" s="66" t="s">
        <v>1517</v>
      </c>
      <c r="AH72" s="45" t="s">
        <v>2718</v>
      </c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2"/>
    </row>
    <row r="73" spans="1:182" s="26" customFormat="1" ht="26.25" customHeight="1" x14ac:dyDescent="0.3">
      <c r="A73" s="62" t="s">
        <v>935</v>
      </c>
      <c r="B73" s="119">
        <v>43531</v>
      </c>
      <c r="C73" s="19">
        <v>6625004730</v>
      </c>
      <c r="D73" s="28">
        <v>1036601476922</v>
      </c>
      <c r="E73" s="58" t="s">
        <v>2742</v>
      </c>
      <c r="F73" s="58" t="s">
        <v>1433</v>
      </c>
      <c r="G73" s="19">
        <v>2</v>
      </c>
      <c r="H73" s="57" t="s">
        <v>6</v>
      </c>
      <c r="I73" s="19">
        <v>3</v>
      </c>
      <c r="J73" s="57" t="s">
        <v>7</v>
      </c>
      <c r="K73" s="19">
        <v>2</v>
      </c>
      <c r="L73" s="54" t="s">
        <v>10</v>
      </c>
      <c r="M73" s="57">
        <v>4</v>
      </c>
      <c r="N73" s="57">
        <v>1.1000000000000001</v>
      </c>
      <c r="O73" s="57">
        <v>5.4</v>
      </c>
      <c r="P73" s="19"/>
      <c r="Q73" s="19"/>
      <c r="R73" s="57">
        <v>2</v>
      </c>
      <c r="S73" s="19">
        <v>1.1000000000000001</v>
      </c>
      <c r="T73" s="54" t="s">
        <v>2436</v>
      </c>
      <c r="U73" s="54" t="s">
        <v>2427</v>
      </c>
      <c r="V73" s="54">
        <v>758</v>
      </c>
      <c r="W73" s="54" t="s">
        <v>2744</v>
      </c>
      <c r="X73" s="57" t="s">
        <v>125</v>
      </c>
      <c r="Y73" s="54" t="s">
        <v>128</v>
      </c>
      <c r="Z73" s="54" t="s">
        <v>153</v>
      </c>
      <c r="AA73" s="24" t="s">
        <v>3027</v>
      </c>
      <c r="AB73" s="57" t="s">
        <v>3026</v>
      </c>
      <c r="AC73" s="57"/>
      <c r="AD73" s="54" t="s">
        <v>2064</v>
      </c>
      <c r="AE73" s="63" t="s">
        <v>3216</v>
      </c>
      <c r="AF73" s="65"/>
      <c r="AG73" s="66" t="s">
        <v>1517</v>
      </c>
      <c r="AH73" s="45" t="s">
        <v>2065</v>
      </c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2"/>
    </row>
    <row r="74" spans="1:182" s="26" customFormat="1" ht="31.5" customHeight="1" x14ac:dyDescent="0.3">
      <c r="A74" s="62" t="s">
        <v>936</v>
      </c>
      <c r="B74" s="119">
        <v>43531</v>
      </c>
      <c r="C74" s="19">
        <v>6625004730</v>
      </c>
      <c r="D74" s="28">
        <v>1036601476922</v>
      </c>
      <c r="E74" s="58" t="s">
        <v>584</v>
      </c>
      <c r="F74" s="58" t="s">
        <v>1433</v>
      </c>
      <c r="G74" s="19">
        <v>2</v>
      </c>
      <c r="H74" s="57" t="s">
        <v>6</v>
      </c>
      <c r="I74" s="19">
        <v>3</v>
      </c>
      <c r="J74" s="57" t="s">
        <v>7</v>
      </c>
      <c r="K74" s="19">
        <v>2</v>
      </c>
      <c r="L74" s="54" t="s">
        <v>10</v>
      </c>
      <c r="M74" s="46">
        <v>3</v>
      </c>
      <c r="N74" s="57">
        <v>1.1000000000000001</v>
      </c>
      <c r="O74" s="57">
        <v>5.4</v>
      </c>
      <c r="P74" s="19"/>
      <c r="Q74" s="19"/>
      <c r="R74" s="57">
        <v>2</v>
      </c>
      <c r="S74" s="19">
        <v>1.1000000000000001</v>
      </c>
      <c r="T74" s="54" t="s">
        <v>2436</v>
      </c>
      <c r="U74" s="54"/>
      <c r="V74" s="54">
        <v>758</v>
      </c>
      <c r="W74" s="54" t="s">
        <v>111</v>
      </c>
      <c r="X74" s="54" t="s">
        <v>125</v>
      </c>
      <c r="Y74" s="54" t="s">
        <v>128</v>
      </c>
      <c r="Z74" s="54" t="s">
        <v>1435</v>
      </c>
      <c r="AA74" s="24" t="s">
        <v>390</v>
      </c>
      <c r="AB74" s="57" t="s">
        <v>391</v>
      </c>
      <c r="AC74" s="57"/>
      <c r="AD74" s="54">
        <v>6625030240</v>
      </c>
      <c r="AE74" s="63" t="s">
        <v>3218</v>
      </c>
      <c r="AF74" s="65"/>
      <c r="AG74" s="66" t="s">
        <v>1517</v>
      </c>
      <c r="AH74" s="45" t="s">
        <v>2066</v>
      </c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2"/>
    </row>
    <row r="75" spans="1:182" s="26" customFormat="1" ht="38.25" customHeight="1" x14ac:dyDescent="0.3">
      <c r="A75" s="62" t="s">
        <v>937</v>
      </c>
      <c r="B75" s="119">
        <v>43531</v>
      </c>
      <c r="C75" s="19">
        <v>6625004730</v>
      </c>
      <c r="D75" s="28">
        <v>1036601476922</v>
      </c>
      <c r="E75" s="58" t="s">
        <v>2742</v>
      </c>
      <c r="F75" s="58" t="s">
        <v>1433</v>
      </c>
      <c r="G75" s="19">
        <v>2</v>
      </c>
      <c r="H75" s="57" t="s">
        <v>6</v>
      </c>
      <c r="I75" s="57">
        <v>3</v>
      </c>
      <c r="J75" s="57" t="s">
        <v>7</v>
      </c>
      <c r="K75" s="57">
        <v>2</v>
      </c>
      <c r="L75" s="54" t="s">
        <v>10</v>
      </c>
      <c r="M75" s="46">
        <v>6</v>
      </c>
      <c r="N75" s="19">
        <v>1.1000000000000001</v>
      </c>
      <c r="O75" s="57">
        <v>5.4</v>
      </c>
      <c r="P75" s="19"/>
      <c r="Q75" s="19"/>
      <c r="R75" s="51">
        <v>2</v>
      </c>
      <c r="S75" s="19">
        <v>1.1000000000000001</v>
      </c>
      <c r="T75" s="54" t="s">
        <v>2436</v>
      </c>
      <c r="U75" s="54" t="s">
        <v>2427</v>
      </c>
      <c r="V75" s="54">
        <v>758</v>
      </c>
      <c r="W75" s="54" t="s">
        <v>2744</v>
      </c>
      <c r="X75" s="57" t="s">
        <v>125</v>
      </c>
      <c r="Y75" s="54" t="s">
        <v>128</v>
      </c>
      <c r="Z75" s="54" t="s">
        <v>159</v>
      </c>
      <c r="AA75" s="54">
        <v>56.909208</v>
      </c>
      <c r="AB75" s="54">
        <v>59.947316000000001</v>
      </c>
      <c r="AC75" s="54"/>
      <c r="AD75" s="54" t="s">
        <v>2067</v>
      </c>
      <c r="AE75" s="63" t="s">
        <v>3219</v>
      </c>
      <c r="AF75" s="45"/>
      <c r="AG75" s="66" t="s">
        <v>1517</v>
      </c>
      <c r="AH75" s="45" t="s">
        <v>2072</v>
      </c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2"/>
    </row>
    <row r="76" spans="1:182" s="26" customFormat="1" ht="28.5" customHeight="1" x14ac:dyDescent="0.3">
      <c r="A76" s="62" t="s">
        <v>938</v>
      </c>
      <c r="B76" s="119">
        <v>43531</v>
      </c>
      <c r="C76" s="19">
        <v>6625004730</v>
      </c>
      <c r="D76" s="28">
        <v>1036601476922</v>
      </c>
      <c r="E76" s="58" t="s">
        <v>2742</v>
      </c>
      <c r="F76" s="58" t="s">
        <v>1433</v>
      </c>
      <c r="G76" s="19">
        <v>2</v>
      </c>
      <c r="H76" s="57" t="s">
        <v>6</v>
      </c>
      <c r="I76" s="19">
        <v>3</v>
      </c>
      <c r="J76" s="57" t="s">
        <v>7</v>
      </c>
      <c r="K76" s="19">
        <v>2</v>
      </c>
      <c r="L76" s="54" t="s">
        <v>10</v>
      </c>
      <c r="M76" s="51">
        <v>5</v>
      </c>
      <c r="N76" s="57">
        <v>1.1000000000000001</v>
      </c>
      <c r="O76" s="57"/>
      <c r="P76" s="19">
        <v>1</v>
      </c>
      <c r="Q76" s="19">
        <v>8</v>
      </c>
      <c r="R76" s="51">
        <v>2</v>
      </c>
      <c r="S76" s="19">
        <v>1.1000000000000001</v>
      </c>
      <c r="T76" s="54" t="s">
        <v>2436</v>
      </c>
      <c r="U76" s="54" t="s">
        <v>2427</v>
      </c>
      <c r="V76" s="54">
        <v>758</v>
      </c>
      <c r="W76" s="54" t="s">
        <v>2744</v>
      </c>
      <c r="X76" s="57" t="s">
        <v>125</v>
      </c>
      <c r="Y76" s="54" t="s">
        <v>165</v>
      </c>
      <c r="Z76" s="54">
        <v>68</v>
      </c>
      <c r="AA76" s="24" t="s">
        <v>425</v>
      </c>
      <c r="AB76" s="57" t="s">
        <v>426</v>
      </c>
      <c r="AC76" s="57"/>
      <c r="AD76" s="54">
        <v>6625052243</v>
      </c>
      <c r="AE76" s="63" t="s">
        <v>124</v>
      </c>
      <c r="AF76" s="65"/>
      <c r="AG76" s="66" t="s">
        <v>1517</v>
      </c>
      <c r="AH76" s="45" t="s">
        <v>687</v>
      </c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2"/>
    </row>
    <row r="77" spans="1:182" s="26" customFormat="1" ht="26.25" customHeight="1" x14ac:dyDescent="0.3">
      <c r="A77" s="62" t="s">
        <v>939</v>
      </c>
      <c r="B77" s="119">
        <v>43531</v>
      </c>
      <c r="C77" s="19">
        <v>6625004730</v>
      </c>
      <c r="D77" s="28">
        <v>1036601476922</v>
      </c>
      <c r="E77" s="85" t="s">
        <v>2742</v>
      </c>
      <c r="F77" s="58" t="s">
        <v>1433</v>
      </c>
      <c r="G77" s="19">
        <v>2</v>
      </c>
      <c r="H77" s="57" t="s">
        <v>6</v>
      </c>
      <c r="I77" s="19">
        <v>3</v>
      </c>
      <c r="J77" s="57" t="s">
        <v>7</v>
      </c>
      <c r="K77" s="19">
        <v>2</v>
      </c>
      <c r="L77" s="54" t="s">
        <v>10</v>
      </c>
      <c r="M77" s="57">
        <v>3</v>
      </c>
      <c r="N77" s="57">
        <v>1.1000000000000001</v>
      </c>
      <c r="O77" s="57">
        <v>5.4</v>
      </c>
      <c r="P77" s="57"/>
      <c r="Q77" s="57"/>
      <c r="R77" s="51">
        <v>2</v>
      </c>
      <c r="S77" s="19">
        <v>1.1000000000000001</v>
      </c>
      <c r="T77" s="54" t="s">
        <v>2436</v>
      </c>
      <c r="U77" s="54" t="s">
        <v>2427</v>
      </c>
      <c r="V77" s="54">
        <v>758</v>
      </c>
      <c r="W77" s="54" t="s">
        <v>2744</v>
      </c>
      <c r="X77" s="57" t="s">
        <v>125</v>
      </c>
      <c r="Y77" s="57" t="s">
        <v>165</v>
      </c>
      <c r="Z77" s="57" t="s">
        <v>480</v>
      </c>
      <c r="AA77" s="24" t="s">
        <v>481</v>
      </c>
      <c r="AB77" s="57" t="s">
        <v>482</v>
      </c>
      <c r="AC77" s="57"/>
      <c r="AD77" s="57" t="s">
        <v>173</v>
      </c>
      <c r="AE77" s="63" t="s">
        <v>2535</v>
      </c>
      <c r="AF77" s="65"/>
      <c r="AG77" s="64" t="s">
        <v>1517</v>
      </c>
      <c r="AH77" s="45" t="s">
        <v>2534</v>
      </c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2"/>
    </row>
    <row r="78" spans="1:182" s="26" customFormat="1" ht="36" customHeight="1" x14ac:dyDescent="0.3">
      <c r="A78" s="62" t="s">
        <v>940</v>
      </c>
      <c r="B78" s="119">
        <v>43531</v>
      </c>
      <c r="C78" s="19">
        <v>6625004730</v>
      </c>
      <c r="D78" s="28">
        <v>1036601476922</v>
      </c>
      <c r="E78" s="58" t="s">
        <v>2742</v>
      </c>
      <c r="F78" s="58" t="s">
        <v>1433</v>
      </c>
      <c r="G78" s="19">
        <v>2</v>
      </c>
      <c r="H78" s="57" t="s">
        <v>6</v>
      </c>
      <c r="I78" s="19">
        <v>3</v>
      </c>
      <c r="J78" s="57" t="s">
        <v>7</v>
      </c>
      <c r="K78" s="19">
        <v>2</v>
      </c>
      <c r="L78" s="54" t="s">
        <v>10</v>
      </c>
      <c r="M78" s="57">
        <v>4</v>
      </c>
      <c r="N78" s="57">
        <v>1.1000000000000001</v>
      </c>
      <c r="O78" s="57">
        <v>5.4</v>
      </c>
      <c r="P78" s="19">
        <v>1</v>
      </c>
      <c r="Q78" s="19">
        <v>8</v>
      </c>
      <c r="R78" s="51">
        <v>2</v>
      </c>
      <c r="S78" s="19">
        <v>1.1000000000000001</v>
      </c>
      <c r="T78" s="54" t="s">
        <v>2436</v>
      </c>
      <c r="U78" s="54" t="s">
        <v>2427</v>
      </c>
      <c r="V78" s="54">
        <v>758</v>
      </c>
      <c r="W78" s="54" t="s">
        <v>2744</v>
      </c>
      <c r="X78" s="57" t="s">
        <v>125</v>
      </c>
      <c r="Y78" s="57" t="s">
        <v>165</v>
      </c>
      <c r="Z78" s="57" t="s">
        <v>183</v>
      </c>
      <c r="AA78" s="24" t="s">
        <v>483</v>
      </c>
      <c r="AB78" s="57" t="s">
        <v>484</v>
      </c>
      <c r="AC78" s="57"/>
      <c r="AD78" s="54" t="s">
        <v>2073</v>
      </c>
      <c r="AE78" s="63" t="s">
        <v>2077</v>
      </c>
      <c r="AF78" s="57"/>
      <c r="AG78" s="64" t="s">
        <v>1517</v>
      </c>
      <c r="AH78" s="45" t="s">
        <v>2078</v>
      </c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2"/>
    </row>
    <row r="79" spans="1:182" s="26" customFormat="1" ht="25.5" customHeight="1" x14ac:dyDescent="0.3">
      <c r="A79" s="62" t="s">
        <v>941</v>
      </c>
      <c r="B79" s="119">
        <v>43531</v>
      </c>
      <c r="C79" s="19">
        <v>6625004730</v>
      </c>
      <c r="D79" s="28">
        <v>1036601476922</v>
      </c>
      <c r="E79" s="85" t="s">
        <v>2742</v>
      </c>
      <c r="F79" s="58" t="s">
        <v>1433</v>
      </c>
      <c r="G79" s="19">
        <v>2</v>
      </c>
      <c r="H79" s="57" t="s">
        <v>6</v>
      </c>
      <c r="I79" s="19">
        <v>3</v>
      </c>
      <c r="J79" s="57" t="s">
        <v>7</v>
      </c>
      <c r="K79" s="19">
        <v>2</v>
      </c>
      <c r="L79" s="54" t="s">
        <v>10</v>
      </c>
      <c r="M79" s="57">
        <v>3</v>
      </c>
      <c r="N79" s="57">
        <v>1.1000000000000001</v>
      </c>
      <c r="O79" s="57">
        <v>5.4</v>
      </c>
      <c r="P79" s="57"/>
      <c r="Q79" s="57"/>
      <c r="R79" s="51">
        <v>2</v>
      </c>
      <c r="S79" s="19">
        <v>1.1000000000000001</v>
      </c>
      <c r="T79" s="54" t="s">
        <v>2436</v>
      </c>
      <c r="U79" s="54" t="s">
        <v>2427</v>
      </c>
      <c r="V79" s="54">
        <v>758</v>
      </c>
      <c r="W79" s="54" t="s">
        <v>2744</v>
      </c>
      <c r="X79" s="57" t="s">
        <v>125</v>
      </c>
      <c r="Y79" s="54" t="s">
        <v>165</v>
      </c>
      <c r="Z79" s="57">
        <v>79</v>
      </c>
      <c r="AA79" s="24" t="s">
        <v>3010</v>
      </c>
      <c r="AB79" s="54" t="s">
        <v>3011</v>
      </c>
      <c r="AC79" s="54"/>
      <c r="AD79" s="57"/>
      <c r="AE79" s="69"/>
      <c r="AF79" s="45"/>
      <c r="AG79" s="66" t="s">
        <v>1517</v>
      </c>
      <c r="AH79" s="45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2"/>
    </row>
    <row r="80" spans="1:182" s="26" customFormat="1" ht="27" customHeight="1" x14ac:dyDescent="0.3">
      <c r="A80" s="62" t="s">
        <v>942</v>
      </c>
      <c r="B80" s="119">
        <v>43531</v>
      </c>
      <c r="C80" s="19">
        <v>6625004730</v>
      </c>
      <c r="D80" s="28">
        <v>1036601476922</v>
      </c>
      <c r="E80" s="58" t="s">
        <v>2742</v>
      </c>
      <c r="F80" s="58" t="s">
        <v>1433</v>
      </c>
      <c r="G80" s="19">
        <v>2</v>
      </c>
      <c r="H80" s="19" t="s">
        <v>101</v>
      </c>
      <c r="I80" s="19">
        <v>3</v>
      </c>
      <c r="J80" s="19" t="s">
        <v>7</v>
      </c>
      <c r="K80" s="19">
        <v>5</v>
      </c>
      <c r="L80" s="51" t="s">
        <v>582</v>
      </c>
      <c r="M80" s="51">
        <v>4</v>
      </c>
      <c r="N80" s="19">
        <v>1.1000000000000001</v>
      </c>
      <c r="O80" s="57">
        <v>5.4</v>
      </c>
      <c r="P80" s="19"/>
      <c r="Q80" s="19"/>
      <c r="R80" s="57">
        <v>2</v>
      </c>
      <c r="S80" s="19">
        <v>1.1000000000000001</v>
      </c>
      <c r="T80" s="54" t="s">
        <v>2436</v>
      </c>
      <c r="U80" s="54" t="s">
        <v>2427</v>
      </c>
      <c r="V80" s="54">
        <v>758</v>
      </c>
      <c r="W80" s="54" t="s">
        <v>2744</v>
      </c>
      <c r="X80" s="54" t="s">
        <v>125</v>
      </c>
      <c r="Y80" s="57" t="s">
        <v>169</v>
      </c>
      <c r="Z80" s="54" t="s">
        <v>1446</v>
      </c>
      <c r="AA80" s="24" t="s">
        <v>2399</v>
      </c>
      <c r="AB80" s="57" t="s">
        <v>2398</v>
      </c>
      <c r="AC80" s="57"/>
      <c r="AD80" s="54">
        <v>662043023</v>
      </c>
      <c r="AE80" s="63" t="s">
        <v>680</v>
      </c>
      <c r="AF80" s="65"/>
      <c r="AG80" s="66" t="s">
        <v>1517</v>
      </c>
      <c r="AH80" s="45" t="s">
        <v>577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2"/>
    </row>
    <row r="81" spans="1:182" s="26" customFormat="1" ht="27.75" customHeight="1" x14ac:dyDescent="0.3">
      <c r="A81" s="62" t="s">
        <v>943</v>
      </c>
      <c r="B81" s="119">
        <v>43531</v>
      </c>
      <c r="C81" s="19">
        <v>6625004730</v>
      </c>
      <c r="D81" s="28">
        <v>1036601476922</v>
      </c>
      <c r="E81" s="58" t="s">
        <v>2742</v>
      </c>
      <c r="F81" s="58" t="s">
        <v>1433</v>
      </c>
      <c r="G81" s="19">
        <v>2</v>
      </c>
      <c r="H81" s="57" t="s">
        <v>6</v>
      </c>
      <c r="I81" s="19">
        <v>3</v>
      </c>
      <c r="J81" s="57" t="s">
        <v>7</v>
      </c>
      <c r="K81" s="19">
        <v>2</v>
      </c>
      <c r="L81" s="54" t="s">
        <v>10</v>
      </c>
      <c r="M81" s="51">
        <v>3</v>
      </c>
      <c r="N81" s="57">
        <v>1.1000000000000001</v>
      </c>
      <c r="O81" s="57">
        <v>5.4</v>
      </c>
      <c r="P81" s="57"/>
      <c r="Q81" s="57"/>
      <c r="R81" s="51">
        <v>2</v>
      </c>
      <c r="S81" s="19">
        <v>1.1000000000000001</v>
      </c>
      <c r="T81" s="54" t="s">
        <v>2436</v>
      </c>
      <c r="U81" s="54" t="s">
        <v>2427</v>
      </c>
      <c r="V81" s="54">
        <v>758</v>
      </c>
      <c r="W81" s="54" t="s">
        <v>2744</v>
      </c>
      <c r="X81" s="54" t="s">
        <v>125</v>
      </c>
      <c r="Y81" s="54" t="s">
        <v>166</v>
      </c>
      <c r="Z81" s="54">
        <v>2</v>
      </c>
      <c r="AA81" s="24" t="s">
        <v>2401</v>
      </c>
      <c r="AB81" s="24" t="s">
        <v>2400</v>
      </c>
      <c r="AC81" s="24"/>
      <c r="AD81" s="54">
        <v>6625033240</v>
      </c>
      <c r="AE81" s="63" t="s">
        <v>688</v>
      </c>
      <c r="AF81" s="70"/>
      <c r="AG81" s="66" t="s">
        <v>1517</v>
      </c>
      <c r="AH81" s="45" t="s">
        <v>690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2"/>
    </row>
    <row r="82" spans="1:182" s="26" customFormat="1" ht="27.75" customHeight="1" x14ac:dyDescent="0.3">
      <c r="A82" s="62" t="s">
        <v>944</v>
      </c>
      <c r="B82" s="119">
        <v>43531</v>
      </c>
      <c r="C82" s="19">
        <v>6625027889</v>
      </c>
      <c r="D82" s="28">
        <v>1026601501706</v>
      </c>
      <c r="E82" s="84" t="s">
        <v>170</v>
      </c>
      <c r="F82" s="58" t="s">
        <v>2708</v>
      </c>
      <c r="G82" s="19">
        <v>2</v>
      </c>
      <c r="H82" s="19" t="s">
        <v>6</v>
      </c>
      <c r="I82" s="19">
        <v>3</v>
      </c>
      <c r="J82" s="19" t="s">
        <v>7</v>
      </c>
      <c r="K82" s="19">
        <v>1</v>
      </c>
      <c r="L82" s="51" t="s">
        <v>8</v>
      </c>
      <c r="M82" s="51">
        <v>4</v>
      </c>
      <c r="N82" s="19">
        <v>1.1000000000000001</v>
      </c>
      <c r="O82" s="57">
        <v>5.4</v>
      </c>
      <c r="P82" s="19"/>
      <c r="Q82" s="19"/>
      <c r="R82" s="19">
        <v>3</v>
      </c>
      <c r="S82" s="19">
        <v>1.1000000000000001</v>
      </c>
      <c r="T82" s="54" t="s">
        <v>2436</v>
      </c>
      <c r="U82" s="54" t="s">
        <v>2427</v>
      </c>
      <c r="V82" s="54">
        <v>758</v>
      </c>
      <c r="W82" s="54" t="s">
        <v>2744</v>
      </c>
      <c r="X82" s="54" t="s">
        <v>125</v>
      </c>
      <c r="Y82" s="54" t="s">
        <v>171</v>
      </c>
      <c r="Z82" s="54">
        <v>2</v>
      </c>
      <c r="AA82" s="24" t="s">
        <v>365</v>
      </c>
      <c r="AB82" s="57" t="s">
        <v>366</v>
      </c>
      <c r="AC82" s="57"/>
      <c r="AD82" s="57">
        <v>6625027889</v>
      </c>
      <c r="AE82" s="63" t="s">
        <v>170</v>
      </c>
      <c r="AF82" s="65"/>
      <c r="AG82" s="66" t="s">
        <v>1517</v>
      </c>
      <c r="AH82" s="45" t="s">
        <v>219</v>
      </c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2"/>
    </row>
    <row r="83" spans="1:182" s="26" customFormat="1" ht="37.5" customHeight="1" x14ac:dyDescent="0.3">
      <c r="A83" s="62" t="s">
        <v>945</v>
      </c>
      <c r="B83" s="119">
        <v>43531</v>
      </c>
      <c r="C83" s="19">
        <v>6684010439</v>
      </c>
      <c r="D83" s="28">
        <v>1136684005028</v>
      </c>
      <c r="E83" s="47" t="s">
        <v>3115</v>
      </c>
      <c r="F83" s="97" t="s">
        <v>3114</v>
      </c>
      <c r="G83" s="19">
        <v>2</v>
      </c>
      <c r="H83" s="19" t="s">
        <v>6</v>
      </c>
      <c r="I83" s="19">
        <v>3</v>
      </c>
      <c r="J83" s="19" t="s">
        <v>7</v>
      </c>
      <c r="K83" s="19">
        <v>2</v>
      </c>
      <c r="L83" s="51" t="s">
        <v>10</v>
      </c>
      <c r="M83" s="46">
        <v>3</v>
      </c>
      <c r="N83" s="19">
        <v>1.1000000000000001</v>
      </c>
      <c r="O83" s="57">
        <v>5.4</v>
      </c>
      <c r="P83" s="19">
        <v>1</v>
      </c>
      <c r="Q83" s="19">
        <v>8</v>
      </c>
      <c r="R83" s="19">
        <v>2</v>
      </c>
      <c r="S83" s="19">
        <v>1.1000000000000001</v>
      </c>
      <c r="T83" s="54" t="s">
        <v>2436</v>
      </c>
      <c r="U83" s="19"/>
      <c r="V83" s="54">
        <v>758</v>
      </c>
      <c r="W83" s="54" t="s">
        <v>111</v>
      </c>
      <c r="X83" s="54" t="s">
        <v>125</v>
      </c>
      <c r="Y83" s="54" t="s">
        <v>137</v>
      </c>
      <c r="Z83" s="54" t="s">
        <v>3113</v>
      </c>
      <c r="AA83" s="24" t="s">
        <v>3154</v>
      </c>
      <c r="AB83" s="57" t="s">
        <v>3155</v>
      </c>
      <c r="AC83" s="57"/>
      <c r="AD83" s="54">
        <v>6625030240</v>
      </c>
      <c r="AE83" s="47" t="str">
        <f>E83</f>
        <v>ООО ОЖК "ПРП"</v>
      </c>
      <c r="AF83" s="65"/>
      <c r="AG83" s="66" t="s">
        <v>1517</v>
      </c>
      <c r="AH83" s="45" t="s">
        <v>2717</v>
      </c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2"/>
    </row>
    <row r="84" spans="1:182" s="26" customFormat="1" ht="27.75" customHeight="1" x14ac:dyDescent="0.3">
      <c r="A84" s="62" t="s">
        <v>946</v>
      </c>
      <c r="B84" s="119">
        <v>43531</v>
      </c>
      <c r="C84" s="19">
        <v>6625004730</v>
      </c>
      <c r="D84" s="28">
        <v>1036601476922</v>
      </c>
      <c r="E84" s="58" t="s">
        <v>2742</v>
      </c>
      <c r="F84" s="58" t="s">
        <v>1433</v>
      </c>
      <c r="G84" s="19">
        <v>2</v>
      </c>
      <c r="H84" s="19" t="s">
        <v>6</v>
      </c>
      <c r="I84" s="19">
        <v>3</v>
      </c>
      <c r="J84" s="19" t="s">
        <v>7</v>
      </c>
      <c r="K84" s="19">
        <v>2</v>
      </c>
      <c r="L84" s="51" t="s">
        <v>10</v>
      </c>
      <c r="M84" s="46">
        <v>2</v>
      </c>
      <c r="N84" s="19">
        <v>1.1000000000000001</v>
      </c>
      <c r="O84" s="57">
        <v>5.4</v>
      </c>
      <c r="P84" s="19"/>
      <c r="Q84" s="19"/>
      <c r="R84" s="19">
        <v>2</v>
      </c>
      <c r="S84" s="19">
        <v>1.1000000000000001</v>
      </c>
      <c r="T84" s="54" t="s">
        <v>2436</v>
      </c>
      <c r="U84" s="54" t="s">
        <v>2427</v>
      </c>
      <c r="V84" s="54">
        <v>758</v>
      </c>
      <c r="W84" s="54" t="s">
        <v>2744</v>
      </c>
      <c r="X84" s="57" t="s">
        <v>125</v>
      </c>
      <c r="Y84" s="57" t="s">
        <v>138</v>
      </c>
      <c r="Z84" s="57" t="s">
        <v>512</v>
      </c>
      <c r="AA84" s="57" t="s">
        <v>513</v>
      </c>
      <c r="AB84" s="57" t="s">
        <v>514</v>
      </c>
      <c r="AC84" s="57"/>
      <c r="AD84" s="54" t="s">
        <v>2046</v>
      </c>
      <c r="AE84" s="63" t="s">
        <v>3220</v>
      </c>
      <c r="AF84" s="65"/>
      <c r="AG84" s="66" t="s">
        <v>1517</v>
      </c>
      <c r="AH84" s="45" t="s">
        <v>2047</v>
      </c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2"/>
    </row>
    <row r="85" spans="1:182" s="26" customFormat="1" ht="27" customHeight="1" x14ac:dyDescent="0.3">
      <c r="A85" s="62" t="s">
        <v>947</v>
      </c>
      <c r="B85" s="119">
        <v>43531</v>
      </c>
      <c r="C85" s="19">
        <v>6625004730</v>
      </c>
      <c r="D85" s="28">
        <v>1036601476922</v>
      </c>
      <c r="E85" s="58" t="s">
        <v>2742</v>
      </c>
      <c r="F85" s="58" t="s">
        <v>1433</v>
      </c>
      <c r="G85" s="19">
        <v>2</v>
      </c>
      <c r="H85" s="19" t="s">
        <v>6</v>
      </c>
      <c r="I85" s="19">
        <v>3</v>
      </c>
      <c r="J85" s="19" t="s">
        <v>7</v>
      </c>
      <c r="K85" s="19">
        <v>2</v>
      </c>
      <c r="L85" s="51" t="s">
        <v>10</v>
      </c>
      <c r="M85" s="46">
        <v>2</v>
      </c>
      <c r="N85" s="19">
        <v>1.1000000000000001</v>
      </c>
      <c r="O85" s="57">
        <v>5.4</v>
      </c>
      <c r="P85" s="19"/>
      <c r="Q85" s="19"/>
      <c r="R85" s="19">
        <v>2</v>
      </c>
      <c r="S85" s="19">
        <v>1.1000000000000001</v>
      </c>
      <c r="T85" s="54" t="s">
        <v>2436</v>
      </c>
      <c r="U85" s="54" t="s">
        <v>2427</v>
      </c>
      <c r="V85" s="54">
        <v>758</v>
      </c>
      <c r="W85" s="54" t="s">
        <v>2744</v>
      </c>
      <c r="X85" s="54" t="s">
        <v>125</v>
      </c>
      <c r="Y85" s="54" t="s">
        <v>138</v>
      </c>
      <c r="Z85" s="54">
        <v>9</v>
      </c>
      <c r="AA85" s="24" t="s">
        <v>515</v>
      </c>
      <c r="AB85" s="57" t="s">
        <v>516</v>
      </c>
      <c r="AC85" s="57"/>
      <c r="AD85" s="54">
        <v>6625030240</v>
      </c>
      <c r="AE85" s="63" t="s">
        <v>3115</v>
      </c>
      <c r="AF85" s="65"/>
      <c r="AG85" s="66" t="s">
        <v>1517</v>
      </c>
      <c r="AH85" s="45" t="s">
        <v>702</v>
      </c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2"/>
    </row>
    <row r="86" spans="1:182" s="26" customFormat="1" ht="27" customHeight="1" x14ac:dyDescent="0.3">
      <c r="A86" s="62" t="s">
        <v>948</v>
      </c>
      <c r="B86" s="119">
        <v>43531</v>
      </c>
      <c r="C86" s="19">
        <v>6625004730</v>
      </c>
      <c r="D86" s="28">
        <v>1036601476922</v>
      </c>
      <c r="E86" s="58" t="s">
        <v>2742</v>
      </c>
      <c r="F86" s="58" t="s">
        <v>1433</v>
      </c>
      <c r="G86" s="19">
        <v>2</v>
      </c>
      <c r="H86" s="19" t="s">
        <v>6</v>
      </c>
      <c r="I86" s="19">
        <v>3</v>
      </c>
      <c r="J86" s="19" t="s">
        <v>7</v>
      </c>
      <c r="K86" s="19">
        <v>2</v>
      </c>
      <c r="L86" s="51" t="s">
        <v>10</v>
      </c>
      <c r="M86" s="46">
        <v>3</v>
      </c>
      <c r="N86" s="19">
        <v>1.1000000000000001</v>
      </c>
      <c r="O86" s="19"/>
      <c r="P86" s="19">
        <v>1</v>
      </c>
      <c r="Q86" s="19">
        <v>8</v>
      </c>
      <c r="R86" s="57">
        <v>2</v>
      </c>
      <c r="S86" s="19">
        <v>1.1000000000000001</v>
      </c>
      <c r="T86" s="54" t="s">
        <v>2436</v>
      </c>
      <c r="U86" s="54" t="s">
        <v>2427</v>
      </c>
      <c r="V86" s="54">
        <v>758</v>
      </c>
      <c r="W86" s="54" t="s">
        <v>2744</v>
      </c>
      <c r="X86" s="54" t="s">
        <v>125</v>
      </c>
      <c r="Y86" s="54" t="s">
        <v>855</v>
      </c>
      <c r="Z86" s="54">
        <v>5</v>
      </c>
      <c r="AA86" s="24" t="s">
        <v>1461</v>
      </c>
      <c r="AB86" s="57" t="s">
        <v>502</v>
      </c>
      <c r="AC86" s="57"/>
      <c r="AD86" s="54">
        <v>6684010439</v>
      </c>
      <c r="AE86" s="63" t="s">
        <v>517</v>
      </c>
      <c r="AF86" s="65"/>
      <c r="AG86" s="66" t="s">
        <v>1517</v>
      </c>
      <c r="AH86" s="45" t="s">
        <v>1462</v>
      </c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2"/>
    </row>
    <row r="87" spans="1:182" s="26" customFormat="1" ht="27" customHeight="1" x14ac:dyDescent="0.3">
      <c r="A87" s="62" t="s">
        <v>949</v>
      </c>
      <c r="B87" s="119">
        <v>43531</v>
      </c>
      <c r="C87" s="19">
        <v>6625004730</v>
      </c>
      <c r="D87" s="28">
        <v>1036601476922</v>
      </c>
      <c r="E87" s="58" t="s">
        <v>2742</v>
      </c>
      <c r="F87" s="58" t="s">
        <v>1433</v>
      </c>
      <c r="G87" s="19">
        <v>2</v>
      </c>
      <c r="H87" s="19" t="s">
        <v>6</v>
      </c>
      <c r="I87" s="19">
        <v>3</v>
      </c>
      <c r="J87" s="19" t="s">
        <v>7</v>
      </c>
      <c r="K87" s="19">
        <v>2</v>
      </c>
      <c r="L87" s="51" t="s">
        <v>10</v>
      </c>
      <c r="M87" s="46">
        <v>3</v>
      </c>
      <c r="N87" s="19">
        <v>1.1000000000000001</v>
      </c>
      <c r="O87" s="19"/>
      <c r="P87" s="19">
        <v>1</v>
      </c>
      <c r="Q87" s="19">
        <v>8</v>
      </c>
      <c r="R87" s="57">
        <v>2</v>
      </c>
      <c r="S87" s="19">
        <v>1.1000000000000001</v>
      </c>
      <c r="T87" s="54" t="s">
        <v>2436</v>
      </c>
      <c r="U87" s="54" t="s">
        <v>2427</v>
      </c>
      <c r="V87" s="54">
        <v>758</v>
      </c>
      <c r="W87" s="54" t="s">
        <v>2744</v>
      </c>
      <c r="X87" s="54" t="s">
        <v>125</v>
      </c>
      <c r="Y87" s="54" t="s">
        <v>855</v>
      </c>
      <c r="Z87" s="54">
        <v>2</v>
      </c>
      <c r="AA87" s="24" t="s">
        <v>2005</v>
      </c>
      <c r="AB87" s="57" t="s">
        <v>2006</v>
      </c>
      <c r="AC87" s="57"/>
      <c r="AD87" s="54">
        <v>6684010439</v>
      </c>
      <c r="AE87" s="63" t="s">
        <v>517</v>
      </c>
      <c r="AF87" s="65"/>
      <c r="AG87" s="66" t="s">
        <v>1517</v>
      </c>
      <c r="AH87" s="45" t="s">
        <v>1173</v>
      </c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2"/>
    </row>
    <row r="88" spans="1:182" s="26" customFormat="1" ht="27" customHeight="1" x14ac:dyDescent="0.3">
      <c r="A88" s="62" t="s">
        <v>950</v>
      </c>
      <c r="B88" s="119">
        <v>43531</v>
      </c>
      <c r="C88" s="19">
        <v>6625004730</v>
      </c>
      <c r="D88" s="28">
        <v>1036601476922</v>
      </c>
      <c r="E88" s="58" t="s">
        <v>2742</v>
      </c>
      <c r="F88" s="58" t="s">
        <v>1433</v>
      </c>
      <c r="G88" s="19">
        <v>2</v>
      </c>
      <c r="H88" s="19" t="s">
        <v>6</v>
      </c>
      <c r="I88" s="19">
        <v>3</v>
      </c>
      <c r="J88" s="19" t="s">
        <v>7</v>
      </c>
      <c r="K88" s="19">
        <v>2</v>
      </c>
      <c r="L88" s="51" t="s">
        <v>10</v>
      </c>
      <c r="M88" s="46">
        <v>7</v>
      </c>
      <c r="N88" s="19">
        <v>1.1000000000000001</v>
      </c>
      <c r="O88" s="19"/>
      <c r="P88" s="19">
        <v>1</v>
      </c>
      <c r="Q88" s="19">
        <v>8</v>
      </c>
      <c r="R88" s="57">
        <v>2</v>
      </c>
      <c r="S88" s="19">
        <v>1.1000000000000001</v>
      </c>
      <c r="T88" s="54" t="s">
        <v>2436</v>
      </c>
      <c r="U88" s="54" t="s">
        <v>2427</v>
      </c>
      <c r="V88" s="54">
        <v>758</v>
      </c>
      <c r="W88" s="54" t="s">
        <v>2744</v>
      </c>
      <c r="X88" s="54" t="s">
        <v>125</v>
      </c>
      <c r="Y88" s="54" t="s">
        <v>139</v>
      </c>
      <c r="Z88" s="24" t="s">
        <v>575</v>
      </c>
      <c r="AA88" s="24" t="s">
        <v>367</v>
      </c>
      <c r="AB88" s="57" t="s">
        <v>368</v>
      </c>
      <c r="AC88" s="57"/>
      <c r="AD88" s="54">
        <v>6625030240</v>
      </c>
      <c r="AE88" s="63" t="s">
        <v>3221</v>
      </c>
      <c r="AF88" s="65"/>
      <c r="AG88" s="66" t="s">
        <v>1517</v>
      </c>
      <c r="AH88" s="45" t="s">
        <v>587</v>
      </c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2"/>
    </row>
    <row r="89" spans="1:182" s="26" customFormat="1" ht="27" customHeight="1" x14ac:dyDescent="0.3">
      <c r="A89" s="62" t="s">
        <v>951</v>
      </c>
      <c r="B89" s="119">
        <v>43531</v>
      </c>
      <c r="C89" s="19">
        <v>6625004730</v>
      </c>
      <c r="D89" s="28">
        <v>1036601476922</v>
      </c>
      <c r="E89" s="58" t="s">
        <v>2742</v>
      </c>
      <c r="F89" s="58" t="s">
        <v>1433</v>
      </c>
      <c r="G89" s="19">
        <v>2</v>
      </c>
      <c r="H89" s="19" t="s">
        <v>6</v>
      </c>
      <c r="I89" s="19">
        <v>3</v>
      </c>
      <c r="J89" s="19" t="s">
        <v>7</v>
      </c>
      <c r="K89" s="19">
        <v>2</v>
      </c>
      <c r="L89" s="51" t="s">
        <v>10</v>
      </c>
      <c r="M89" s="46">
        <v>3</v>
      </c>
      <c r="N89" s="19">
        <v>1.1000000000000001</v>
      </c>
      <c r="O89" s="57">
        <v>5.4</v>
      </c>
      <c r="P89" s="19">
        <v>1</v>
      </c>
      <c r="Q89" s="19">
        <v>8</v>
      </c>
      <c r="R89" s="57">
        <v>2</v>
      </c>
      <c r="S89" s="19">
        <v>1.1000000000000001</v>
      </c>
      <c r="T89" s="54" t="s">
        <v>2436</v>
      </c>
      <c r="U89" s="54" t="s">
        <v>2427</v>
      </c>
      <c r="V89" s="54">
        <v>758</v>
      </c>
      <c r="W89" s="54" t="s">
        <v>2744</v>
      </c>
      <c r="X89" s="54" t="s">
        <v>125</v>
      </c>
      <c r="Y89" s="54" t="s">
        <v>140</v>
      </c>
      <c r="Z89" s="54">
        <v>24</v>
      </c>
      <c r="AA89" s="24" t="s">
        <v>369</v>
      </c>
      <c r="AB89" s="57" t="s">
        <v>370</v>
      </c>
      <c r="AC89" s="57"/>
      <c r="AD89" s="54">
        <v>6625030240</v>
      </c>
      <c r="AE89" s="63" t="s">
        <v>3222</v>
      </c>
      <c r="AF89" s="65"/>
      <c r="AG89" s="66" t="s">
        <v>1517</v>
      </c>
      <c r="AH89" s="45" t="s">
        <v>547</v>
      </c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2"/>
    </row>
    <row r="90" spans="1:182" s="26" customFormat="1" ht="33" customHeight="1" x14ac:dyDescent="0.3">
      <c r="A90" s="62" t="s">
        <v>952</v>
      </c>
      <c r="B90" s="119">
        <v>43531</v>
      </c>
      <c r="C90" s="19">
        <v>6625004730</v>
      </c>
      <c r="D90" s="28">
        <v>1036601476922</v>
      </c>
      <c r="E90" s="58" t="s">
        <v>2742</v>
      </c>
      <c r="F90" s="58" t="s">
        <v>1433</v>
      </c>
      <c r="G90" s="19">
        <v>2</v>
      </c>
      <c r="H90" s="57" t="s">
        <v>6</v>
      </c>
      <c r="I90" s="19">
        <v>3</v>
      </c>
      <c r="J90" s="57" t="s">
        <v>7</v>
      </c>
      <c r="K90" s="19">
        <v>2</v>
      </c>
      <c r="L90" s="54" t="s">
        <v>10</v>
      </c>
      <c r="M90" s="46">
        <v>3</v>
      </c>
      <c r="N90" s="57">
        <v>1.1000000000000001</v>
      </c>
      <c r="O90" s="57"/>
      <c r="P90" s="57">
        <v>1</v>
      </c>
      <c r="Q90" s="57">
        <v>8</v>
      </c>
      <c r="R90" s="57">
        <v>2</v>
      </c>
      <c r="S90" s="19">
        <v>1.1000000000000001</v>
      </c>
      <c r="T90" s="54" t="s">
        <v>2436</v>
      </c>
      <c r="U90" s="54" t="s">
        <v>2427</v>
      </c>
      <c r="V90" s="54">
        <v>758</v>
      </c>
      <c r="W90" s="54" t="s">
        <v>2744</v>
      </c>
      <c r="X90" s="54" t="s">
        <v>125</v>
      </c>
      <c r="Y90" s="54" t="s">
        <v>140</v>
      </c>
      <c r="Z90" s="54">
        <v>42</v>
      </c>
      <c r="AA90" s="24" t="s">
        <v>402</v>
      </c>
      <c r="AB90" s="54" t="s">
        <v>403</v>
      </c>
      <c r="AC90" s="54"/>
      <c r="AD90" s="54">
        <v>6625030240</v>
      </c>
      <c r="AE90" s="63" t="s">
        <v>3115</v>
      </c>
      <c r="AF90" s="45"/>
      <c r="AG90" s="66" t="s">
        <v>1517</v>
      </c>
      <c r="AH90" s="45" t="s">
        <v>595</v>
      </c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2"/>
    </row>
    <row r="91" spans="1:182" s="26" customFormat="1" ht="27.75" customHeight="1" x14ac:dyDescent="0.3">
      <c r="A91" s="62" t="s">
        <v>953</v>
      </c>
      <c r="B91" s="119">
        <v>43531</v>
      </c>
      <c r="C91" s="19">
        <v>6625004730</v>
      </c>
      <c r="D91" s="28">
        <v>1036601476922</v>
      </c>
      <c r="E91" s="85" t="s">
        <v>2742</v>
      </c>
      <c r="F91" s="58" t="s">
        <v>1433</v>
      </c>
      <c r="G91" s="19">
        <v>2</v>
      </c>
      <c r="H91" s="57" t="s">
        <v>6</v>
      </c>
      <c r="I91" s="19">
        <v>3</v>
      </c>
      <c r="J91" s="57" t="s">
        <v>7</v>
      </c>
      <c r="K91" s="19">
        <v>2</v>
      </c>
      <c r="L91" s="54" t="s">
        <v>10</v>
      </c>
      <c r="M91" s="57">
        <v>3</v>
      </c>
      <c r="N91" s="57">
        <v>1.1000000000000001</v>
      </c>
      <c r="O91" s="57">
        <v>5.4</v>
      </c>
      <c r="P91" s="19">
        <v>1</v>
      </c>
      <c r="Q91" s="19">
        <v>8</v>
      </c>
      <c r="R91" s="57">
        <v>2</v>
      </c>
      <c r="S91" s="19">
        <v>1.1000000000000001</v>
      </c>
      <c r="T91" s="54" t="s">
        <v>2436</v>
      </c>
      <c r="U91" s="54" t="s">
        <v>2427</v>
      </c>
      <c r="V91" s="54">
        <v>758</v>
      </c>
      <c r="W91" s="54" t="s">
        <v>2744</v>
      </c>
      <c r="X91" s="54" t="s">
        <v>125</v>
      </c>
      <c r="Y91" s="57" t="s">
        <v>188</v>
      </c>
      <c r="Z91" s="54">
        <v>16</v>
      </c>
      <c r="AA91" s="24" t="s">
        <v>449</v>
      </c>
      <c r="AB91" s="57" t="s">
        <v>450</v>
      </c>
      <c r="AC91" s="57"/>
      <c r="AD91" s="57" t="s">
        <v>173</v>
      </c>
      <c r="AE91" s="63" t="s">
        <v>172</v>
      </c>
      <c r="AF91" s="65"/>
      <c r="AG91" s="64" t="s">
        <v>1517</v>
      </c>
      <c r="AH91" s="45" t="s">
        <v>526</v>
      </c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2"/>
    </row>
    <row r="92" spans="1:182" s="26" customFormat="1" ht="27" customHeight="1" x14ac:dyDescent="0.3">
      <c r="A92" s="62" t="s">
        <v>954</v>
      </c>
      <c r="B92" s="119">
        <v>43531</v>
      </c>
      <c r="C92" s="19">
        <v>6625004730</v>
      </c>
      <c r="D92" s="28">
        <v>1036601476922</v>
      </c>
      <c r="E92" s="58" t="s">
        <v>2742</v>
      </c>
      <c r="F92" s="58" t="s">
        <v>1433</v>
      </c>
      <c r="G92" s="19">
        <v>2</v>
      </c>
      <c r="H92" s="19" t="s">
        <v>6</v>
      </c>
      <c r="I92" s="19">
        <v>3</v>
      </c>
      <c r="J92" s="19" t="s">
        <v>7</v>
      </c>
      <c r="K92" s="19">
        <v>2</v>
      </c>
      <c r="L92" s="51" t="s">
        <v>10</v>
      </c>
      <c r="M92" s="46">
        <v>3</v>
      </c>
      <c r="N92" s="19">
        <v>1.1000000000000001</v>
      </c>
      <c r="O92" s="19"/>
      <c r="P92" s="19">
        <v>1</v>
      </c>
      <c r="Q92" s="19">
        <v>8</v>
      </c>
      <c r="R92" s="57">
        <v>2</v>
      </c>
      <c r="S92" s="44">
        <v>1.1000000000000001</v>
      </c>
      <c r="T92" s="54" t="s">
        <v>2436</v>
      </c>
      <c r="U92" s="54" t="s">
        <v>2427</v>
      </c>
      <c r="V92" s="54">
        <v>758</v>
      </c>
      <c r="W92" s="54" t="s">
        <v>2744</v>
      </c>
      <c r="X92" s="54" t="s">
        <v>125</v>
      </c>
      <c r="Y92" s="54" t="s">
        <v>142</v>
      </c>
      <c r="Z92" s="54">
        <v>5</v>
      </c>
      <c r="AA92" s="24" t="s">
        <v>371</v>
      </c>
      <c r="AB92" s="57" t="s">
        <v>372</v>
      </c>
      <c r="AC92" s="57"/>
      <c r="AD92" s="54">
        <v>6625030240</v>
      </c>
      <c r="AE92" s="63" t="s">
        <v>3115</v>
      </c>
      <c r="AF92" s="65"/>
      <c r="AG92" s="66" t="s">
        <v>1517</v>
      </c>
      <c r="AH92" s="45" t="s">
        <v>588</v>
      </c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2"/>
    </row>
    <row r="93" spans="1:182" s="26" customFormat="1" ht="27" customHeight="1" x14ac:dyDescent="0.3">
      <c r="A93" s="62" t="s">
        <v>955</v>
      </c>
      <c r="B93" s="119">
        <v>43531</v>
      </c>
      <c r="C93" s="54">
        <v>6625030240</v>
      </c>
      <c r="D93" s="28">
        <v>1036601485678</v>
      </c>
      <c r="E93" s="58" t="s">
        <v>2742</v>
      </c>
      <c r="F93" s="58" t="s">
        <v>1433</v>
      </c>
      <c r="G93" s="19">
        <v>2</v>
      </c>
      <c r="H93" s="19" t="s">
        <v>6</v>
      </c>
      <c r="I93" s="19">
        <v>3</v>
      </c>
      <c r="J93" s="19" t="s">
        <v>7</v>
      </c>
      <c r="K93" s="19">
        <v>2</v>
      </c>
      <c r="L93" s="51" t="s">
        <v>10</v>
      </c>
      <c r="M93" s="46">
        <v>1</v>
      </c>
      <c r="N93" s="19">
        <v>1.1000000000000001</v>
      </c>
      <c r="O93" s="57">
        <v>5.4</v>
      </c>
      <c r="P93" s="19">
        <v>1</v>
      </c>
      <c r="Q93" s="19">
        <v>8</v>
      </c>
      <c r="R93" s="57">
        <v>2</v>
      </c>
      <c r="S93" s="19">
        <v>1.1000000000000001</v>
      </c>
      <c r="T93" s="54" t="s">
        <v>2436</v>
      </c>
      <c r="U93" s="54" t="s">
        <v>2427</v>
      </c>
      <c r="V93" s="54">
        <v>758</v>
      </c>
      <c r="W93" s="54" t="s">
        <v>2744</v>
      </c>
      <c r="X93" s="54" t="s">
        <v>125</v>
      </c>
      <c r="Y93" s="54" t="s">
        <v>143</v>
      </c>
      <c r="Z93" s="54">
        <v>1</v>
      </c>
      <c r="AA93" s="24" t="s">
        <v>2411</v>
      </c>
      <c r="AB93" s="57" t="s">
        <v>2410</v>
      </c>
      <c r="AC93" s="57"/>
      <c r="AD93" s="54">
        <v>6625030240</v>
      </c>
      <c r="AE93" s="63" t="s">
        <v>3220</v>
      </c>
      <c r="AF93" s="65"/>
      <c r="AG93" s="66" t="s">
        <v>1517</v>
      </c>
      <c r="AH93" s="45" t="s">
        <v>549</v>
      </c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2"/>
    </row>
    <row r="94" spans="1:182" s="26" customFormat="1" ht="27" customHeight="1" x14ac:dyDescent="0.3">
      <c r="A94" s="62" t="s">
        <v>956</v>
      </c>
      <c r="B94" s="119">
        <v>43531</v>
      </c>
      <c r="C94" s="19">
        <v>6625004730</v>
      </c>
      <c r="D94" s="28">
        <v>1036601476922</v>
      </c>
      <c r="E94" s="58" t="s">
        <v>2742</v>
      </c>
      <c r="F94" s="58" t="s">
        <v>1433</v>
      </c>
      <c r="G94" s="19">
        <v>2</v>
      </c>
      <c r="H94" s="19" t="s">
        <v>6</v>
      </c>
      <c r="I94" s="19">
        <v>3</v>
      </c>
      <c r="J94" s="19" t="s">
        <v>7</v>
      </c>
      <c r="K94" s="19">
        <v>2</v>
      </c>
      <c r="L94" s="51" t="s">
        <v>10</v>
      </c>
      <c r="M94" s="46">
        <v>5</v>
      </c>
      <c r="N94" s="19">
        <v>1.1000000000000001</v>
      </c>
      <c r="O94" s="57">
        <v>5.4</v>
      </c>
      <c r="P94" s="19">
        <v>1</v>
      </c>
      <c r="Q94" s="19"/>
      <c r="R94" s="57">
        <v>2</v>
      </c>
      <c r="S94" s="19">
        <v>1.1000000000000001</v>
      </c>
      <c r="T94" s="54" t="s">
        <v>2436</v>
      </c>
      <c r="U94" s="54" t="s">
        <v>2427</v>
      </c>
      <c r="V94" s="54">
        <v>758</v>
      </c>
      <c r="W94" s="54" t="s">
        <v>2744</v>
      </c>
      <c r="X94" s="54" t="s">
        <v>125</v>
      </c>
      <c r="Y94" s="54" t="s">
        <v>143</v>
      </c>
      <c r="Z94" s="54">
        <v>5</v>
      </c>
      <c r="AA94" s="24" t="s">
        <v>373</v>
      </c>
      <c r="AB94" s="57" t="s">
        <v>374</v>
      </c>
      <c r="AC94" s="57"/>
      <c r="AD94" s="54">
        <v>6625030240</v>
      </c>
      <c r="AE94" s="63" t="s">
        <v>3223</v>
      </c>
      <c r="AF94" s="65"/>
      <c r="AG94" s="66" t="s">
        <v>1517</v>
      </c>
      <c r="AH94" s="45" t="s">
        <v>589</v>
      </c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2"/>
    </row>
    <row r="95" spans="1:182" s="26" customFormat="1" ht="30.75" customHeight="1" x14ac:dyDescent="0.3">
      <c r="A95" s="62" t="s">
        <v>957</v>
      </c>
      <c r="B95" s="119">
        <v>43531</v>
      </c>
      <c r="C95" s="19">
        <v>6625004730</v>
      </c>
      <c r="D95" s="28">
        <v>1036601476922</v>
      </c>
      <c r="E95" s="58" t="s">
        <v>2742</v>
      </c>
      <c r="F95" s="58" t="s">
        <v>1433</v>
      </c>
      <c r="G95" s="19">
        <v>2</v>
      </c>
      <c r="H95" s="19" t="s">
        <v>6</v>
      </c>
      <c r="I95" s="19">
        <v>3</v>
      </c>
      <c r="J95" s="19" t="s">
        <v>7</v>
      </c>
      <c r="K95" s="19">
        <v>2</v>
      </c>
      <c r="L95" s="51" t="s">
        <v>10</v>
      </c>
      <c r="M95" s="46">
        <v>4</v>
      </c>
      <c r="N95" s="19">
        <v>1.1000000000000001</v>
      </c>
      <c r="O95" s="57">
        <v>5.4</v>
      </c>
      <c r="P95" s="19"/>
      <c r="Q95" s="19"/>
      <c r="R95" s="57">
        <v>2</v>
      </c>
      <c r="S95" s="19">
        <v>1.1000000000000001</v>
      </c>
      <c r="T95" s="54" t="s">
        <v>2436</v>
      </c>
      <c r="U95" s="54" t="s">
        <v>2427</v>
      </c>
      <c r="V95" s="54">
        <v>758</v>
      </c>
      <c r="W95" s="54" t="s">
        <v>2744</v>
      </c>
      <c r="X95" s="54" t="s">
        <v>125</v>
      </c>
      <c r="Y95" s="54" t="s">
        <v>144</v>
      </c>
      <c r="Z95" s="54">
        <v>7</v>
      </c>
      <c r="AA95" s="24" t="s">
        <v>1525</v>
      </c>
      <c r="AB95" s="57" t="s">
        <v>1524</v>
      </c>
      <c r="AC95" s="57"/>
      <c r="AD95" s="54" t="s">
        <v>2048</v>
      </c>
      <c r="AE95" s="63" t="s">
        <v>3224</v>
      </c>
      <c r="AF95" s="65"/>
      <c r="AG95" s="66" t="s">
        <v>1517</v>
      </c>
      <c r="AH95" s="45" t="s">
        <v>2049</v>
      </c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2"/>
    </row>
    <row r="96" spans="1:182" s="26" customFormat="1" ht="38.25" customHeight="1" x14ac:dyDescent="0.3">
      <c r="A96" s="62" t="s">
        <v>958</v>
      </c>
      <c r="B96" s="119">
        <v>43531</v>
      </c>
      <c r="C96" s="19">
        <v>6625004730</v>
      </c>
      <c r="D96" s="28">
        <v>1036601476922</v>
      </c>
      <c r="E96" s="58" t="s">
        <v>2742</v>
      </c>
      <c r="F96" s="58" t="s">
        <v>1433</v>
      </c>
      <c r="G96" s="19">
        <v>2</v>
      </c>
      <c r="H96" s="19" t="s">
        <v>6</v>
      </c>
      <c r="I96" s="19">
        <v>3</v>
      </c>
      <c r="J96" s="19" t="s">
        <v>7</v>
      </c>
      <c r="K96" s="19">
        <v>2</v>
      </c>
      <c r="L96" s="51" t="s">
        <v>10</v>
      </c>
      <c r="M96" s="46">
        <v>3</v>
      </c>
      <c r="N96" s="19">
        <v>1.1000000000000001</v>
      </c>
      <c r="O96" s="19"/>
      <c r="P96" s="19">
        <v>1</v>
      </c>
      <c r="Q96" s="19">
        <v>8</v>
      </c>
      <c r="R96" s="57">
        <v>2</v>
      </c>
      <c r="S96" s="19">
        <v>1.1000000000000001</v>
      </c>
      <c r="T96" s="54" t="s">
        <v>2436</v>
      </c>
      <c r="U96" s="54" t="s">
        <v>2427</v>
      </c>
      <c r="V96" s="54">
        <v>758</v>
      </c>
      <c r="W96" s="54" t="s">
        <v>2744</v>
      </c>
      <c r="X96" s="54" t="s">
        <v>125</v>
      </c>
      <c r="Y96" s="54" t="s">
        <v>145</v>
      </c>
      <c r="Z96" s="54" t="s">
        <v>146</v>
      </c>
      <c r="AA96" s="24" t="s">
        <v>2403</v>
      </c>
      <c r="AB96" s="57" t="s">
        <v>2402</v>
      </c>
      <c r="AC96" s="57"/>
      <c r="AD96" s="54">
        <v>6625030240</v>
      </c>
      <c r="AE96" s="63" t="s">
        <v>3115</v>
      </c>
      <c r="AF96" s="65"/>
      <c r="AG96" s="66" t="s">
        <v>1517</v>
      </c>
      <c r="AH96" s="45" t="s">
        <v>1966</v>
      </c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2"/>
    </row>
    <row r="97" spans="1:182" s="26" customFormat="1" ht="38.25" customHeight="1" x14ac:dyDescent="0.3">
      <c r="A97" s="62" t="s">
        <v>959</v>
      </c>
      <c r="B97" s="119">
        <v>43531</v>
      </c>
      <c r="C97" s="19">
        <v>6625004730</v>
      </c>
      <c r="D97" s="28">
        <v>1036601476922</v>
      </c>
      <c r="E97" s="58" t="s">
        <v>2742</v>
      </c>
      <c r="F97" s="58" t="s">
        <v>1433</v>
      </c>
      <c r="G97" s="19">
        <v>2</v>
      </c>
      <c r="H97" s="19" t="s">
        <v>6</v>
      </c>
      <c r="I97" s="19">
        <v>3</v>
      </c>
      <c r="J97" s="19" t="s">
        <v>7</v>
      </c>
      <c r="K97" s="19">
        <v>2</v>
      </c>
      <c r="L97" s="51" t="s">
        <v>10</v>
      </c>
      <c r="M97" s="46">
        <v>5</v>
      </c>
      <c r="N97" s="19">
        <v>1.1000000000000001</v>
      </c>
      <c r="O97" s="19"/>
      <c r="P97" s="19">
        <v>1</v>
      </c>
      <c r="Q97" s="19">
        <v>8</v>
      </c>
      <c r="R97" s="57">
        <v>2</v>
      </c>
      <c r="S97" s="19">
        <v>1.1000000000000001</v>
      </c>
      <c r="T97" s="54" t="s">
        <v>2436</v>
      </c>
      <c r="U97" s="54" t="s">
        <v>2427</v>
      </c>
      <c r="V97" s="54">
        <v>758</v>
      </c>
      <c r="W97" s="54" t="s">
        <v>2744</v>
      </c>
      <c r="X97" s="54" t="s">
        <v>125</v>
      </c>
      <c r="Y97" s="54" t="s">
        <v>145</v>
      </c>
      <c r="Z97" s="54" t="s">
        <v>147</v>
      </c>
      <c r="AA97" s="24" t="s">
        <v>375</v>
      </c>
      <c r="AB97" s="57" t="s">
        <v>376</v>
      </c>
      <c r="AC97" s="57"/>
      <c r="AD97" s="54">
        <v>6625030240</v>
      </c>
      <c r="AE97" s="63" t="s">
        <v>3115</v>
      </c>
      <c r="AF97" s="65"/>
      <c r="AG97" s="66" t="s">
        <v>1517</v>
      </c>
      <c r="AH97" s="45" t="s">
        <v>1640</v>
      </c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2"/>
    </row>
    <row r="98" spans="1:182" s="26" customFormat="1" ht="30.75" customHeight="1" x14ac:dyDescent="0.3">
      <c r="A98" s="62" t="s">
        <v>960</v>
      </c>
      <c r="B98" s="119">
        <v>43531</v>
      </c>
      <c r="C98" s="19">
        <v>6625004730</v>
      </c>
      <c r="D98" s="28">
        <v>1036601476922</v>
      </c>
      <c r="E98" s="58" t="s">
        <v>2742</v>
      </c>
      <c r="F98" s="58" t="s">
        <v>1433</v>
      </c>
      <c r="G98" s="51">
        <v>2</v>
      </c>
      <c r="H98" s="51" t="s">
        <v>6</v>
      </c>
      <c r="I98" s="51">
        <v>3</v>
      </c>
      <c r="J98" s="51" t="s">
        <v>7</v>
      </c>
      <c r="K98" s="51">
        <v>2</v>
      </c>
      <c r="L98" s="51" t="s">
        <v>10</v>
      </c>
      <c r="M98" s="57">
        <v>3</v>
      </c>
      <c r="N98" s="51">
        <v>1.1000000000000001</v>
      </c>
      <c r="O98" s="57">
        <v>5.4</v>
      </c>
      <c r="P98" s="51"/>
      <c r="Q98" s="51"/>
      <c r="R98" s="19">
        <v>2</v>
      </c>
      <c r="S98" s="19">
        <v>1.1000000000000001</v>
      </c>
      <c r="T98" s="54" t="s">
        <v>2436</v>
      </c>
      <c r="U98" s="54" t="s">
        <v>2427</v>
      </c>
      <c r="V98" s="54">
        <v>758</v>
      </c>
      <c r="W98" s="54" t="s">
        <v>2744</v>
      </c>
      <c r="X98" s="54" t="s">
        <v>125</v>
      </c>
      <c r="Y98" s="54" t="s">
        <v>117</v>
      </c>
      <c r="Z98" s="54">
        <v>25</v>
      </c>
      <c r="AA98" s="54" t="s">
        <v>539</v>
      </c>
      <c r="AB98" s="54" t="s">
        <v>540</v>
      </c>
      <c r="AC98" s="54"/>
      <c r="AD98" s="54" t="s">
        <v>2050</v>
      </c>
      <c r="AE98" s="63" t="s">
        <v>2051</v>
      </c>
      <c r="AF98" s="45"/>
      <c r="AG98" s="66" t="s">
        <v>1517</v>
      </c>
      <c r="AH98" s="45" t="s">
        <v>2052</v>
      </c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2"/>
    </row>
    <row r="99" spans="1:182" s="26" customFormat="1" ht="29.25" customHeight="1" x14ac:dyDescent="0.3">
      <c r="A99" s="62" t="s">
        <v>961</v>
      </c>
      <c r="B99" s="119">
        <v>43531</v>
      </c>
      <c r="C99" s="19">
        <v>6625004730</v>
      </c>
      <c r="D99" s="28">
        <v>1036601476922</v>
      </c>
      <c r="E99" s="85" t="s">
        <v>2742</v>
      </c>
      <c r="F99" s="85" t="s">
        <v>1433</v>
      </c>
      <c r="G99" s="46">
        <v>1</v>
      </c>
      <c r="H99" s="46" t="s">
        <v>102</v>
      </c>
      <c r="I99" s="46">
        <v>4</v>
      </c>
      <c r="J99" s="46" t="s">
        <v>10</v>
      </c>
      <c r="K99" s="46">
        <v>2</v>
      </c>
      <c r="L99" s="46" t="s">
        <v>10</v>
      </c>
      <c r="M99" s="46">
        <v>3</v>
      </c>
      <c r="N99" s="57">
        <v>1.1000000000000001</v>
      </c>
      <c r="O99" s="57">
        <v>5.4</v>
      </c>
      <c r="P99" s="19"/>
      <c r="Q99" s="19"/>
      <c r="R99" s="19">
        <v>2</v>
      </c>
      <c r="S99" s="19">
        <v>1.1000000000000001</v>
      </c>
      <c r="T99" s="54" t="s">
        <v>2436</v>
      </c>
      <c r="U99" s="54" t="s">
        <v>2427</v>
      </c>
      <c r="V99" s="54">
        <v>758</v>
      </c>
      <c r="W99" s="54" t="s">
        <v>2744</v>
      </c>
      <c r="X99" s="54" t="s">
        <v>125</v>
      </c>
      <c r="Y99" s="54" t="s">
        <v>117</v>
      </c>
      <c r="Z99" s="54">
        <v>35</v>
      </c>
      <c r="AA99" s="24" t="s">
        <v>2397</v>
      </c>
      <c r="AB99" s="57" t="s">
        <v>2396</v>
      </c>
      <c r="AC99" s="57"/>
      <c r="AD99" s="54" t="s">
        <v>2058</v>
      </c>
      <c r="AE99" s="63" t="s">
        <v>2059</v>
      </c>
      <c r="AF99" s="65"/>
      <c r="AG99" s="66" t="s">
        <v>1517</v>
      </c>
      <c r="AH99" s="45" t="s">
        <v>2060</v>
      </c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2"/>
    </row>
    <row r="100" spans="1:182" s="26" customFormat="1" ht="28.5" customHeight="1" x14ac:dyDescent="0.3">
      <c r="A100" s="62" t="s">
        <v>962</v>
      </c>
      <c r="B100" s="119">
        <v>43531</v>
      </c>
      <c r="C100" s="19">
        <v>6625004730</v>
      </c>
      <c r="D100" s="28">
        <v>1036601476922</v>
      </c>
      <c r="E100" s="58" t="s">
        <v>2742</v>
      </c>
      <c r="F100" s="58" t="s">
        <v>1433</v>
      </c>
      <c r="G100" s="19">
        <v>2</v>
      </c>
      <c r="H100" s="57" t="s">
        <v>6</v>
      </c>
      <c r="I100" s="19">
        <v>3</v>
      </c>
      <c r="J100" s="57" t="s">
        <v>7</v>
      </c>
      <c r="K100" s="19">
        <v>2</v>
      </c>
      <c r="L100" s="54" t="s">
        <v>10</v>
      </c>
      <c r="M100" s="54">
        <v>4</v>
      </c>
      <c r="N100" s="57">
        <v>1.1000000000000001</v>
      </c>
      <c r="O100" s="57"/>
      <c r="P100" s="19">
        <v>1</v>
      </c>
      <c r="Q100" s="19">
        <v>8</v>
      </c>
      <c r="R100" s="19">
        <v>2</v>
      </c>
      <c r="S100" s="19">
        <v>1.1000000000000001</v>
      </c>
      <c r="T100" s="54" t="s">
        <v>2436</v>
      </c>
      <c r="U100" s="54" t="s">
        <v>2427</v>
      </c>
      <c r="V100" s="54">
        <v>758</v>
      </c>
      <c r="W100" s="54" t="s">
        <v>2744</v>
      </c>
      <c r="X100" s="54" t="s">
        <v>125</v>
      </c>
      <c r="Y100" s="54" t="s">
        <v>161</v>
      </c>
      <c r="Z100" s="54">
        <v>11</v>
      </c>
      <c r="AA100" s="24" t="s">
        <v>1459</v>
      </c>
      <c r="AB100" s="57" t="s">
        <v>1458</v>
      </c>
      <c r="AC100" s="57"/>
      <c r="AD100" s="54">
        <v>6625052243</v>
      </c>
      <c r="AE100" s="63" t="s">
        <v>124</v>
      </c>
      <c r="AF100" s="65"/>
      <c r="AG100" s="66" t="s">
        <v>1517</v>
      </c>
      <c r="AH100" s="45" t="s">
        <v>1460</v>
      </c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2"/>
    </row>
    <row r="101" spans="1:182" s="26" customFormat="1" ht="28.5" customHeight="1" x14ac:dyDescent="0.3">
      <c r="A101" s="62" t="s">
        <v>963</v>
      </c>
      <c r="B101" s="119">
        <v>43531</v>
      </c>
      <c r="C101" s="19">
        <v>6625004730</v>
      </c>
      <c r="D101" s="28">
        <v>1036601476922</v>
      </c>
      <c r="E101" s="58" t="s">
        <v>2742</v>
      </c>
      <c r="F101" s="58" t="s">
        <v>1433</v>
      </c>
      <c r="G101" s="19">
        <v>2</v>
      </c>
      <c r="H101" s="57" t="s">
        <v>6</v>
      </c>
      <c r="I101" s="19">
        <v>3</v>
      </c>
      <c r="J101" s="57" t="s">
        <v>7</v>
      </c>
      <c r="K101" s="19">
        <v>2</v>
      </c>
      <c r="L101" s="54" t="s">
        <v>10</v>
      </c>
      <c r="M101" s="51">
        <v>5</v>
      </c>
      <c r="N101" s="57">
        <v>1.1000000000000001</v>
      </c>
      <c r="O101" s="57">
        <v>5.4</v>
      </c>
      <c r="P101" s="57"/>
      <c r="Q101" s="57"/>
      <c r="R101" s="57">
        <v>2</v>
      </c>
      <c r="S101" s="19">
        <v>1.1000000000000001</v>
      </c>
      <c r="T101" s="54" t="s">
        <v>2436</v>
      </c>
      <c r="U101" s="54" t="s">
        <v>2427</v>
      </c>
      <c r="V101" s="54">
        <v>758</v>
      </c>
      <c r="W101" s="54" t="s">
        <v>2744</v>
      </c>
      <c r="X101" s="54" t="s">
        <v>125</v>
      </c>
      <c r="Y101" s="54" t="s">
        <v>161</v>
      </c>
      <c r="Z101" s="54" t="s">
        <v>162</v>
      </c>
      <c r="AA101" s="24" t="s">
        <v>414</v>
      </c>
      <c r="AB101" s="57" t="s">
        <v>415</v>
      </c>
      <c r="AC101" s="57"/>
      <c r="AD101" s="54">
        <v>6625052243</v>
      </c>
      <c r="AE101" s="63" t="s">
        <v>124</v>
      </c>
      <c r="AF101" s="65"/>
      <c r="AG101" s="66" t="s">
        <v>1517</v>
      </c>
      <c r="AH101" s="45" t="s">
        <v>684</v>
      </c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2"/>
    </row>
    <row r="102" spans="1:182" s="26" customFormat="1" ht="28.5" customHeight="1" x14ac:dyDescent="0.3">
      <c r="A102" s="62" t="s">
        <v>1762</v>
      </c>
      <c r="B102" s="119">
        <v>43531</v>
      </c>
      <c r="C102" s="19">
        <v>6625004730</v>
      </c>
      <c r="D102" s="28">
        <v>1036601476922</v>
      </c>
      <c r="E102" s="58" t="s">
        <v>2742</v>
      </c>
      <c r="F102" s="58" t="s">
        <v>1433</v>
      </c>
      <c r="G102" s="19">
        <v>2</v>
      </c>
      <c r="H102" s="57" t="s">
        <v>6</v>
      </c>
      <c r="I102" s="19">
        <v>3</v>
      </c>
      <c r="J102" s="57" t="s">
        <v>7</v>
      </c>
      <c r="K102" s="19">
        <v>2</v>
      </c>
      <c r="L102" s="54" t="s">
        <v>10</v>
      </c>
      <c r="M102" s="51">
        <v>3</v>
      </c>
      <c r="N102" s="57">
        <v>1.1000000000000001</v>
      </c>
      <c r="O102" s="57">
        <v>5.4</v>
      </c>
      <c r="P102" s="57"/>
      <c r="Q102" s="57"/>
      <c r="R102" s="57">
        <v>2</v>
      </c>
      <c r="S102" s="19">
        <v>1.1000000000000001</v>
      </c>
      <c r="T102" s="54" t="s">
        <v>2436</v>
      </c>
      <c r="U102" s="54" t="s">
        <v>2427</v>
      </c>
      <c r="V102" s="54">
        <v>758</v>
      </c>
      <c r="W102" s="54" t="s">
        <v>2744</v>
      </c>
      <c r="X102" s="54" t="s">
        <v>125</v>
      </c>
      <c r="Y102" s="54" t="s">
        <v>161</v>
      </c>
      <c r="Z102" s="54">
        <v>53</v>
      </c>
      <c r="AA102" s="54">
        <v>56.916722</v>
      </c>
      <c r="AB102" s="54">
        <v>59.957723000000001</v>
      </c>
      <c r="AC102" s="54"/>
      <c r="AD102" s="54">
        <v>6625052243</v>
      </c>
      <c r="AE102" s="63" t="s">
        <v>124</v>
      </c>
      <c r="AF102" s="45"/>
      <c r="AG102" s="66" t="s">
        <v>1517</v>
      </c>
      <c r="AH102" s="45" t="s">
        <v>685</v>
      </c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2"/>
    </row>
    <row r="103" spans="1:182" s="26" customFormat="1" ht="28.5" customHeight="1" x14ac:dyDescent="0.3">
      <c r="A103" s="62" t="s">
        <v>964</v>
      </c>
      <c r="B103" s="119">
        <v>43531</v>
      </c>
      <c r="C103" s="19">
        <v>6625004730</v>
      </c>
      <c r="D103" s="28">
        <v>1036601476922</v>
      </c>
      <c r="E103" s="58" t="s">
        <v>2742</v>
      </c>
      <c r="F103" s="58" t="s">
        <v>1433</v>
      </c>
      <c r="G103" s="51">
        <v>2</v>
      </c>
      <c r="H103" s="51" t="s">
        <v>6</v>
      </c>
      <c r="I103" s="51">
        <v>3</v>
      </c>
      <c r="J103" s="51" t="s">
        <v>7</v>
      </c>
      <c r="K103" s="51">
        <v>2</v>
      </c>
      <c r="L103" s="51" t="s">
        <v>10</v>
      </c>
      <c r="M103" s="19">
        <v>5</v>
      </c>
      <c r="N103" s="19">
        <v>1.1000000000000001</v>
      </c>
      <c r="O103" s="19"/>
      <c r="P103" s="19">
        <v>1</v>
      </c>
      <c r="Q103" s="19">
        <v>8</v>
      </c>
      <c r="R103" s="57">
        <v>2</v>
      </c>
      <c r="S103" s="19">
        <v>1.1000000000000001</v>
      </c>
      <c r="T103" s="54" t="s">
        <v>2436</v>
      </c>
      <c r="U103" s="54" t="s">
        <v>2427</v>
      </c>
      <c r="V103" s="54">
        <v>758</v>
      </c>
      <c r="W103" s="54" t="s">
        <v>2744</v>
      </c>
      <c r="X103" s="54" t="s">
        <v>125</v>
      </c>
      <c r="Y103" s="54" t="s">
        <v>161</v>
      </c>
      <c r="Z103" s="54">
        <v>43</v>
      </c>
      <c r="AA103" s="54" t="s">
        <v>416</v>
      </c>
      <c r="AB103" s="54" t="s">
        <v>417</v>
      </c>
      <c r="AC103" s="54"/>
      <c r="AD103" s="54" t="s">
        <v>2276</v>
      </c>
      <c r="AE103" s="63" t="s">
        <v>2271</v>
      </c>
      <c r="AF103" s="45"/>
      <c r="AG103" s="66" t="s">
        <v>1517</v>
      </c>
      <c r="AH103" s="45" t="s">
        <v>2286</v>
      </c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2"/>
    </row>
    <row r="104" spans="1:182" s="26" customFormat="1" ht="28.5" customHeight="1" x14ac:dyDescent="0.3">
      <c r="A104" s="62" t="s">
        <v>965</v>
      </c>
      <c r="B104" s="119">
        <v>43531</v>
      </c>
      <c r="C104" s="19">
        <v>6625004730</v>
      </c>
      <c r="D104" s="28">
        <v>1036601476922</v>
      </c>
      <c r="E104" s="58" t="s">
        <v>2742</v>
      </c>
      <c r="F104" s="58" t="s">
        <v>1433</v>
      </c>
      <c r="G104" s="19">
        <v>2</v>
      </c>
      <c r="H104" s="57" t="s">
        <v>6</v>
      </c>
      <c r="I104" s="19">
        <v>3</v>
      </c>
      <c r="J104" s="57" t="s">
        <v>7</v>
      </c>
      <c r="K104" s="19">
        <v>2</v>
      </c>
      <c r="L104" s="54" t="s">
        <v>10</v>
      </c>
      <c r="M104" s="51">
        <v>3</v>
      </c>
      <c r="N104" s="57">
        <v>1.1000000000000001</v>
      </c>
      <c r="O104" s="57"/>
      <c r="P104" s="57"/>
      <c r="Q104" s="57"/>
      <c r="R104" s="57">
        <v>2</v>
      </c>
      <c r="S104" s="19">
        <v>1.1000000000000001</v>
      </c>
      <c r="T104" s="54" t="s">
        <v>2436</v>
      </c>
      <c r="U104" s="54" t="s">
        <v>2427</v>
      </c>
      <c r="V104" s="54">
        <v>758</v>
      </c>
      <c r="W104" s="54" t="s">
        <v>2744</v>
      </c>
      <c r="X104" s="54" t="s">
        <v>125</v>
      </c>
      <c r="Y104" s="54" t="s">
        <v>161</v>
      </c>
      <c r="Z104" s="54" t="s">
        <v>420</v>
      </c>
      <c r="AA104" s="24" t="s">
        <v>418</v>
      </c>
      <c r="AB104" s="57" t="s">
        <v>419</v>
      </c>
      <c r="AC104" s="57"/>
      <c r="AD104" s="57" t="s">
        <v>522</v>
      </c>
      <c r="AE104" s="63" t="s">
        <v>521</v>
      </c>
      <c r="AF104" s="65"/>
      <c r="AG104" s="66" t="s">
        <v>1517</v>
      </c>
      <c r="AH104" s="45" t="s">
        <v>546</v>
      </c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2"/>
    </row>
    <row r="105" spans="1:182" s="26" customFormat="1" ht="28.5" customHeight="1" x14ac:dyDescent="0.3">
      <c r="A105" s="62" t="s">
        <v>966</v>
      </c>
      <c r="B105" s="119">
        <v>43531</v>
      </c>
      <c r="C105" s="19">
        <v>6625004730</v>
      </c>
      <c r="D105" s="28">
        <v>1036601476922</v>
      </c>
      <c r="E105" s="58" t="s">
        <v>2742</v>
      </c>
      <c r="F105" s="58" t="s">
        <v>1433</v>
      </c>
      <c r="G105" s="19">
        <v>2</v>
      </c>
      <c r="H105" s="57" t="s">
        <v>6</v>
      </c>
      <c r="I105" s="19">
        <v>3</v>
      </c>
      <c r="J105" s="57" t="s">
        <v>7</v>
      </c>
      <c r="K105" s="19">
        <v>2</v>
      </c>
      <c r="L105" s="54" t="s">
        <v>10</v>
      </c>
      <c r="M105" s="51">
        <v>2</v>
      </c>
      <c r="N105" s="57">
        <v>1.1000000000000001</v>
      </c>
      <c r="O105" s="57"/>
      <c r="P105" s="57">
        <v>1</v>
      </c>
      <c r="Q105" s="57">
        <v>8</v>
      </c>
      <c r="R105" s="51">
        <v>2</v>
      </c>
      <c r="S105" s="19">
        <v>1.1000000000000001</v>
      </c>
      <c r="T105" s="54" t="s">
        <v>2436</v>
      </c>
      <c r="U105" s="54" t="s">
        <v>2427</v>
      </c>
      <c r="V105" s="54">
        <v>758</v>
      </c>
      <c r="W105" s="54" t="s">
        <v>2744</v>
      </c>
      <c r="X105" s="54" t="s">
        <v>125</v>
      </c>
      <c r="Y105" s="54" t="s">
        <v>161</v>
      </c>
      <c r="Z105" s="54" t="s">
        <v>164</v>
      </c>
      <c r="AA105" s="24" t="s">
        <v>421</v>
      </c>
      <c r="AB105" s="57" t="s">
        <v>422</v>
      </c>
      <c r="AC105" s="57"/>
      <c r="AD105" s="54">
        <v>6625052243</v>
      </c>
      <c r="AE105" s="63" t="s">
        <v>124</v>
      </c>
      <c r="AF105" s="65"/>
      <c r="AG105" s="66" t="s">
        <v>1517</v>
      </c>
      <c r="AH105" s="45" t="s">
        <v>686</v>
      </c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2"/>
    </row>
    <row r="106" spans="1:182" s="26" customFormat="1" ht="30" customHeight="1" x14ac:dyDescent="0.3">
      <c r="A106" s="62" t="s">
        <v>967</v>
      </c>
      <c r="B106" s="119">
        <v>43531</v>
      </c>
      <c r="C106" s="19">
        <v>6625004730</v>
      </c>
      <c r="D106" s="28">
        <v>1036601476922</v>
      </c>
      <c r="E106" s="85" t="s">
        <v>2742</v>
      </c>
      <c r="F106" s="58" t="s">
        <v>1433</v>
      </c>
      <c r="G106" s="19">
        <v>1</v>
      </c>
      <c r="H106" s="19" t="s">
        <v>102</v>
      </c>
      <c r="I106" s="19">
        <v>4</v>
      </c>
      <c r="J106" s="19" t="s">
        <v>10</v>
      </c>
      <c r="K106" s="19">
        <v>2</v>
      </c>
      <c r="L106" s="54" t="s">
        <v>10</v>
      </c>
      <c r="M106" s="57">
        <v>4</v>
      </c>
      <c r="N106" s="57">
        <v>1.1000000000000001</v>
      </c>
      <c r="O106" s="57"/>
      <c r="P106" s="57"/>
      <c r="Q106" s="57"/>
      <c r="R106" s="51">
        <v>2</v>
      </c>
      <c r="S106" s="19">
        <v>1.1000000000000001</v>
      </c>
      <c r="T106" s="54" t="s">
        <v>2436</v>
      </c>
      <c r="U106" s="54" t="s">
        <v>2427</v>
      </c>
      <c r="V106" s="54">
        <v>758</v>
      </c>
      <c r="W106" s="54" t="s">
        <v>2744</v>
      </c>
      <c r="X106" s="54" t="s">
        <v>125</v>
      </c>
      <c r="Y106" s="57" t="s">
        <v>117</v>
      </c>
      <c r="Z106" s="57">
        <v>47</v>
      </c>
      <c r="AA106" s="24" t="s">
        <v>572</v>
      </c>
      <c r="AB106" s="54" t="s">
        <v>573</v>
      </c>
      <c r="AC106" s="54"/>
      <c r="AD106" s="57">
        <v>6625061505</v>
      </c>
      <c r="AE106" s="63" t="s">
        <v>699</v>
      </c>
      <c r="AF106" s="45"/>
      <c r="AG106" s="64" t="s">
        <v>1517</v>
      </c>
      <c r="AH106" s="45" t="s">
        <v>698</v>
      </c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2"/>
    </row>
    <row r="107" spans="1:182" s="26" customFormat="1" ht="27.75" customHeight="1" x14ac:dyDescent="0.3">
      <c r="A107" s="62" t="s">
        <v>968</v>
      </c>
      <c r="B107" s="119">
        <v>43531</v>
      </c>
      <c r="C107" s="57">
        <v>6625004730</v>
      </c>
      <c r="D107" s="29">
        <v>1036601476922</v>
      </c>
      <c r="E107" s="85" t="s">
        <v>2742</v>
      </c>
      <c r="F107" s="58" t="s">
        <v>2709</v>
      </c>
      <c r="G107" s="19">
        <v>2</v>
      </c>
      <c r="H107" s="57" t="s">
        <v>6</v>
      </c>
      <c r="I107" s="19">
        <v>3</v>
      </c>
      <c r="J107" s="57" t="s">
        <v>7</v>
      </c>
      <c r="K107" s="19">
        <v>2</v>
      </c>
      <c r="L107" s="54" t="s">
        <v>10</v>
      </c>
      <c r="M107" s="57">
        <v>3</v>
      </c>
      <c r="N107" s="57">
        <v>1.1000000000000001</v>
      </c>
      <c r="O107" s="19"/>
      <c r="P107" s="19">
        <v>1</v>
      </c>
      <c r="Q107" s="19">
        <v>8</v>
      </c>
      <c r="R107" s="51">
        <v>2</v>
      </c>
      <c r="S107" s="19">
        <v>1.1000000000000001</v>
      </c>
      <c r="T107" s="54" t="s">
        <v>2436</v>
      </c>
      <c r="U107" s="54" t="s">
        <v>2427</v>
      </c>
      <c r="V107" s="54">
        <v>758</v>
      </c>
      <c r="W107" s="54" t="s">
        <v>2744</v>
      </c>
      <c r="X107" s="54" t="s">
        <v>125</v>
      </c>
      <c r="Y107" s="54" t="s">
        <v>149</v>
      </c>
      <c r="Z107" s="54" t="s">
        <v>2332</v>
      </c>
      <c r="AA107" s="24" t="s">
        <v>384</v>
      </c>
      <c r="AB107" s="57" t="s">
        <v>385</v>
      </c>
      <c r="AC107" s="57"/>
      <c r="AD107" s="54" t="s">
        <v>2061</v>
      </c>
      <c r="AE107" s="63" t="s">
        <v>172</v>
      </c>
      <c r="AF107" s="65"/>
      <c r="AG107" s="66" t="s">
        <v>1517</v>
      </c>
      <c r="AH107" s="63" t="s">
        <v>2062</v>
      </c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2"/>
    </row>
    <row r="108" spans="1:182" s="26" customFormat="1" ht="26.25" customHeight="1" x14ac:dyDescent="0.3">
      <c r="A108" s="62" t="s">
        <v>969</v>
      </c>
      <c r="B108" s="119">
        <v>43531</v>
      </c>
      <c r="C108" s="19">
        <v>6625004730</v>
      </c>
      <c r="D108" s="28">
        <v>1036601476922</v>
      </c>
      <c r="E108" s="58" t="s">
        <v>2742</v>
      </c>
      <c r="F108" s="58" t="s">
        <v>1433</v>
      </c>
      <c r="G108" s="19">
        <v>2</v>
      </c>
      <c r="H108" s="57" t="s">
        <v>6</v>
      </c>
      <c r="I108" s="19">
        <v>3</v>
      </c>
      <c r="J108" s="57" t="s">
        <v>7</v>
      </c>
      <c r="K108" s="19">
        <v>2</v>
      </c>
      <c r="L108" s="54" t="s">
        <v>10</v>
      </c>
      <c r="M108" s="57">
        <v>3</v>
      </c>
      <c r="N108" s="57">
        <v>1.1000000000000001</v>
      </c>
      <c r="O108" s="19"/>
      <c r="P108" s="19">
        <v>1</v>
      </c>
      <c r="Q108" s="19">
        <v>8</v>
      </c>
      <c r="R108" s="51">
        <v>2</v>
      </c>
      <c r="S108" s="19">
        <v>1.1000000000000001</v>
      </c>
      <c r="T108" s="54" t="s">
        <v>2436</v>
      </c>
      <c r="U108" s="54" t="s">
        <v>2427</v>
      </c>
      <c r="V108" s="54">
        <v>758</v>
      </c>
      <c r="W108" s="54" t="s">
        <v>2744</v>
      </c>
      <c r="X108" s="54" t="s">
        <v>125</v>
      </c>
      <c r="Y108" s="54" t="s">
        <v>149</v>
      </c>
      <c r="Z108" s="54" t="s">
        <v>2331</v>
      </c>
      <c r="AA108" s="24" t="s">
        <v>386</v>
      </c>
      <c r="AB108" s="57" t="s">
        <v>387</v>
      </c>
      <c r="AC108" s="57"/>
      <c r="AD108" s="54" t="s">
        <v>2063</v>
      </c>
      <c r="AE108" s="63" t="s">
        <v>3216</v>
      </c>
      <c r="AF108" s="65"/>
      <c r="AG108" s="66" t="s">
        <v>1517</v>
      </c>
      <c r="AH108" s="45" t="s">
        <v>704</v>
      </c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2"/>
    </row>
    <row r="109" spans="1:182" s="26" customFormat="1" ht="25.5" customHeight="1" x14ac:dyDescent="0.3">
      <c r="A109" s="62" t="s">
        <v>970</v>
      </c>
      <c r="B109" s="119">
        <v>43531</v>
      </c>
      <c r="C109" s="19">
        <v>6625004730</v>
      </c>
      <c r="D109" s="28">
        <v>1036601476922</v>
      </c>
      <c r="E109" s="58" t="s">
        <v>2742</v>
      </c>
      <c r="F109" s="58" t="s">
        <v>1433</v>
      </c>
      <c r="G109" s="19">
        <v>2</v>
      </c>
      <c r="H109" s="57" t="s">
        <v>6</v>
      </c>
      <c r="I109" s="19">
        <v>3</v>
      </c>
      <c r="J109" s="57" t="s">
        <v>7</v>
      </c>
      <c r="K109" s="19">
        <v>2</v>
      </c>
      <c r="L109" s="54" t="s">
        <v>10</v>
      </c>
      <c r="M109" s="46">
        <v>3</v>
      </c>
      <c r="N109" s="57">
        <v>1.1000000000000001</v>
      </c>
      <c r="O109" s="57">
        <v>5.4</v>
      </c>
      <c r="P109" s="57"/>
      <c r="Q109" s="57"/>
      <c r="R109" s="51">
        <v>2</v>
      </c>
      <c r="S109" s="19">
        <v>1.1000000000000001</v>
      </c>
      <c r="T109" s="54" t="s">
        <v>2436</v>
      </c>
      <c r="U109" s="54" t="s">
        <v>2427</v>
      </c>
      <c r="V109" s="54">
        <v>758</v>
      </c>
      <c r="W109" s="54" t="s">
        <v>2744</v>
      </c>
      <c r="X109" s="54" t="s">
        <v>125</v>
      </c>
      <c r="Y109" s="54" t="s">
        <v>149</v>
      </c>
      <c r="Z109" s="54" t="s">
        <v>2333</v>
      </c>
      <c r="AA109" s="54" t="s">
        <v>257</v>
      </c>
      <c r="AB109" s="54" t="s">
        <v>258</v>
      </c>
      <c r="AC109" s="54"/>
      <c r="AD109" s="54">
        <v>6625030240</v>
      </c>
      <c r="AE109" s="63" t="s">
        <v>3217</v>
      </c>
      <c r="AF109" s="45"/>
      <c r="AG109" s="66" t="s">
        <v>1517</v>
      </c>
      <c r="AH109" s="45" t="s">
        <v>594</v>
      </c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2"/>
    </row>
    <row r="110" spans="1:182" s="26" customFormat="1" ht="32.25" customHeight="1" x14ac:dyDescent="0.3">
      <c r="A110" s="62" t="s">
        <v>971</v>
      </c>
      <c r="B110" s="119">
        <v>43531</v>
      </c>
      <c r="C110" s="19">
        <v>6625004730</v>
      </c>
      <c r="D110" s="28">
        <v>1036601476922</v>
      </c>
      <c r="E110" s="58" t="s">
        <v>2742</v>
      </c>
      <c r="F110" s="58" t="s">
        <v>1433</v>
      </c>
      <c r="G110" s="19">
        <v>2</v>
      </c>
      <c r="H110" s="57" t="s">
        <v>6</v>
      </c>
      <c r="I110" s="57">
        <v>3</v>
      </c>
      <c r="J110" s="57" t="s">
        <v>7</v>
      </c>
      <c r="K110" s="57">
        <v>2</v>
      </c>
      <c r="L110" s="54" t="s">
        <v>10</v>
      </c>
      <c r="M110" s="54">
        <v>3</v>
      </c>
      <c r="N110" s="19">
        <v>1.1000000000000001</v>
      </c>
      <c r="O110" s="57">
        <v>5.4</v>
      </c>
      <c r="P110" s="19"/>
      <c r="Q110" s="19"/>
      <c r="R110" s="51">
        <v>2</v>
      </c>
      <c r="S110" s="19">
        <v>1.1000000000000001</v>
      </c>
      <c r="T110" s="54" t="s">
        <v>2436</v>
      </c>
      <c r="U110" s="54" t="s">
        <v>2427</v>
      </c>
      <c r="V110" s="54">
        <v>758</v>
      </c>
      <c r="W110" s="54" t="s">
        <v>2744</v>
      </c>
      <c r="X110" s="54" t="s">
        <v>125</v>
      </c>
      <c r="Y110" s="54" t="s">
        <v>149</v>
      </c>
      <c r="Z110" s="54" t="s">
        <v>156</v>
      </c>
      <c r="AA110" s="24" t="s">
        <v>400</v>
      </c>
      <c r="AB110" s="57" t="s">
        <v>401</v>
      </c>
      <c r="AC110" s="57"/>
      <c r="AD110" s="54" t="s">
        <v>2067</v>
      </c>
      <c r="AE110" s="63" t="s">
        <v>124</v>
      </c>
      <c r="AF110" s="65"/>
      <c r="AG110" s="66" t="s">
        <v>1517</v>
      </c>
      <c r="AH110" s="45" t="s">
        <v>2068</v>
      </c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2"/>
    </row>
    <row r="111" spans="1:182" s="26" customFormat="1" ht="34.5" customHeight="1" x14ac:dyDescent="0.3">
      <c r="A111" s="62" t="s">
        <v>972</v>
      </c>
      <c r="B111" s="119">
        <v>43531</v>
      </c>
      <c r="C111" s="19">
        <v>6625004730</v>
      </c>
      <c r="D111" s="28">
        <v>1036601476922</v>
      </c>
      <c r="E111" s="58" t="s">
        <v>2742</v>
      </c>
      <c r="F111" s="58" t="s">
        <v>1433</v>
      </c>
      <c r="G111" s="19">
        <v>2</v>
      </c>
      <c r="H111" s="57" t="s">
        <v>6</v>
      </c>
      <c r="I111" s="19">
        <v>3</v>
      </c>
      <c r="J111" s="57" t="s">
        <v>7</v>
      </c>
      <c r="K111" s="19">
        <v>2</v>
      </c>
      <c r="L111" s="54" t="s">
        <v>10</v>
      </c>
      <c r="M111" s="46">
        <v>4</v>
      </c>
      <c r="N111" s="19">
        <v>1.1000000000000001</v>
      </c>
      <c r="O111" s="19"/>
      <c r="P111" s="19">
        <v>1</v>
      </c>
      <c r="Q111" s="19">
        <v>8</v>
      </c>
      <c r="R111" s="51">
        <v>2</v>
      </c>
      <c r="S111" s="19">
        <v>1.1000000000000001</v>
      </c>
      <c r="T111" s="54" t="s">
        <v>2436</v>
      </c>
      <c r="U111" s="54" t="s">
        <v>2427</v>
      </c>
      <c r="V111" s="54">
        <v>758</v>
      </c>
      <c r="W111" s="54" t="s">
        <v>2744</v>
      </c>
      <c r="X111" s="54" t="s">
        <v>125</v>
      </c>
      <c r="Y111" s="54" t="s">
        <v>149</v>
      </c>
      <c r="Z111" s="54" t="s">
        <v>2334</v>
      </c>
      <c r="AA111" s="24" t="s">
        <v>394</v>
      </c>
      <c r="AB111" s="57" t="s">
        <v>395</v>
      </c>
      <c r="AC111" s="57"/>
      <c r="AD111" s="54" t="s">
        <v>2069</v>
      </c>
      <c r="AE111" s="63" t="s">
        <v>172</v>
      </c>
      <c r="AF111" s="65"/>
      <c r="AG111" s="66" t="s">
        <v>1517</v>
      </c>
      <c r="AH111" s="45" t="s">
        <v>705</v>
      </c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2"/>
    </row>
    <row r="112" spans="1:182" s="26" customFormat="1" ht="28.5" customHeight="1" x14ac:dyDescent="0.3">
      <c r="A112" s="62" t="s">
        <v>973</v>
      </c>
      <c r="B112" s="119">
        <v>43531</v>
      </c>
      <c r="C112" s="19">
        <v>6625004730</v>
      </c>
      <c r="D112" s="28">
        <v>1036601476922</v>
      </c>
      <c r="E112" s="58" t="s">
        <v>2742</v>
      </c>
      <c r="F112" s="58" t="s">
        <v>1433</v>
      </c>
      <c r="G112" s="19">
        <v>2</v>
      </c>
      <c r="H112" s="57" t="s">
        <v>6</v>
      </c>
      <c r="I112" s="19">
        <v>3</v>
      </c>
      <c r="J112" s="57" t="s">
        <v>7</v>
      </c>
      <c r="K112" s="19">
        <v>2</v>
      </c>
      <c r="L112" s="51" t="s">
        <v>10</v>
      </c>
      <c r="M112" s="51">
        <v>4</v>
      </c>
      <c r="N112" s="19">
        <v>1.1000000000000001</v>
      </c>
      <c r="O112" s="57">
        <v>5.4</v>
      </c>
      <c r="P112" s="57"/>
      <c r="Q112" s="57"/>
      <c r="R112" s="51">
        <v>2</v>
      </c>
      <c r="S112" s="19">
        <v>1.1000000000000001</v>
      </c>
      <c r="T112" s="54" t="s">
        <v>2436</v>
      </c>
      <c r="U112" s="54" t="s">
        <v>2427</v>
      </c>
      <c r="V112" s="54">
        <v>758</v>
      </c>
      <c r="W112" s="54" t="s">
        <v>2744</v>
      </c>
      <c r="X112" s="54" t="s">
        <v>125</v>
      </c>
      <c r="Y112" s="54" t="s">
        <v>149</v>
      </c>
      <c r="Z112" s="54">
        <v>37</v>
      </c>
      <c r="AA112" s="24" t="s">
        <v>3012</v>
      </c>
      <c r="AB112" s="57" t="s">
        <v>3013</v>
      </c>
      <c r="AC112" s="57"/>
      <c r="AD112" s="54">
        <v>6625052243</v>
      </c>
      <c r="AE112" s="63" t="s">
        <v>124</v>
      </c>
      <c r="AF112" s="65"/>
      <c r="AG112" s="66" t="s">
        <v>1517</v>
      </c>
      <c r="AH112" s="45" t="s">
        <v>691</v>
      </c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2"/>
    </row>
    <row r="113" spans="1:182" s="26" customFormat="1" ht="25.5" customHeight="1" x14ac:dyDescent="0.3">
      <c r="A113" s="62" t="s">
        <v>974</v>
      </c>
      <c r="B113" s="119">
        <v>43531</v>
      </c>
      <c r="C113" s="19">
        <v>6625004730</v>
      </c>
      <c r="D113" s="28">
        <v>1036601476922</v>
      </c>
      <c r="E113" s="85" t="s">
        <v>2742</v>
      </c>
      <c r="F113" s="58" t="s">
        <v>1433</v>
      </c>
      <c r="G113" s="19">
        <v>2</v>
      </c>
      <c r="H113" s="57" t="s">
        <v>6</v>
      </c>
      <c r="I113" s="19">
        <v>3</v>
      </c>
      <c r="J113" s="57" t="s">
        <v>7</v>
      </c>
      <c r="K113" s="19">
        <v>2</v>
      </c>
      <c r="L113" s="54" t="s">
        <v>10</v>
      </c>
      <c r="M113" s="57">
        <v>3</v>
      </c>
      <c r="N113" s="57">
        <v>1.1000000000000001</v>
      </c>
      <c r="O113" s="57">
        <v>5.4</v>
      </c>
      <c r="P113" s="57"/>
      <c r="Q113" s="57"/>
      <c r="R113" s="57">
        <v>2</v>
      </c>
      <c r="S113" s="19">
        <v>1.1000000000000001</v>
      </c>
      <c r="T113" s="54" t="s">
        <v>2436</v>
      </c>
      <c r="U113" s="54" t="s">
        <v>2427</v>
      </c>
      <c r="V113" s="54">
        <v>758</v>
      </c>
      <c r="W113" s="54" t="s">
        <v>2744</v>
      </c>
      <c r="X113" s="54" t="s">
        <v>125</v>
      </c>
      <c r="Y113" s="57" t="s">
        <v>149</v>
      </c>
      <c r="Z113" s="54" t="s">
        <v>178</v>
      </c>
      <c r="AA113" s="24" t="s">
        <v>459</v>
      </c>
      <c r="AB113" s="57" t="s">
        <v>460</v>
      </c>
      <c r="AC113" s="57"/>
      <c r="AD113" s="57" t="s">
        <v>173</v>
      </c>
      <c r="AE113" s="63" t="s">
        <v>172</v>
      </c>
      <c r="AF113" s="65"/>
      <c r="AG113" s="64" t="s">
        <v>1517</v>
      </c>
      <c r="AH113" s="45" t="s">
        <v>220</v>
      </c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2"/>
    </row>
    <row r="114" spans="1:182" s="26" customFormat="1" ht="26.25" customHeight="1" x14ac:dyDescent="0.3">
      <c r="A114" s="62" t="s">
        <v>975</v>
      </c>
      <c r="B114" s="119">
        <v>43531</v>
      </c>
      <c r="C114" s="19">
        <v>6625004730</v>
      </c>
      <c r="D114" s="28">
        <v>1036601476922</v>
      </c>
      <c r="E114" s="58" t="s">
        <v>2742</v>
      </c>
      <c r="F114" s="58" t="s">
        <v>1433</v>
      </c>
      <c r="G114" s="19">
        <v>2</v>
      </c>
      <c r="H114" s="19" t="s">
        <v>6</v>
      </c>
      <c r="I114" s="19">
        <v>3</v>
      </c>
      <c r="J114" s="19" t="s">
        <v>7</v>
      </c>
      <c r="K114" s="19">
        <v>2</v>
      </c>
      <c r="L114" s="51" t="s">
        <v>10</v>
      </c>
      <c r="M114" s="46">
        <v>3</v>
      </c>
      <c r="N114" s="19">
        <v>1.1000000000000001</v>
      </c>
      <c r="O114" s="19"/>
      <c r="P114" s="19">
        <v>1</v>
      </c>
      <c r="Q114" s="19">
        <v>8</v>
      </c>
      <c r="R114" s="19">
        <v>1</v>
      </c>
      <c r="S114" s="19">
        <v>1.1000000000000001</v>
      </c>
      <c r="T114" s="19">
        <v>4</v>
      </c>
      <c r="U114" s="19" t="s">
        <v>1453</v>
      </c>
      <c r="V114" s="54">
        <v>758</v>
      </c>
      <c r="W114" s="54" t="s">
        <v>2744</v>
      </c>
      <c r="X114" s="54" t="s">
        <v>125</v>
      </c>
      <c r="Y114" s="54" t="s">
        <v>149</v>
      </c>
      <c r="Z114" s="24" t="s">
        <v>150</v>
      </c>
      <c r="AA114" s="24" t="s">
        <v>3014</v>
      </c>
      <c r="AB114" s="57" t="s">
        <v>3015</v>
      </c>
      <c r="AC114" s="57"/>
      <c r="AD114" s="54">
        <v>6625030240</v>
      </c>
      <c r="AE114" s="63" t="s">
        <v>3227</v>
      </c>
      <c r="AF114" s="65"/>
      <c r="AG114" s="66" t="s">
        <v>1517</v>
      </c>
      <c r="AH114" s="45" t="s">
        <v>2392</v>
      </c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2"/>
    </row>
    <row r="115" spans="1:182" s="26" customFormat="1" ht="33" customHeight="1" x14ac:dyDescent="0.3">
      <c r="A115" s="62" t="s">
        <v>976</v>
      </c>
      <c r="B115" s="119">
        <v>43531</v>
      </c>
      <c r="C115" s="57">
        <v>6625004730</v>
      </c>
      <c r="D115" s="16">
        <v>1036601476922</v>
      </c>
      <c r="E115" s="86" t="s">
        <v>2742</v>
      </c>
      <c r="F115" s="86" t="s">
        <v>1433</v>
      </c>
      <c r="G115" s="57">
        <v>2</v>
      </c>
      <c r="H115" s="57" t="s">
        <v>6</v>
      </c>
      <c r="I115" s="57">
        <v>3</v>
      </c>
      <c r="J115" s="57" t="s">
        <v>7</v>
      </c>
      <c r="K115" s="57">
        <v>2</v>
      </c>
      <c r="L115" s="57" t="s">
        <v>174</v>
      </c>
      <c r="M115" s="57">
        <v>2</v>
      </c>
      <c r="N115" s="57">
        <v>1.1000000000000001</v>
      </c>
      <c r="O115" s="57"/>
      <c r="P115" s="57"/>
      <c r="Q115" s="57"/>
      <c r="R115" s="51">
        <v>2</v>
      </c>
      <c r="S115" s="19">
        <v>1.1000000000000001</v>
      </c>
      <c r="T115" s="54" t="s">
        <v>2436</v>
      </c>
      <c r="U115" s="54" t="s">
        <v>2427</v>
      </c>
      <c r="V115" s="54">
        <v>758</v>
      </c>
      <c r="W115" s="54" t="s">
        <v>2744</v>
      </c>
      <c r="X115" s="57" t="s">
        <v>125</v>
      </c>
      <c r="Y115" s="57" t="s">
        <v>149</v>
      </c>
      <c r="Z115" s="57" t="s">
        <v>2335</v>
      </c>
      <c r="AA115" s="57" t="s">
        <v>498</v>
      </c>
      <c r="AB115" s="57" t="s">
        <v>499</v>
      </c>
      <c r="AC115" s="57"/>
      <c r="AD115" s="57" t="s">
        <v>173</v>
      </c>
      <c r="AE115" s="63" t="s">
        <v>2746</v>
      </c>
      <c r="AF115" s="57"/>
      <c r="AG115" s="64" t="s">
        <v>1517</v>
      </c>
      <c r="AH115" s="45" t="s">
        <v>1444</v>
      </c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2"/>
    </row>
    <row r="116" spans="1:182" s="26" customFormat="1" ht="25.5" customHeight="1" x14ac:dyDescent="0.3">
      <c r="A116" s="62" t="s">
        <v>977</v>
      </c>
      <c r="B116" s="119">
        <v>43531</v>
      </c>
      <c r="C116" s="19">
        <v>6625004730</v>
      </c>
      <c r="D116" s="28">
        <v>1036601476922</v>
      </c>
      <c r="E116" s="85" t="s">
        <v>2742</v>
      </c>
      <c r="F116" s="58" t="s">
        <v>1433</v>
      </c>
      <c r="G116" s="19">
        <v>2</v>
      </c>
      <c r="H116" s="57" t="s">
        <v>6</v>
      </c>
      <c r="I116" s="19">
        <v>3</v>
      </c>
      <c r="J116" s="57" t="s">
        <v>7</v>
      </c>
      <c r="K116" s="19">
        <v>5</v>
      </c>
      <c r="L116" s="51" t="s">
        <v>582</v>
      </c>
      <c r="M116" s="57">
        <v>2</v>
      </c>
      <c r="N116" s="57">
        <v>1.1000000000000001</v>
      </c>
      <c r="O116" s="57"/>
      <c r="P116" s="57"/>
      <c r="Q116" s="57"/>
      <c r="R116" s="51">
        <v>2</v>
      </c>
      <c r="S116" s="19">
        <v>1.1000000000000001</v>
      </c>
      <c r="T116" s="54" t="s">
        <v>2436</v>
      </c>
      <c r="U116" s="54" t="s">
        <v>2427</v>
      </c>
      <c r="V116" s="54">
        <v>758</v>
      </c>
      <c r="W116" s="54" t="s">
        <v>2744</v>
      </c>
      <c r="X116" s="54" t="s">
        <v>125</v>
      </c>
      <c r="Y116" s="57" t="s">
        <v>149</v>
      </c>
      <c r="Z116" s="57" t="s">
        <v>2336</v>
      </c>
      <c r="AA116" s="24" t="s">
        <v>500</v>
      </c>
      <c r="AB116" s="57" t="s">
        <v>501</v>
      </c>
      <c r="AC116" s="57"/>
      <c r="AD116" s="57" t="s">
        <v>173</v>
      </c>
      <c r="AE116" s="63" t="s">
        <v>172</v>
      </c>
      <c r="AF116" s="65"/>
      <c r="AG116" s="64" t="s">
        <v>1517</v>
      </c>
      <c r="AH116" s="45" t="s">
        <v>697</v>
      </c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2"/>
    </row>
    <row r="117" spans="1:182" s="26" customFormat="1" ht="25.5" customHeight="1" x14ac:dyDescent="0.3">
      <c r="A117" s="62" t="s">
        <v>978</v>
      </c>
      <c r="B117" s="119">
        <v>43531</v>
      </c>
      <c r="C117" s="19">
        <v>6625004730</v>
      </c>
      <c r="D117" s="28">
        <v>1036601476922</v>
      </c>
      <c r="E117" s="58" t="s">
        <v>2742</v>
      </c>
      <c r="F117" s="58" t="s">
        <v>1433</v>
      </c>
      <c r="G117" s="19">
        <v>2</v>
      </c>
      <c r="H117" s="19" t="s">
        <v>6</v>
      </c>
      <c r="I117" s="19">
        <v>3</v>
      </c>
      <c r="J117" s="19" t="s">
        <v>7</v>
      </c>
      <c r="K117" s="19">
        <v>2</v>
      </c>
      <c r="L117" s="51" t="s">
        <v>10</v>
      </c>
      <c r="M117" s="46">
        <v>3</v>
      </c>
      <c r="N117" s="19">
        <v>1.1000000000000001</v>
      </c>
      <c r="O117" s="19"/>
      <c r="P117" s="19">
        <v>1</v>
      </c>
      <c r="Q117" s="19">
        <v>8</v>
      </c>
      <c r="R117" s="57">
        <v>2</v>
      </c>
      <c r="S117" s="19">
        <v>1.1000000000000001</v>
      </c>
      <c r="T117" s="54" t="s">
        <v>2436</v>
      </c>
      <c r="U117" s="54" t="s">
        <v>2427</v>
      </c>
      <c r="V117" s="54">
        <v>758</v>
      </c>
      <c r="W117" s="54" t="s">
        <v>2744</v>
      </c>
      <c r="X117" s="54" t="s">
        <v>125</v>
      </c>
      <c r="Y117" s="54" t="s">
        <v>141</v>
      </c>
      <c r="Z117" s="24" t="s">
        <v>1454</v>
      </c>
      <c r="AA117" s="24" t="s">
        <v>1456</v>
      </c>
      <c r="AB117" s="57" t="s">
        <v>1455</v>
      </c>
      <c r="AC117" s="57"/>
      <c r="AD117" s="54">
        <v>6684010439</v>
      </c>
      <c r="AE117" s="63" t="s">
        <v>517</v>
      </c>
      <c r="AF117" s="65"/>
      <c r="AG117" s="66" t="s">
        <v>1517</v>
      </c>
      <c r="AH117" s="45" t="s">
        <v>1457</v>
      </c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2"/>
    </row>
    <row r="118" spans="1:182" s="26" customFormat="1" ht="38.25" customHeight="1" x14ac:dyDescent="0.3">
      <c r="A118" s="62" t="s">
        <v>979</v>
      </c>
      <c r="B118" s="119">
        <v>43531</v>
      </c>
      <c r="C118" s="19">
        <v>6625004730</v>
      </c>
      <c r="D118" s="28">
        <v>1036601476922</v>
      </c>
      <c r="E118" s="58" t="s">
        <v>2742</v>
      </c>
      <c r="F118" s="58" t="s">
        <v>1433</v>
      </c>
      <c r="G118" s="19">
        <v>2</v>
      </c>
      <c r="H118" s="19" t="s">
        <v>6</v>
      </c>
      <c r="I118" s="19">
        <v>3</v>
      </c>
      <c r="J118" s="19" t="s">
        <v>7</v>
      </c>
      <c r="K118" s="19">
        <v>2</v>
      </c>
      <c r="L118" s="51" t="s">
        <v>10</v>
      </c>
      <c r="M118" s="46">
        <v>1</v>
      </c>
      <c r="N118" s="57">
        <v>1.1000000000000001</v>
      </c>
      <c r="O118" s="19"/>
      <c r="P118" s="19">
        <v>1</v>
      </c>
      <c r="Q118" s="19">
        <v>8</v>
      </c>
      <c r="R118" s="51">
        <v>2</v>
      </c>
      <c r="S118" s="19">
        <v>1.1000000000000001</v>
      </c>
      <c r="T118" s="54" t="s">
        <v>2436</v>
      </c>
      <c r="U118" s="54" t="s">
        <v>2427</v>
      </c>
      <c r="V118" s="54">
        <v>758</v>
      </c>
      <c r="W118" s="54" t="s">
        <v>2744</v>
      </c>
      <c r="X118" s="54" t="s">
        <v>125</v>
      </c>
      <c r="Y118" s="54" t="s">
        <v>141</v>
      </c>
      <c r="Z118" s="54">
        <v>22</v>
      </c>
      <c r="AA118" s="24" t="s">
        <v>2405</v>
      </c>
      <c r="AB118" s="57" t="s">
        <v>2404</v>
      </c>
      <c r="AC118" s="57"/>
      <c r="AD118" s="54">
        <v>6625030240</v>
      </c>
      <c r="AE118" s="63" t="s">
        <v>3221</v>
      </c>
      <c r="AF118" s="65"/>
      <c r="AG118" s="66" t="s">
        <v>1517</v>
      </c>
      <c r="AH118" s="45" t="s">
        <v>590</v>
      </c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2"/>
    </row>
    <row r="119" spans="1:182" s="26" customFormat="1" ht="25.5" customHeight="1" x14ac:dyDescent="0.3">
      <c r="A119" s="62" t="s">
        <v>980</v>
      </c>
      <c r="B119" s="119">
        <v>43531</v>
      </c>
      <c r="C119" s="19">
        <v>6625004730</v>
      </c>
      <c r="D119" s="28">
        <v>1036601476922</v>
      </c>
      <c r="E119" s="58" t="s">
        <v>2742</v>
      </c>
      <c r="F119" s="58" t="s">
        <v>1433</v>
      </c>
      <c r="G119" s="19">
        <v>2</v>
      </c>
      <c r="H119" s="57" t="s">
        <v>6</v>
      </c>
      <c r="I119" s="19">
        <v>3</v>
      </c>
      <c r="J119" s="57" t="s">
        <v>7</v>
      </c>
      <c r="K119" s="19">
        <v>2</v>
      </c>
      <c r="L119" s="54" t="s">
        <v>10</v>
      </c>
      <c r="M119" s="46">
        <v>5</v>
      </c>
      <c r="N119" s="57">
        <v>1.1000000000000001</v>
      </c>
      <c r="O119" s="57">
        <v>5.4</v>
      </c>
      <c r="P119" s="57"/>
      <c r="Q119" s="57"/>
      <c r="R119" s="57">
        <v>2</v>
      </c>
      <c r="S119" s="19">
        <v>1.1000000000000001</v>
      </c>
      <c r="T119" s="54" t="s">
        <v>2436</v>
      </c>
      <c r="U119" s="54" t="s">
        <v>2427</v>
      </c>
      <c r="V119" s="54">
        <v>758</v>
      </c>
      <c r="W119" s="54" t="s">
        <v>2744</v>
      </c>
      <c r="X119" s="54" t="s">
        <v>125</v>
      </c>
      <c r="Y119" s="54" t="s">
        <v>141</v>
      </c>
      <c r="Z119" s="54" t="s">
        <v>154</v>
      </c>
      <c r="AA119" s="54" t="s">
        <v>255</v>
      </c>
      <c r="AB119" s="54" t="s">
        <v>256</v>
      </c>
      <c r="AC119" s="54"/>
      <c r="AD119" s="54">
        <v>6625030240</v>
      </c>
      <c r="AE119" s="63" t="s">
        <v>3228</v>
      </c>
      <c r="AF119" s="45"/>
      <c r="AG119" s="66" t="s">
        <v>1517</v>
      </c>
      <c r="AH119" s="45" t="s">
        <v>1642</v>
      </c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2"/>
    </row>
    <row r="120" spans="1:182" s="26" customFormat="1" ht="25.5" customHeight="1" x14ac:dyDescent="0.3">
      <c r="A120" s="62" t="s">
        <v>981</v>
      </c>
      <c r="B120" s="119">
        <v>43531</v>
      </c>
      <c r="C120" s="19">
        <v>6625004730</v>
      </c>
      <c r="D120" s="28">
        <v>1036601476922</v>
      </c>
      <c r="E120" s="58" t="s">
        <v>2742</v>
      </c>
      <c r="F120" s="58" t="s">
        <v>1433</v>
      </c>
      <c r="G120" s="19">
        <v>2</v>
      </c>
      <c r="H120" s="57" t="s">
        <v>6</v>
      </c>
      <c r="I120" s="19">
        <v>3</v>
      </c>
      <c r="J120" s="57" t="s">
        <v>7</v>
      </c>
      <c r="K120" s="19">
        <v>2</v>
      </c>
      <c r="L120" s="54" t="s">
        <v>10</v>
      </c>
      <c r="M120" s="46">
        <v>3</v>
      </c>
      <c r="N120" s="57">
        <v>1.1000000000000001</v>
      </c>
      <c r="O120" s="57"/>
      <c r="P120" s="57">
        <v>1</v>
      </c>
      <c r="Q120" s="57">
        <v>8</v>
      </c>
      <c r="R120" s="51">
        <v>2</v>
      </c>
      <c r="S120" s="19">
        <v>1.1000000000000001</v>
      </c>
      <c r="T120" s="54" t="s">
        <v>2436</v>
      </c>
      <c r="U120" s="54" t="s">
        <v>2427</v>
      </c>
      <c r="V120" s="54">
        <v>758</v>
      </c>
      <c r="W120" s="54" t="s">
        <v>2744</v>
      </c>
      <c r="X120" s="54" t="s">
        <v>125</v>
      </c>
      <c r="Y120" s="54" t="s">
        <v>141</v>
      </c>
      <c r="Z120" s="54" t="s">
        <v>155</v>
      </c>
      <c r="AA120" s="54" t="s">
        <v>253</v>
      </c>
      <c r="AB120" s="54" t="s">
        <v>254</v>
      </c>
      <c r="AC120" s="54"/>
      <c r="AD120" s="54">
        <v>6625030240</v>
      </c>
      <c r="AE120" s="63" t="s">
        <v>3225</v>
      </c>
      <c r="AF120" s="45"/>
      <c r="AG120" s="66" t="s">
        <v>1517</v>
      </c>
      <c r="AH120" s="45" t="s">
        <v>593</v>
      </c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2"/>
    </row>
    <row r="121" spans="1:182" s="26" customFormat="1" ht="29.25" customHeight="1" x14ac:dyDescent="0.3">
      <c r="A121" s="62" t="s">
        <v>982</v>
      </c>
      <c r="B121" s="119">
        <v>43531</v>
      </c>
      <c r="C121" s="19">
        <v>6625004730</v>
      </c>
      <c r="D121" s="28">
        <v>1036601476922</v>
      </c>
      <c r="E121" s="85" t="s">
        <v>2742</v>
      </c>
      <c r="F121" s="58" t="s">
        <v>1433</v>
      </c>
      <c r="G121" s="19">
        <v>2</v>
      </c>
      <c r="H121" s="57" t="s">
        <v>6</v>
      </c>
      <c r="I121" s="19">
        <v>3</v>
      </c>
      <c r="J121" s="57" t="s">
        <v>7</v>
      </c>
      <c r="K121" s="19">
        <v>2</v>
      </c>
      <c r="L121" s="54" t="s">
        <v>10</v>
      </c>
      <c r="M121" s="57">
        <v>3</v>
      </c>
      <c r="N121" s="57">
        <v>1.1000000000000001</v>
      </c>
      <c r="O121" s="57"/>
      <c r="P121" s="57">
        <v>1</v>
      </c>
      <c r="Q121" s="57">
        <v>8</v>
      </c>
      <c r="R121" s="57">
        <v>2</v>
      </c>
      <c r="S121" s="19">
        <v>1.1000000000000001</v>
      </c>
      <c r="T121" s="54" t="s">
        <v>2436</v>
      </c>
      <c r="U121" s="54" t="s">
        <v>2427</v>
      </c>
      <c r="V121" s="54">
        <v>758</v>
      </c>
      <c r="W121" s="54" t="s">
        <v>2744</v>
      </c>
      <c r="X121" s="54" t="s">
        <v>125</v>
      </c>
      <c r="Y121" s="57" t="s">
        <v>190</v>
      </c>
      <c r="Z121" s="54" t="s">
        <v>177</v>
      </c>
      <c r="AA121" s="24" t="s">
        <v>453</v>
      </c>
      <c r="AB121" s="57" t="s">
        <v>454</v>
      </c>
      <c r="AC121" s="57"/>
      <c r="AD121" s="57" t="s">
        <v>173</v>
      </c>
      <c r="AE121" s="63" t="s">
        <v>172</v>
      </c>
      <c r="AF121" s="65"/>
      <c r="AG121" s="64" t="s">
        <v>1517</v>
      </c>
      <c r="AH121" s="45" t="s">
        <v>528</v>
      </c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2"/>
    </row>
    <row r="122" spans="1:182" s="26" customFormat="1" ht="26.25" customHeight="1" x14ac:dyDescent="0.3">
      <c r="A122" s="62" t="s">
        <v>983</v>
      </c>
      <c r="B122" s="119">
        <v>43531</v>
      </c>
      <c r="C122" s="19">
        <v>6625004730</v>
      </c>
      <c r="D122" s="28">
        <v>1036601476922</v>
      </c>
      <c r="E122" s="85" t="s">
        <v>2742</v>
      </c>
      <c r="F122" s="58" t="s">
        <v>1433</v>
      </c>
      <c r="G122" s="19">
        <v>2</v>
      </c>
      <c r="H122" s="57" t="s">
        <v>6</v>
      </c>
      <c r="I122" s="19">
        <v>3</v>
      </c>
      <c r="J122" s="57" t="s">
        <v>7</v>
      </c>
      <c r="K122" s="19">
        <v>2</v>
      </c>
      <c r="L122" s="54" t="s">
        <v>10</v>
      </c>
      <c r="M122" s="57">
        <v>5</v>
      </c>
      <c r="N122" s="57">
        <v>1.1000000000000001</v>
      </c>
      <c r="O122" s="57">
        <v>5.4</v>
      </c>
      <c r="P122" s="57"/>
      <c r="Q122" s="57"/>
      <c r="R122" s="51">
        <v>2</v>
      </c>
      <c r="S122" s="19">
        <v>1.1000000000000001</v>
      </c>
      <c r="T122" s="54" t="s">
        <v>2436</v>
      </c>
      <c r="U122" s="54" t="s">
        <v>2427</v>
      </c>
      <c r="V122" s="54">
        <v>758</v>
      </c>
      <c r="W122" s="54" t="s">
        <v>2744</v>
      </c>
      <c r="X122" s="54" t="s">
        <v>125</v>
      </c>
      <c r="Y122" s="57" t="s">
        <v>192</v>
      </c>
      <c r="Z122" s="54" t="s">
        <v>180</v>
      </c>
      <c r="AA122" s="24" t="s">
        <v>461</v>
      </c>
      <c r="AB122" s="57" t="s">
        <v>462</v>
      </c>
      <c r="AC122" s="57"/>
      <c r="AD122" s="57" t="s">
        <v>173</v>
      </c>
      <c r="AE122" s="63" t="s">
        <v>172</v>
      </c>
      <c r="AF122" s="65"/>
      <c r="AG122" s="64" t="s">
        <v>1517</v>
      </c>
      <c r="AH122" s="45" t="s">
        <v>221</v>
      </c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2"/>
    </row>
    <row r="123" spans="1:182" s="26" customFormat="1" ht="26.25" customHeight="1" x14ac:dyDescent="0.3">
      <c r="A123" s="62" t="s">
        <v>984</v>
      </c>
      <c r="B123" s="119">
        <v>43531</v>
      </c>
      <c r="C123" s="19">
        <v>6625061671</v>
      </c>
      <c r="D123" s="28">
        <v>1116625000392</v>
      </c>
      <c r="E123" s="85" t="s">
        <v>2745</v>
      </c>
      <c r="F123" s="58" t="s">
        <v>3479</v>
      </c>
      <c r="G123" s="19">
        <v>2</v>
      </c>
      <c r="H123" s="57" t="s">
        <v>6</v>
      </c>
      <c r="I123" s="19">
        <v>3</v>
      </c>
      <c r="J123" s="57" t="s">
        <v>7</v>
      </c>
      <c r="K123" s="19">
        <v>2</v>
      </c>
      <c r="L123" s="54" t="s">
        <v>10</v>
      </c>
      <c r="M123" s="57">
        <v>4</v>
      </c>
      <c r="N123" s="57">
        <v>1.1000000000000001</v>
      </c>
      <c r="O123" s="57">
        <v>5.4</v>
      </c>
      <c r="P123" s="57"/>
      <c r="Q123" s="57"/>
      <c r="R123" s="19">
        <v>2</v>
      </c>
      <c r="S123" s="57">
        <v>1.1000000000000001</v>
      </c>
      <c r="T123" s="54" t="s">
        <v>2436</v>
      </c>
      <c r="U123" s="54" t="s">
        <v>2427</v>
      </c>
      <c r="V123" s="54">
        <v>758</v>
      </c>
      <c r="W123" s="54" t="s">
        <v>2744</v>
      </c>
      <c r="X123" s="54" t="s">
        <v>125</v>
      </c>
      <c r="Y123" s="57" t="s">
        <v>192</v>
      </c>
      <c r="Z123" s="54" t="s">
        <v>463</v>
      </c>
      <c r="AA123" s="24" t="s">
        <v>464</v>
      </c>
      <c r="AB123" s="57" t="s">
        <v>465</v>
      </c>
      <c r="AC123" s="57"/>
      <c r="AD123" s="57" t="s">
        <v>1523</v>
      </c>
      <c r="AE123" s="63" t="s">
        <v>2745</v>
      </c>
      <c r="AF123" s="65"/>
      <c r="AG123" s="64" t="s">
        <v>1517</v>
      </c>
      <c r="AH123" s="45" t="s">
        <v>197</v>
      </c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2"/>
    </row>
    <row r="124" spans="1:182" s="26" customFormat="1" ht="36" customHeight="1" x14ac:dyDescent="0.3">
      <c r="A124" s="62" t="s">
        <v>985</v>
      </c>
      <c r="B124" s="119">
        <v>43531</v>
      </c>
      <c r="C124" s="57">
        <v>6625004730</v>
      </c>
      <c r="D124" s="16">
        <v>1036601476922</v>
      </c>
      <c r="E124" s="58" t="s">
        <v>584</v>
      </c>
      <c r="F124" s="58" t="s">
        <v>1433</v>
      </c>
      <c r="G124" s="57">
        <v>2</v>
      </c>
      <c r="H124" s="57" t="s">
        <v>6</v>
      </c>
      <c r="I124" s="57">
        <v>3</v>
      </c>
      <c r="J124" s="57" t="s">
        <v>7</v>
      </c>
      <c r="K124" s="57">
        <v>2</v>
      </c>
      <c r="L124" s="57" t="s">
        <v>10</v>
      </c>
      <c r="M124" s="57">
        <v>3</v>
      </c>
      <c r="N124" s="57">
        <v>1.1000000000000001</v>
      </c>
      <c r="O124" s="57">
        <v>5.4</v>
      </c>
      <c r="P124" s="57"/>
      <c r="Q124" s="57"/>
      <c r="R124" s="51">
        <v>2</v>
      </c>
      <c r="S124" s="19">
        <v>1.1000000000000001</v>
      </c>
      <c r="T124" s="54" t="s">
        <v>2436</v>
      </c>
      <c r="U124" s="54" t="s">
        <v>2427</v>
      </c>
      <c r="V124" s="54">
        <v>758</v>
      </c>
      <c r="W124" s="54" t="s">
        <v>111</v>
      </c>
      <c r="X124" s="57" t="s">
        <v>125</v>
      </c>
      <c r="Y124" s="57" t="s">
        <v>151</v>
      </c>
      <c r="Z124" s="57" t="s">
        <v>489</v>
      </c>
      <c r="AA124" s="57" t="s">
        <v>487</v>
      </c>
      <c r="AB124" s="57" t="s">
        <v>488</v>
      </c>
      <c r="AC124" s="57"/>
      <c r="AD124" s="57" t="s">
        <v>173</v>
      </c>
      <c r="AE124" s="63" t="s">
        <v>2076</v>
      </c>
      <c r="AF124" s="57"/>
      <c r="AG124" s="71" t="s">
        <v>1517</v>
      </c>
      <c r="AH124" s="45" t="s">
        <v>1437</v>
      </c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2"/>
    </row>
    <row r="125" spans="1:182" s="26" customFormat="1" ht="25.5" customHeight="1" x14ac:dyDescent="0.3">
      <c r="A125" s="62" t="s">
        <v>986</v>
      </c>
      <c r="B125" s="119">
        <v>43531</v>
      </c>
      <c r="C125" s="19">
        <v>6625004730</v>
      </c>
      <c r="D125" s="28">
        <v>1036601476922</v>
      </c>
      <c r="E125" s="58" t="s">
        <v>2742</v>
      </c>
      <c r="F125" s="58" t="s">
        <v>1433</v>
      </c>
      <c r="G125" s="19">
        <v>2</v>
      </c>
      <c r="H125" s="57" t="s">
        <v>6</v>
      </c>
      <c r="I125" s="19">
        <v>3</v>
      </c>
      <c r="J125" s="57" t="s">
        <v>7</v>
      </c>
      <c r="K125" s="19">
        <v>2</v>
      </c>
      <c r="L125" s="54" t="s">
        <v>10</v>
      </c>
      <c r="M125" s="57">
        <v>3</v>
      </c>
      <c r="N125" s="19">
        <v>1.1000000000000001</v>
      </c>
      <c r="O125" s="19">
        <v>5.4</v>
      </c>
      <c r="P125" s="19"/>
      <c r="Q125" s="19"/>
      <c r="R125" s="51">
        <v>2</v>
      </c>
      <c r="S125" s="19">
        <v>1.1000000000000001</v>
      </c>
      <c r="T125" s="54" t="s">
        <v>2436</v>
      </c>
      <c r="U125" s="54" t="s">
        <v>2427</v>
      </c>
      <c r="V125" s="54">
        <v>758</v>
      </c>
      <c r="W125" s="54" t="s">
        <v>2744</v>
      </c>
      <c r="X125" s="54" t="s">
        <v>125</v>
      </c>
      <c r="Y125" s="54" t="s">
        <v>151</v>
      </c>
      <c r="Z125" s="54">
        <v>7</v>
      </c>
      <c r="AA125" s="24" t="s">
        <v>382</v>
      </c>
      <c r="AB125" s="57" t="s">
        <v>383</v>
      </c>
      <c r="AC125" s="57"/>
      <c r="AD125" s="54">
        <v>6625030240</v>
      </c>
      <c r="AE125" s="63" t="s">
        <v>3216</v>
      </c>
      <c r="AF125" s="65"/>
      <c r="AG125" s="66" t="s">
        <v>1517</v>
      </c>
      <c r="AH125" s="65" t="s">
        <v>703</v>
      </c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2"/>
    </row>
    <row r="126" spans="1:182" s="26" customFormat="1" ht="25.5" customHeight="1" x14ac:dyDescent="0.3">
      <c r="A126" s="62" t="s">
        <v>987</v>
      </c>
      <c r="B126" s="119">
        <v>43531</v>
      </c>
      <c r="C126" s="19">
        <v>6625004730</v>
      </c>
      <c r="D126" s="28">
        <v>1036601476922</v>
      </c>
      <c r="E126" s="58" t="s">
        <v>2742</v>
      </c>
      <c r="F126" s="58" t="s">
        <v>1433</v>
      </c>
      <c r="G126" s="19">
        <v>2</v>
      </c>
      <c r="H126" s="57" t="s">
        <v>6</v>
      </c>
      <c r="I126" s="19">
        <v>3</v>
      </c>
      <c r="J126" s="57" t="s">
        <v>7</v>
      </c>
      <c r="K126" s="19">
        <v>2</v>
      </c>
      <c r="L126" s="54" t="s">
        <v>10</v>
      </c>
      <c r="M126" s="57">
        <v>3</v>
      </c>
      <c r="N126" s="19">
        <v>1.1000000000000001</v>
      </c>
      <c r="O126" s="19">
        <v>5.4</v>
      </c>
      <c r="P126" s="19"/>
      <c r="Q126" s="19"/>
      <c r="R126" s="51">
        <v>2</v>
      </c>
      <c r="S126" s="19">
        <v>1.1000000000000001</v>
      </c>
      <c r="T126" s="54" t="s">
        <v>2436</v>
      </c>
      <c r="U126" s="54" t="s">
        <v>2427</v>
      </c>
      <c r="V126" s="54">
        <v>758</v>
      </c>
      <c r="W126" s="54" t="s">
        <v>2744</v>
      </c>
      <c r="X126" s="54" t="s">
        <v>125</v>
      </c>
      <c r="Y126" s="54" t="s">
        <v>151</v>
      </c>
      <c r="Z126" s="54" t="s">
        <v>238</v>
      </c>
      <c r="AA126" s="24" t="s">
        <v>2635</v>
      </c>
      <c r="AB126" s="57" t="s">
        <v>2636</v>
      </c>
      <c r="AC126" s="57"/>
      <c r="AD126" s="54"/>
      <c r="AE126" s="63"/>
      <c r="AF126" s="65"/>
      <c r="AG126" s="66" t="s">
        <v>1517</v>
      </c>
      <c r="AH126" s="65" t="s">
        <v>2637</v>
      </c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2"/>
    </row>
    <row r="127" spans="1:182" s="26" customFormat="1" ht="26.25" customHeight="1" x14ac:dyDescent="0.3">
      <c r="A127" s="62" t="s">
        <v>988</v>
      </c>
      <c r="B127" s="119">
        <v>43531</v>
      </c>
      <c r="C127" s="19">
        <v>6625004730</v>
      </c>
      <c r="D127" s="28">
        <v>1036601476922</v>
      </c>
      <c r="E127" s="58" t="s">
        <v>2742</v>
      </c>
      <c r="F127" s="58" t="s">
        <v>1433</v>
      </c>
      <c r="G127" s="19">
        <v>2</v>
      </c>
      <c r="H127" s="57" t="s">
        <v>6</v>
      </c>
      <c r="I127" s="57">
        <v>3</v>
      </c>
      <c r="J127" s="57" t="s">
        <v>7</v>
      </c>
      <c r="K127" s="57">
        <v>2</v>
      </c>
      <c r="L127" s="54" t="s">
        <v>10</v>
      </c>
      <c r="M127" s="46">
        <v>4</v>
      </c>
      <c r="N127" s="19">
        <v>1.1000000000000001</v>
      </c>
      <c r="O127" s="19"/>
      <c r="P127" s="19">
        <v>1</v>
      </c>
      <c r="Q127" s="19">
        <v>8</v>
      </c>
      <c r="R127" s="57">
        <v>2</v>
      </c>
      <c r="S127" s="19">
        <v>1.1000000000000001</v>
      </c>
      <c r="T127" s="54" t="s">
        <v>2436</v>
      </c>
      <c r="U127" s="54" t="s">
        <v>2427</v>
      </c>
      <c r="V127" s="54">
        <v>758</v>
      </c>
      <c r="W127" s="54" t="s">
        <v>2744</v>
      </c>
      <c r="X127" s="57" t="s">
        <v>125</v>
      </c>
      <c r="Y127" s="57" t="s">
        <v>158</v>
      </c>
      <c r="Z127" s="57">
        <v>5</v>
      </c>
      <c r="AA127" s="57" t="s">
        <v>398</v>
      </c>
      <c r="AB127" s="57" t="s">
        <v>399</v>
      </c>
      <c r="AC127" s="57"/>
      <c r="AD127" s="54" t="s">
        <v>2067</v>
      </c>
      <c r="AE127" s="63" t="s">
        <v>3226</v>
      </c>
      <c r="AF127" s="65"/>
      <c r="AG127" s="66" t="s">
        <v>1517</v>
      </c>
      <c r="AH127" s="45" t="s">
        <v>2070</v>
      </c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2"/>
    </row>
    <row r="128" spans="1:182" s="26" customFormat="1" ht="28.5" customHeight="1" x14ac:dyDescent="0.3">
      <c r="A128" s="62" t="s">
        <v>989</v>
      </c>
      <c r="B128" s="119">
        <v>43531</v>
      </c>
      <c r="C128" s="19">
        <v>6625004730</v>
      </c>
      <c r="D128" s="28">
        <v>1036601476922</v>
      </c>
      <c r="E128" s="58" t="s">
        <v>2742</v>
      </c>
      <c r="F128" s="58" t="s">
        <v>1433</v>
      </c>
      <c r="G128" s="19">
        <v>2</v>
      </c>
      <c r="H128" s="19" t="s">
        <v>6</v>
      </c>
      <c r="I128" s="19">
        <v>3</v>
      </c>
      <c r="J128" s="57" t="s">
        <v>7</v>
      </c>
      <c r="K128" s="19">
        <v>2</v>
      </c>
      <c r="L128" s="51" t="s">
        <v>10</v>
      </c>
      <c r="M128" s="51">
        <v>5</v>
      </c>
      <c r="N128" s="19">
        <v>1.1000000000000001</v>
      </c>
      <c r="O128" s="57"/>
      <c r="P128" s="57">
        <v>1</v>
      </c>
      <c r="Q128" s="57">
        <v>8</v>
      </c>
      <c r="R128" s="51">
        <v>3</v>
      </c>
      <c r="S128" s="19">
        <v>1.1000000000000001</v>
      </c>
      <c r="T128" s="54" t="s">
        <v>2436</v>
      </c>
      <c r="U128" s="54" t="s">
        <v>2427</v>
      </c>
      <c r="V128" s="54">
        <v>758</v>
      </c>
      <c r="W128" s="54" t="s">
        <v>2744</v>
      </c>
      <c r="X128" s="54" t="s">
        <v>125</v>
      </c>
      <c r="Y128" s="54" t="s">
        <v>167</v>
      </c>
      <c r="Z128" s="54" t="s">
        <v>168</v>
      </c>
      <c r="AA128" s="24" t="s">
        <v>427</v>
      </c>
      <c r="AB128" s="57" t="s">
        <v>428</v>
      </c>
      <c r="AC128" s="57"/>
      <c r="AD128" s="54">
        <v>6625052243</v>
      </c>
      <c r="AE128" s="63" t="s">
        <v>124</v>
      </c>
      <c r="AF128" s="65"/>
      <c r="AG128" s="66" t="s">
        <v>1517</v>
      </c>
      <c r="AH128" s="45" t="s">
        <v>692</v>
      </c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2"/>
    </row>
    <row r="129" spans="1:182" s="26" customFormat="1" ht="25.5" customHeight="1" x14ac:dyDescent="0.3">
      <c r="A129" s="62" t="s">
        <v>990</v>
      </c>
      <c r="B129" s="119">
        <v>43531</v>
      </c>
      <c r="C129" s="19">
        <v>6625004730</v>
      </c>
      <c r="D129" s="28">
        <v>1036601476922</v>
      </c>
      <c r="E129" s="58" t="s">
        <v>2742</v>
      </c>
      <c r="F129" s="58" t="s">
        <v>1433</v>
      </c>
      <c r="G129" s="19">
        <v>2</v>
      </c>
      <c r="H129" s="57" t="s">
        <v>6</v>
      </c>
      <c r="I129" s="19">
        <v>3</v>
      </c>
      <c r="J129" s="57" t="s">
        <v>7</v>
      </c>
      <c r="K129" s="19">
        <v>2</v>
      </c>
      <c r="L129" s="51" t="s">
        <v>10</v>
      </c>
      <c r="M129" s="51">
        <v>3</v>
      </c>
      <c r="N129" s="19">
        <v>1.1000000000000001</v>
      </c>
      <c r="O129" s="57"/>
      <c r="P129" s="57">
        <v>1</v>
      </c>
      <c r="Q129" s="57">
        <v>8</v>
      </c>
      <c r="R129" s="57">
        <v>2</v>
      </c>
      <c r="S129" s="19">
        <v>1.1000000000000001</v>
      </c>
      <c r="T129" s="54" t="s">
        <v>2436</v>
      </c>
      <c r="U129" s="54" t="s">
        <v>2427</v>
      </c>
      <c r="V129" s="54">
        <v>758</v>
      </c>
      <c r="W129" s="54" t="s">
        <v>2744</v>
      </c>
      <c r="X129" s="54" t="s">
        <v>125</v>
      </c>
      <c r="Y129" s="54" t="s">
        <v>167</v>
      </c>
      <c r="Z129" s="54" t="s">
        <v>163</v>
      </c>
      <c r="AA129" s="24" t="s">
        <v>429</v>
      </c>
      <c r="AB129" s="57" t="s">
        <v>430</v>
      </c>
      <c r="AC129" s="57"/>
      <c r="AD129" s="54">
        <v>6625052243</v>
      </c>
      <c r="AE129" s="63" t="s">
        <v>124</v>
      </c>
      <c r="AF129" s="65"/>
      <c r="AG129" s="66" t="s">
        <v>1517</v>
      </c>
      <c r="AH129" s="45" t="s">
        <v>693</v>
      </c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2"/>
    </row>
    <row r="130" spans="1:182" s="26" customFormat="1" ht="25.5" customHeight="1" x14ac:dyDescent="0.3">
      <c r="A130" s="62" t="s">
        <v>991</v>
      </c>
      <c r="B130" s="119">
        <v>43531</v>
      </c>
      <c r="C130" s="54">
        <v>6625043023</v>
      </c>
      <c r="D130" s="28">
        <v>1036601476922</v>
      </c>
      <c r="E130" s="84" t="s">
        <v>2742</v>
      </c>
      <c r="F130" s="58" t="s">
        <v>1433</v>
      </c>
      <c r="G130" s="19">
        <v>2</v>
      </c>
      <c r="H130" s="19" t="s">
        <v>6</v>
      </c>
      <c r="I130" s="19">
        <v>3</v>
      </c>
      <c r="J130" s="57" t="s">
        <v>7</v>
      </c>
      <c r="K130" s="19">
        <v>2</v>
      </c>
      <c r="L130" s="51" t="s">
        <v>10</v>
      </c>
      <c r="M130" s="51">
        <v>5</v>
      </c>
      <c r="N130" s="19">
        <v>1.1000000000000001</v>
      </c>
      <c r="O130" s="57">
        <v>5.4</v>
      </c>
      <c r="P130" s="57"/>
      <c r="Q130" s="57"/>
      <c r="R130" s="51">
        <v>2</v>
      </c>
      <c r="S130" s="19">
        <v>1.1000000000000001</v>
      </c>
      <c r="T130" s="54" t="s">
        <v>2436</v>
      </c>
      <c r="U130" s="54" t="s">
        <v>2427</v>
      </c>
      <c r="V130" s="54">
        <v>758</v>
      </c>
      <c r="W130" s="54" t="s">
        <v>2744</v>
      </c>
      <c r="X130" s="54" t="s">
        <v>125</v>
      </c>
      <c r="Y130" s="54" t="s">
        <v>167</v>
      </c>
      <c r="Z130" s="54" t="s">
        <v>862</v>
      </c>
      <c r="AA130" s="24" t="s">
        <v>2007</v>
      </c>
      <c r="AB130" s="57" t="s">
        <v>2008</v>
      </c>
      <c r="AC130" s="57"/>
      <c r="AD130" s="54">
        <v>6625043023</v>
      </c>
      <c r="AE130" s="63" t="s">
        <v>680</v>
      </c>
      <c r="AF130" s="65"/>
      <c r="AG130" s="66" t="s">
        <v>1517</v>
      </c>
      <c r="AH130" s="45" t="s">
        <v>863</v>
      </c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2"/>
    </row>
    <row r="131" spans="1:182" s="26" customFormat="1" ht="27" customHeight="1" x14ac:dyDescent="0.3">
      <c r="A131" s="62" t="s">
        <v>992</v>
      </c>
      <c r="B131" s="119">
        <v>43531</v>
      </c>
      <c r="C131" s="57">
        <v>6625004730</v>
      </c>
      <c r="D131" s="16">
        <v>1036601476922</v>
      </c>
      <c r="E131" s="84" t="s">
        <v>2742</v>
      </c>
      <c r="F131" s="58" t="s">
        <v>1433</v>
      </c>
      <c r="G131" s="57">
        <v>2</v>
      </c>
      <c r="H131" s="57" t="s">
        <v>6</v>
      </c>
      <c r="I131" s="57">
        <v>3</v>
      </c>
      <c r="J131" s="57" t="s">
        <v>7</v>
      </c>
      <c r="K131" s="57">
        <v>1</v>
      </c>
      <c r="L131" s="57" t="s">
        <v>8</v>
      </c>
      <c r="M131" s="57">
        <v>2</v>
      </c>
      <c r="N131" s="57">
        <v>1.1000000000000001</v>
      </c>
      <c r="O131" s="57"/>
      <c r="P131" s="19">
        <v>1</v>
      </c>
      <c r="Q131" s="19">
        <v>8</v>
      </c>
      <c r="R131" s="51">
        <v>2</v>
      </c>
      <c r="S131" s="19">
        <v>1.1000000000000001</v>
      </c>
      <c r="T131" s="54" t="s">
        <v>2436</v>
      </c>
      <c r="U131" s="54" t="s">
        <v>2427</v>
      </c>
      <c r="V131" s="54">
        <v>758</v>
      </c>
      <c r="W131" s="54" t="s">
        <v>2744</v>
      </c>
      <c r="X131" s="57" t="s">
        <v>125</v>
      </c>
      <c r="Y131" s="57" t="s">
        <v>144</v>
      </c>
      <c r="Z131" s="54" t="s">
        <v>1439</v>
      </c>
      <c r="AA131" s="57" t="s">
        <v>470</v>
      </c>
      <c r="AB131" s="57" t="s">
        <v>471</v>
      </c>
      <c r="AC131" s="57"/>
      <c r="AD131" s="57" t="s">
        <v>173</v>
      </c>
      <c r="AE131" s="63" t="s">
        <v>2054</v>
      </c>
      <c r="AF131" s="65"/>
      <c r="AG131" s="64" t="s">
        <v>1517</v>
      </c>
      <c r="AH131" s="45" t="s">
        <v>1438</v>
      </c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2"/>
    </row>
    <row r="132" spans="1:182" s="26" customFormat="1" ht="25.5" customHeight="1" x14ac:dyDescent="0.3">
      <c r="A132" s="62" t="s">
        <v>993</v>
      </c>
      <c r="B132" s="119">
        <v>43531</v>
      </c>
      <c r="C132" s="19">
        <v>6625004730</v>
      </c>
      <c r="D132" s="28">
        <v>1036601476922</v>
      </c>
      <c r="E132" s="85" t="s">
        <v>2742</v>
      </c>
      <c r="F132" s="58" t="s">
        <v>1433</v>
      </c>
      <c r="G132" s="19">
        <v>2</v>
      </c>
      <c r="H132" s="57" t="s">
        <v>6</v>
      </c>
      <c r="I132" s="19">
        <v>3</v>
      </c>
      <c r="J132" s="57" t="s">
        <v>7</v>
      </c>
      <c r="K132" s="19">
        <v>2</v>
      </c>
      <c r="L132" s="54" t="s">
        <v>10</v>
      </c>
      <c r="M132" s="57">
        <v>3</v>
      </c>
      <c r="N132" s="57">
        <v>1.1000000000000001</v>
      </c>
      <c r="O132" s="57"/>
      <c r="P132" s="57"/>
      <c r="Q132" s="57"/>
      <c r="R132" s="51">
        <v>2</v>
      </c>
      <c r="S132" s="19">
        <v>1.1000000000000001</v>
      </c>
      <c r="T132" s="54" t="s">
        <v>2436</v>
      </c>
      <c r="U132" s="54" t="s">
        <v>2427</v>
      </c>
      <c r="V132" s="54">
        <v>758</v>
      </c>
      <c r="W132" s="54" t="s">
        <v>2744</v>
      </c>
      <c r="X132" s="54" t="s">
        <v>125</v>
      </c>
      <c r="Y132" s="57" t="s">
        <v>144</v>
      </c>
      <c r="Z132" s="57">
        <v>39</v>
      </c>
      <c r="AA132" s="24" t="s">
        <v>510</v>
      </c>
      <c r="AB132" s="54" t="s">
        <v>511</v>
      </c>
      <c r="AC132" s="54"/>
      <c r="AD132" s="57">
        <v>6625061671</v>
      </c>
      <c r="AE132" s="69" t="s">
        <v>505</v>
      </c>
      <c r="AF132" s="45"/>
      <c r="AG132" s="64" t="s">
        <v>1517</v>
      </c>
      <c r="AH132" s="45" t="s">
        <v>509</v>
      </c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2"/>
    </row>
    <row r="133" spans="1:182" s="26" customFormat="1" ht="26.25" customHeight="1" x14ac:dyDescent="0.3">
      <c r="A133" s="62" t="s">
        <v>994</v>
      </c>
      <c r="B133" s="119">
        <v>43531</v>
      </c>
      <c r="C133" s="19">
        <v>6625004730</v>
      </c>
      <c r="D133" s="28">
        <v>1036601476922</v>
      </c>
      <c r="E133" s="58" t="s">
        <v>2742</v>
      </c>
      <c r="F133" s="58" t="s">
        <v>1433</v>
      </c>
      <c r="G133" s="19">
        <v>2</v>
      </c>
      <c r="H133" s="19" t="s">
        <v>6</v>
      </c>
      <c r="I133" s="19">
        <v>3</v>
      </c>
      <c r="J133" s="19" t="s">
        <v>7</v>
      </c>
      <c r="K133" s="19">
        <v>2</v>
      </c>
      <c r="L133" s="51" t="s">
        <v>10</v>
      </c>
      <c r="M133" s="51">
        <v>5</v>
      </c>
      <c r="N133" s="19">
        <v>1.1000000000000001</v>
      </c>
      <c r="O133" s="57">
        <v>5.4</v>
      </c>
      <c r="P133" s="19"/>
      <c r="Q133" s="19"/>
      <c r="R133" s="51">
        <v>2</v>
      </c>
      <c r="S133" s="19">
        <v>1.1000000000000001</v>
      </c>
      <c r="T133" s="54" t="s">
        <v>2436</v>
      </c>
      <c r="U133" s="54" t="s">
        <v>2427</v>
      </c>
      <c r="V133" s="54">
        <v>758</v>
      </c>
      <c r="W133" s="54" t="s">
        <v>2744</v>
      </c>
      <c r="X133" s="54" t="s">
        <v>125</v>
      </c>
      <c r="Y133" s="54" t="s">
        <v>157</v>
      </c>
      <c r="Z133" s="54" t="s">
        <v>1450</v>
      </c>
      <c r="AA133" s="54">
        <v>56.913994000000002</v>
      </c>
      <c r="AB133" s="54">
        <v>59.956823</v>
      </c>
      <c r="AC133" s="54"/>
      <c r="AD133" s="54" t="s">
        <v>2043</v>
      </c>
      <c r="AE133" s="63" t="s">
        <v>2044</v>
      </c>
      <c r="AF133" s="45"/>
      <c r="AG133" s="66" t="s">
        <v>1517</v>
      </c>
      <c r="AH133" s="65" t="s">
        <v>2045</v>
      </c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2"/>
    </row>
    <row r="134" spans="1:182" s="26" customFormat="1" ht="27" customHeight="1" x14ac:dyDescent="0.3">
      <c r="A134" s="62" t="s">
        <v>995</v>
      </c>
      <c r="B134" s="119">
        <v>43531</v>
      </c>
      <c r="C134" s="19">
        <v>6625004730</v>
      </c>
      <c r="D134" s="28">
        <v>1036601476922</v>
      </c>
      <c r="E134" s="84" t="s">
        <v>2742</v>
      </c>
      <c r="F134" s="58" t="s">
        <v>1433</v>
      </c>
      <c r="G134" s="19">
        <v>2</v>
      </c>
      <c r="H134" s="57" t="s">
        <v>6</v>
      </c>
      <c r="I134" s="19">
        <v>3</v>
      </c>
      <c r="J134" s="57" t="s">
        <v>7</v>
      </c>
      <c r="K134" s="19">
        <v>2</v>
      </c>
      <c r="L134" s="54" t="s">
        <v>10</v>
      </c>
      <c r="M134" s="57">
        <v>3</v>
      </c>
      <c r="N134" s="57">
        <v>1.1000000000000001</v>
      </c>
      <c r="O134" s="57"/>
      <c r="P134" s="57">
        <v>1</v>
      </c>
      <c r="Q134" s="57">
        <v>8</v>
      </c>
      <c r="R134" s="51">
        <v>2</v>
      </c>
      <c r="S134" s="19">
        <v>1.1000000000000001</v>
      </c>
      <c r="T134" s="54" t="s">
        <v>2436</v>
      </c>
      <c r="U134" s="54" t="s">
        <v>2427</v>
      </c>
      <c r="V134" s="54">
        <v>758</v>
      </c>
      <c r="W134" s="54" t="s">
        <v>2744</v>
      </c>
      <c r="X134" s="54" t="s">
        <v>125</v>
      </c>
      <c r="Y134" s="57" t="s">
        <v>157</v>
      </c>
      <c r="Z134" s="54">
        <v>44</v>
      </c>
      <c r="AA134" s="24" t="s">
        <v>541</v>
      </c>
      <c r="AB134" s="57" t="s">
        <v>542</v>
      </c>
      <c r="AC134" s="57"/>
      <c r="AD134" s="57" t="s">
        <v>522</v>
      </c>
      <c r="AE134" s="63" t="s">
        <v>521</v>
      </c>
      <c r="AF134" s="65"/>
      <c r="AG134" s="64" t="s">
        <v>1517</v>
      </c>
      <c r="AH134" s="45" t="s">
        <v>543</v>
      </c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2"/>
    </row>
    <row r="135" spans="1:182" s="26" customFormat="1" ht="29.25" customHeight="1" x14ac:dyDescent="0.3">
      <c r="A135" s="62" t="s">
        <v>996</v>
      </c>
      <c r="B135" s="119">
        <v>43531</v>
      </c>
      <c r="C135" s="19">
        <v>6625004730</v>
      </c>
      <c r="D135" s="28">
        <v>1036601476922</v>
      </c>
      <c r="E135" s="58" t="s">
        <v>2742</v>
      </c>
      <c r="F135" s="58" t="s">
        <v>1433</v>
      </c>
      <c r="G135" s="19">
        <v>2</v>
      </c>
      <c r="H135" s="57" t="s">
        <v>6</v>
      </c>
      <c r="I135" s="57">
        <v>3</v>
      </c>
      <c r="J135" s="57" t="s">
        <v>7</v>
      </c>
      <c r="K135" s="57">
        <v>2</v>
      </c>
      <c r="L135" s="54" t="s">
        <v>10</v>
      </c>
      <c r="M135" s="54">
        <v>2</v>
      </c>
      <c r="N135" s="19">
        <v>1.1000000000000001</v>
      </c>
      <c r="O135" s="57">
        <v>5.4</v>
      </c>
      <c r="P135" s="19"/>
      <c r="Q135" s="19"/>
      <c r="R135" s="51">
        <v>2</v>
      </c>
      <c r="S135" s="19">
        <v>1.1000000000000001</v>
      </c>
      <c r="T135" s="54" t="s">
        <v>2436</v>
      </c>
      <c r="U135" s="54" t="s">
        <v>2427</v>
      </c>
      <c r="V135" s="54">
        <v>758</v>
      </c>
      <c r="W135" s="54" t="s">
        <v>2744</v>
      </c>
      <c r="X135" s="54" t="s">
        <v>125</v>
      </c>
      <c r="Y135" s="54" t="s">
        <v>157</v>
      </c>
      <c r="Z135" s="54">
        <v>8</v>
      </c>
      <c r="AA135" s="24" t="s">
        <v>396</v>
      </c>
      <c r="AB135" s="57" t="s">
        <v>397</v>
      </c>
      <c r="AC135" s="57"/>
      <c r="AD135" s="54" t="s">
        <v>2067</v>
      </c>
      <c r="AE135" s="63" t="s">
        <v>124</v>
      </c>
      <c r="AF135" s="65"/>
      <c r="AG135" s="66" t="s">
        <v>1517</v>
      </c>
      <c r="AH135" s="45" t="s">
        <v>2071</v>
      </c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2"/>
    </row>
    <row r="136" spans="1:182" s="26" customFormat="1" ht="25.5" customHeight="1" x14ac:dyDescent="0.3">
      <c r="A136" s="62" t="s">
        <v>997</v>
      </c>
      <c r="B136" s="119">
        <v>43531</v>
      </c>
      <c r="C136" s="19">
        <v>6625004730</v>
      </c>
      <c r="D136" s="28">
        <v>1036601476922</v>
      </c>
      <c r="E136" s="58" t="s">
        <v>2742</v>
      </c>
      <c r="F136" s="58" t="s">
        <v>1433</v>
      </c>
      <c r="G136" s="19">
        <v>2</v>
      </c>
      <c r="H136" s="57" t="s">
        <v>6</v>
      </c>
      <c r="I136" s="19">
        <v>3</v>
      </c>
      <c r="J136" s="57" t="s">
        <v>7</v>
      </c>
      <c r="K136" s="19">
        <v>2</v>
      </c>
      <c r="L136" s="54" t="s">
        <v>10</v>
      </c>
      <c r="M136" s="51">
        <v>3</v>
      </c>
      <c r="N136" s="57">
        <v>1.1000000000000001</v>
      </c>
      <c r="O136" s="57">
        <v>5.4</v>
      </c>
      <c r="P136" s="57"/>
      <c r="Q136" s="57"/>
      <c r="R136" s="51">
        <v>2</v>
      </c>
      <c r="S136" s="19">
        <v>1.1000000000000001</v>
      </c>
      <c r="T136" s="54" t="s">
        <v>2436</v>
      </c>
      <c r="U136" s="54" t="s">
        <v>2427</v>
      </c>
      <c r="V136" s="54">
        <v>758</v>
      </c>
      <c r="W136" s="54" t="s">
        <v>2744</v>
      </c>
      <c r="X136" s="54" t="s">
        <v>125</v>
      </c>
      <c r="Y136" s="54" t="s">
        <v>157</v>
      </c>
      <c r="Z136" s="54">
        <v>12</v>
      </c>
      <c r="AA136" s="24" t="s">
        <v>431</v>
      </c>
      <c r="AB136" s="57" t="s">
        <v>432</v>
      </c>
      <c r="AC136" s="57"/>
      <c r="AD136" s="54">
        <v>6625052243</v>
      </c>
      <c r="AE136" s="63" t="s">
        <v>124</v>
      </c>
      <c r="AF136" s="65"/>
      <c r="AG136" s="66" t="s">
        <v>1517</v>
      </c>
      <c r="AH136" s="45" t="s">
        <v>694</v>
      </c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2"/>
    </row>
    <row r="137" spans="1:182" s="26" customFormat="1" ht="25.5" customHeight="1" x14ac:dyDescent="0.3">
      <c r="A137" s="62" t="s">
        <v>998</v>
      </c>
      <c r="B137" s="119">
        <v>43531</v>
      </c>
      <c r="C137" s="19">
        <v>6625004730</v>
      </c>
      <c r="D137" s="28">
        <v>1036601476922</v>
      </c>
      <c r="E137" s="58" t="s">
        <v>2742</v>
      </c>
      <c r="F137" s="58" t="s">
        <v>1433</v>
      </c>
      <c r="G137" s="19">
        <v>2</v>
      </c>
      <c r="H137" s="57" t="s">
        <v>6</v>
      </c>
      <c r="I137" s="19">
        <v>3</v>
      </c>
      <c r="J137" s="57" t="s">
        <v>7</v>
      </c>
      <c r="K137" s="19">
        <v>2</v>
      </c>
      <c r="L137" s="54" t="s">
        <v>10</v>
      </c>
      <c r="M137" s="51">
        <v>4</v>
      </c>
      <c r="N137" s="57">
        <v>1.1000000000000001</v>
      </c>
      <c r="O137" s="57"/>
      <c r="P137" s="57"/>
      <c r="Q137" s="57"/>
      <c r="R137" s="51">
        <v>2</v>
      </c>
      <c r="S137" s="19">
        <v>1.1000000000000001</v>
      </c>
      <c r="T137" s="54" t="s">
        <v>2436</v>
      </c>
      <c r="U137" s="54" t="s">
        <v>2427</v>
      </c>
      <c r="V137" s="54">
        <v>758</v>
      </c>
      <c r="W137" s="54" t="s">
        <v>2744</v>
      </c>
      <c r="X137" s="54" t="s">
        <v>125</v>
      </c>
      <c r="Y137" s="54" t="s">
        <v>157</v>
      </c>
      <c r="Z137" s="54">
        <v>20</v>
      </c>
      <c r="AA137" s="24" t="s">
        <v>423</v>
      </c>
      <c r="AB137" s="57" t="s">
        <v>424</v>
      </c>
      <c r="AC137" s="57"/>
      <c r="AD137" s="54">
        <v>6625052243</v>
      </c>
      <c r="AE137" s="63" t="s">
        <v>124</v>
      </c>
      <c r="AF137" s="65"/>
      <c r="AG137" s="66" t="s">
        <v>1517</v>
      </c>
      <c r="AH137" s="45" t="s">
        <v>695</v>
      </c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2"/>
    </row>
    <row r="138" spans="1:182" s="26" customFormat="1" ht="32.25" customHeight="1" x14ac:dyDescent="0.3">
      <c r="A138" s="62" t="s">
        <v>999</v>
      </c>
      <c r="B138" s="119">
        <v>43531</v>
      </c>
      <c r="C138" s="19">
        <v>6625004730</v>
      </c>
      <c r="D138" s="28">
        <v>1036601476922</v>
      </c>
      <c r="E138" s="58" t="s">
        <v>2742</v>
      </c>
      <c r="F138" s="58" t="s">
        <v>1433</v>
      </c>
      <c r="G138" s="57">
        <v>2</v>
      </c>
      <c r="H138" s="57" t="s">
        <v>6</v>
      </c>
      <c r="I138" s="57">
        <v>3</v>
      </c>
      <c r="J138" s="57" t="s">
        <v>7</v>
      </c>
      <c r="K138" s="57">
        <v>2</v>
      </c>
      <c r="L138" s="54" t="s">
        <v>10</v>
      </c>
      <c r="M138" s="57">
        <v>3</v>
      </c>
      <c r="N138" s="57">
        <v>1.1000000000000001</v>
      </c>
      <c r="O138" s="57"/>
      <c r="P138" s="19">
        <v>1</v>
      </c>
      <c r="Q138" s="19">
        <v>8</v>
      </c>
      <c r="R138" s="57">
        <v>2</v>
      </c>
      <c r="S138" s="19">
        <v>1.1000000000000001</v>
      </c>
      <c r="T138" s="54" t="s">
        <v>2436</v>
      </c>
      <c r="U138" s="54" t="s">
        <v>2427</v>
      </c>
      <c r="V138" s="54">
        <v>758</v>
      </c>
      <c r="W138" s="54" t="s">
        <v>2744</v>
      </c>
      <c r="X138" s="54" t="s">
        <v>125</v>
      </c>
      <c r="Y138" s="54" t="s">
        <v>157</v>
      </c>
      <c r="Z138" s="54" t="s">
        <v>184</v>
      </c>
      <c r="AA138" s="24" t="s">
        <v>433</v>
      </c>
      <c r="AB138" s="57" t="s">
        <v>434</v>
      </c>
      <c r="AC138" s="57"/>
      <c r="AD138" s="54" t="s">
        <v>2276</v>
      </c>
      <c r="AE138" s="63" t="s">
        <v>2271</v>
      </c>
      <c r="AF138" s="65"/>
      <c r="AG138" s="66" t="s">
        <v>1517</v>
      </c>
      <c r="AH138" s="45" t="s">
        <v>2287</v>
      </c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2"/>
    </row>
    <row r="139" spans="1:182" s="26" customFormat="1" ht="38.25" customHeight="1" x14ac:dyDescent="0.3">
      <c r="A139" s="62" t="s">
        <v>1000</v>
      </c>
      <c r="B139" s="119">
        <v>43531</v>
      </c>
      <c r="C139" s="19">
        <v>6625004730</v>
      </c>
      <c r="D139" s="28">
        <v>1036601476922</v>
      </c>
      <c r="E139" s="58" t="s">
        <v>2742</v>
      </c>
      <c r="F139" s="58" t="s">
        <v>1433</v>
      </c>
      <c r="G139" s="19">
        <v>2</v>
      </c>
      <c r="H139" s="19" t="s">
        <v>6</v>
      </c>
      <c r="I139" s="19">
        <v>3</v>
      </c>
      <c r="J139" s="19" t="s">
        <v>7</v>
      </c>
      <c r="K139" s="19">
        <v>2</v>
      </c>
      <c r="L139" s="51" t="s">
        <v>10</v>
      </c>
      <c r="M139" s="57">
        <v>4</v>
      </c>
      <c r="N139" s="57">
        <v>1.1000000000000001</v>
      </c>
      <c r="O139" s="57"/>
      <c r="P139" s="19">
        <v>1</v>
      </c>
      <c r="Q139" s="19">
        <v>8</v>
      </c>
      <c r="R139" s="57">
        <v>2</v>
      </c>
      <c r="S139" s="19">
        <v>1.1000000000000001</v>
      </c>
      <c r="T139" s="54" t="s">
        <v>2436</v>
      </c>
      <c r="U139" s="54" t="s">
        <v>2427</v>
      </c>
      <c r="V139" s="54">
        <v>758</v>
      </c>
      <c r="W139" s="54" t="s">
        <v>2744</v>
      </c>
      <c r="X139" s="54" t="s">
        <v>125</v>
      </c>
      <c r="Y139" s="54" t="s">
        <v>157</v>
      </c>
      <c r="Z139" s="54">
        <v>40</v>
      </c>
      <c r="AA139" s="54" t="s">
        <v>435</v>
      </c>
      <c r="AB139" s="54" t="s">
        <v>436</v>
      </c>
      <c r="AC139" s="54"/>
      <c r="AD139" s="54" t="s">
        <v>2276</v>
      </c>
      <c r="AE139" s="63" t="s">
        <v>2390</v>
      </c>
      <c r="AF139" s="45"/>
      <c r="AG139" s="66" t="s">
        <v>1517</v>
      </c>
      <c r="AH139" s="45" t="s">
        <v>2389</v>
      </c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2"/>
    </row>
    <row r="140" spans="1:182" s="26" customFormat="1" ht="32.25" customHeight="1" x14ac:dyDescent="0.3">
      <c r="A140" s="62" t="s">
        <v>1001</v>
      </c>
      <c r="B140" s="119">
        <v>43531</v>
      </c>
      <c r="C140" s="19">
        <v>6625004730</v>
      </c>
      <c r="D140" s="28">
        <v>1036601476922</v>
      </c>
      <c r="E140" s="85" t="s">
        <v>2742</v>
      </c>
      <c r="F140" s="58" t="s">
        <v>1433</v>
      </c>
      <c r="G140" s="19">
        <v>2</v>
      </c>
      <c r="H140" s="57" t="s">
        <v>6</v>
      </c>
      <c r="I140" s="19">
        <v>3</v>
      </c>
      <c r="J140" s="57" t="s">
        <v>7</v>
      </c>
      <c r="K140" s="19">
        <v>2</v>
      </c>
      <c r="L140" s="54" t="s">
        <v>10</v>
      </c>
      <c r="M140" s="57">
        <v>5</v>
      </c>
      <c r="N140" s="57">
        <v>1.1000000000000001</v>
      </c>
      <c r="O140" s="57"/>
      <c r="P140" s="57">
        <v>1</v>
      </c>
      <c r="Q140" s="57">
        <v>8</v>
      </c>
      <c r="R140" s="57">
        <v>2</v>
      </c>
      <c r="S140" s="19">
        <v>1.1000000000000001</v>
      </c>
      <c r="T140" s="54" t="s">
        <v>2436</v>
      </c>
      <c r="U140" s="54" t="s">
        <v>2427</v>
      </c>
      <c r="V140" s="54">
        <v>758</v>
      </c>
      <c r="W140" s="54" t="s">
        <v>2744</v>
      </c>
      <c r="X140" s="54" t="s">
        <v>125</v>
      </c>
      <c r="Y140" s="54" t="s">
        <v>186</v>
      </c>
      <c r="Z140" s="54" t="s">
        <v>175</v>
      </c>
      <c r="AA140" s="24" t="s">
        <v>437</v>
      </c>
      <c r="AB140" s="57" t="s">
        <v>438</v>
      </c>
      <c r="AC140" s="57"/>
      <c r="AD140" s="57" t="s">
        <v>173</v>
      </c>
      <c r="AE140" s="63" t="s">
        <v>172</v>
      </c>
      <c r="AF140" s="65"/>
      <c r="AG140" s="64" t="s">
        <v>1517</v>
      </c>
      <c r="AH140" s="45" t="s">
        <v>524</v>
      </c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2"/>
    </row>
    <row r="141" spans="1:182" s="26" customFormat="1" ht="32.25" customHeight="1" x14ac:dyDescent="0.3">
      <c r="A141" s="62" t="s">
        <v>1002</v>
      </c>
      <c r="B141" s="119">
        <v>43531</v>
      </c>
      <c r="C141" s="19">
        <v>6625004730</v>
      </c>
      <c r="D141" s="28">
        <v>1036601476922</v>
      </c>
      <c r="E141" s="85" t="s">
        <v>2742</v>
      </c>
      <c r="F141" s="58" t="s">
        <v>1433</v>
      </c>
      <c r="G141" s="19">
        <v>2</v>
      </c>
      <c r="H141" s="57" t="s">
        <v>6</v>
      </c>
      <c r="I141" s="19">
        <v>3</v>
      </c>
      <c r="J141" s="57" t="s">
        <v>7</v>
      </c>
      <c r="K141" s="19">
        <v>2</v>
      </c>
      <c r="L141" s="54" t="s">
        <v>10</v>
      </c>
      <c r="M141" s="57">
        <v>4</v>
      </c>
      <c r="N141" s="57">
        <v>1.1000000000000001</v>
      </c>
      <c r="O141" s="57"/>
      <c r="P141" s="57">
        <v>1</v>
      </c>
      <c r="Q141" s="57">
        <v>8</v>
      </c>
      <c r="R141" s="57">
        <v>2</v>
      </c>
      <c r="S141" s="19">
        <v>1.1000000000000001</v>
      </c>
      <c r="T141" s="54" t="s">
        <v>2436</v>
      </c>
      <c r="U141" s="54" t="s">
        <v>2427</v>
      </c>
      <c r="V141" s="54">
        <v>758</v>
      </c>
      <c r="W141" s="54" t="s">
        <v>2744</v>
      </c>
      <c r="X141" s="54" t="s">
        <v>125</v>
      </c>
      <c r="Y141" s="57" t="s">
        <v>186</v>
      </c>
      <c r="Z141" s="54">
        <v>42</v>
      </c>
      <c r="AA141" s="24" t="s">
        <v>441</v>
      </c>
      <c r="AB141" s="57" t="s">
        <v>442</v>
      </c>
      <c r="AC141" s="57"/>
      <c r="AD141" s="57" t="s">
        <v>173</v>
      </c>
      <c r="AE141" s="63" t="s">
        <v>172</v>
      </c>
      <c r="AF141" s="65"/>
      <c r="AG141" s="64" t="s">
        <v>1517</v>
      </c>
      <c r="AH141" s="45" t="s">
        <v>196</v>
      </c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2"/>
    </row>
    <row r="142" spans="1:182" s="26" customFormat="1" ht="32.25" customHeight="1" x14ac:dyDescent="0.3">
      <c r="A142" s="62" t="s">
        <v>1003</v>
      </c>
      <c r="B142" s="119">
        <v>43531</v>
      </c>
      <c r="C142" s="19">
        <v>6625004730</v>
      </c>
      <c r="D142" s="28">
        <v>1036601476922</v>
      </c>
      <c r="E142" s="85" t="s">
        <v>2742</v>
      </c>
      <c r="F142" s="58" t="s">
        <v>1433</v>
      </c>
      <c r="G142" s="19">
        <v>2</v>
      </c>
      <c r="H142" s="57" t="s">
        <v>6</v>
      </c>
      <c r="I142" s="19">
        <v>3</v>
      </c>
      <c r="J142" s="57" t="s">
        <v>7</v>
      </c>
      <c r="K142" s="19">
        <v>2</v>
      </c>
      <c r="L142" s="54" t="s">
        <v>10</v>
      </c>
      <c r="M142" s="57">
        <v>4</v>
      </c>
      <c r="N142" s="57">
        <v>1.1000000000000001</v>
      </c>
      <c r="O142" s="57"/>
      <c r="P142" s="57">
        <v>1</v>
      </c>
      <c r="Q142" s="57">
        <v>8</v>
      </c>
      <c r="R142" s="57">
        <v>2</v>
      </c>
      <c r="S142" s="19">
        <v>1.1000000000000001</v>
      </c>
      <c r="T142" s="54" t="s">
        <v>2436</v>
      </c>
      <c r="U142" s="54" t="s">
        <v>2427</v>
      </c>
      <c r="V142" s="54">
        <v>758</v>
      </c>
      <c r="W142" s="54" t="s">
        <v>2744</v>
      </c>
      <c r="X142" s="54" t="s">
        <v>125</v>
      </c>
      <c r="Y142" s="54" t="s">
        <v>186</v>
      </c>
      <c r="Z142" s="54" t="s">
        <v>1403</v>
      </c>
      <c r="AA142" s="24" t="s">
        <v>439</v>
      </c>
      <c r="AB142" s="57" t="s">
        <v>440</v>
      </c>
      <c r="AC142" s="57"/>
      <c r="AD142" s="57" t="s">
        <v>173</v>
      </c>
      <c r="AE142" s="63" t="s">
        <v>172</v>
      </c>
      <c r="AF142" s="65"/>
      <c r="AG142" s="64" t="s">
        <v>1517</v>
      </c>
      <c r="AH142" s="45" t="s">
        <v>523</v>
      </c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2"/>
    </row>
    <row r="143" spans="1:182" s="26" customFormat="1" ht="32.25" customHeight="1" x14ac:dyDescent="0.3">
      <c r="A143" s="62" t="s">
        <v>1004</v>
      </c>
      <c r="B143" s="119">
        <v>43531</v>
      </c>
      <c r="C143" s="19">
        <v>6625004730</v>
      </c>
      <c r="D143" s="28">
        <v>1036601476922</v>
      </c>
      <c r="E143" s="58" t="s">
        <v>2742</v>
      </c>
      <c r="F143" s="58" t="s">
        <v>1433</v>
      </c>
      <c r="G143" s="19">
        <v>2</v>
      </c>
      <c r="H143" s="19" t="s">
        <v>6</v>
      </c>
      <c r="I143" s="19">
        <v>3</v>
      </c>
      <c r="J143" s="19" t="s">
        <v>7</v>
      </c>
      <c r="K143" s="19">
        <v>2</v>
      </c>
      <c r="L143" s="51" t="s">
        <v>10</v>
      </c>
      <c r="M143" s="57">
        <v>5</v>
      </c>
      <c r="N143" s="57">
        <v>1.1000000000000001</v>
      </c>
      <c r="O143" s="57"/>
      <c r="P143" s="57">
        <v>1</v>
      </c>
      <c r="Q143" s="57">
        <v>8</v>
      </c>
      <c r="R143" s="57">
        <v>2</v>
      </c>
      <c r="S143" s="19">
        <v>1.1000000000000001</v>
      </c>
      <c r="T143" s="54" t="s">
        <v>2436</v>
      </c>
      <c r="U143" s="54" t="s">
        <v>2427</v>
      </c>
      <c r="V143" s="54">
        <v>758</v>
      </c>
      <c r="W143" s="54" t="s">
        <v>2744</v>
      </c>
      <c r="X143" s="54" t="s">
        <v>125</v>
      </c>
      <c r="Y143" s="54" t="s">
        <v>186</v>
      </c>
      <c r="Z143" s="54" t="s">
        <v>518</v>
      </c>
      <c r="AA143" s="54" t="s">
        <v>519</v>
      </c>
      <c r="AB143" s="54" t="s">
        <v>520</v>
      </c>
      <c r="AC143" s="54"/>
      <c r="AD143" s="54" t="s">
        <v>2079</v>
      </c>
      <c r="AE143" s="63" t="s">
        <v>2081</v>
      </c>
      <c r="AF143" s="45"/>
      <c r="AG143" s="64" t="s">
        <v>1517</v>
      </c>
      <c r="AH143" s="45" t="s">
        <v>2084</v>
      </c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2"/>
    </row>
    <row r="144" spans="1:182" s="26" customFormat="1" ht="32.25" customHeight="1" x14ac:dyDescent="0.3">
      <c r="A144" s="62" t="s">
        <v>1005</v>
      </c>
      <c r="B144" s="119">
        <v>43531</v>
      </c>
      <c r="C144" s="19">
        <v>6625004730</v>
      </c>
      <c r="D144" s="28">
        <v>1036601476922</v>
      </c>
      <c r="E144" s="84" t="s">
        <v>2742</v>
      </c>
      <c r="F144" s="58" t="s">
        <v>1433</v>
      </c>
      <c r="G144" s="19">
        <v>2</v>
      </c>
      <c r="H144" s="57" t="s">
        <v>6</v>
      </c>
      <c r="I144" s="19">
        <v>3</v>
      </c>
      <c r="J144" s="57" t="s">
        <v>7</v>
      </c>
      <c r="K144" s="19">
        <v>2</v>
      </c>
      <c r="L144" s="54" t="s">
        <v>10</v>
      </c>
      <c r="M144" s="57">
        <v>3</v>
      </c>
      <c r="N144" s="57">
        <v>1.1000000000000001</v>
      </c>
      <c r="O144" s="57"/>
      <c r="P144" s="57">
        <v>1</v>
      </c>
      <c r="Q144" s="57">
        <v>8</v>
      </c>
      <c r="R144" s="57">
        <v>2</v>
      </c>
      <c r="S144" s="19">
        <v>1.1000000000000001</v>
      </c>
      <c r="T144" s="54" t="s">
        <v>2436</v>
      </c>
      <c r="U144" s="54" t="s">
        <v>2427</v>
      </c>
      <c r="V144" s="54">
        <v>758</v>
      </c>
      <c r="W144" s="54" t="s">
        <v>2744</v>
      </c>
      <c r="X144" s="54" t="s">
        <v>125</v>
      </c>
      <c r="Y144" s="57" t="s">
        <v>1177</v>
      </c>
      <c r="Z144" s="54">
        <v>1</v>
      </c>
      <c r="AA144" s="24" t="s">
        <v>537</v>
      </c>
      <c r="AB144" s="57" t="s">
        <v>538</v>
      </c>
      <c r="AC144" s="57"/>
      <c r="AD144" s="57" t="s">
        <v>522</v>
      </c>
      <c r="AE144" s="63" t="s">
        <v>521</v>
      </c>
      <c r="AF144" s="65"/>
      <c r="AG144" s="64" t="s">
        <v>1517</v>
      </c>
      <c r="AH144" s="45" t="s">
        <v>1522</v>
      </c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2"/>
    </row>
    <row r="145" spans="1:182" s="26" customFormat="1" ht="57" customHeight="1" x14ac:dyDescent="0.3">
      <c r="A145" s="62" t="s">
        <v>1006</v>
      </c>
      <c r="B145" s="119">
        <v>43531</v>
      </c>
      <c r="C145" s="19">
        <v>6625004730</v>
      </c>
      <c r="D145" s="28">
        <v>1036601476922</v>
      </c>
      <c r="E145" s="58" t="s">
        <v>2742</v>
      </c>
      <c r="F145" s="58" t="s">
        <v>1433</v>
      </c>
      <c r="G145" s="19">
        <v>2</v>
      </c>
      <c r="H145" s="57" t="s">
        <v>6</v>
      </c>
      <c r="I145" s="19">
        <v>3</v>
      </c>
      <c r="J145" s="57" t="s">
        <v>7</v>
      </c>
      <c r="K145" s="19">
        <v>2</v>
      </c>
      <c r="L145" s="54" t="s">
        <v>10</v>
      </c>
      <c r="M145" s="57">
        <v>4</v>
      </c>
      <c r="N145" s="57">
        <v>1.1000000000000001</v>
      </c>
      <c r="O145" s="57"/>
      <c r="P145" s="19"/>
      <c r="Q145" s="19"/>
      <c r="R145" s="51">
        <v>2</v>
      </c>
      <c r="S145" s="19">
        <v>1.1000000000000001</v>
      </c>
      <c r="T145" s="54" t="s">
        <v>2436</v>
      </c>
      <c r="U145" s="54" t="s">
        <v>2427</v>
      </c>
      <c r="V145" s="54">
        <v>758</v>
      </c>
      <c r="W145" s="54" t="s">
        <v>2744</v>
      </c>
      <c r="X145" s="54" t="s">
        <v>125</v>
      </c>
      <c r="Y145" s="54" t="s">
        <v>195</v>
      </c>
      <c r="Z145" s="54">
        <v>20</v>
      </c>
      <c r="AA145" s="54" t="s">
        <v>544</v>
      </c>
      <c r="AB145" s="54" t="s">
        <v>545</v>
      </c>
      <c r="AC145" s="54"/>
      <c r="AD145" s="54" t="s">
        <v>2080</v>
      </c>
      <c r="AE145" s="63" t="s">
        <v>2082</v>
      </c>
      <c r="AF145" s="45"/>
      <c r="AG145" s="64" t="s">
        <v>1517</v>
      </c>
      <c r="AH145" s="45" t="s">
        <v>2083</v>
      </c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2"/>
    </row>
    <row r="146" spans="1:182" s="26" customFormat="1" ht="27" customHeight="1" x14ac:dyDescent="0.3">
      <c r="A146" s="62" t="s">
        <v>1007</v>
      </c>
      <c r="B146" s="119">
        <v>43531</v>
      </c>
      <c r="C146" s="19">
        <v>6625004730</v>
      </c>
      <c r="D146" s="28">
        <v>1036601476922</v>
      </c>
      <c r="E146" s="85" t="s">
        <v>2742</v>
      </c>
      <c r="F146" s="58" t="s">
        <v>1433</v>
      </c>
      <c r="G146" s="19">
        <v>2</v>
      </c>
      <c r="H146" s="57" t="s">
        <v>6</v>
      </c>
      <c r="I146" s="19">
        <v>3</v>
      </c>
      <c r="J146" s="57" t="s">
        <v>7</v>
      </c>
      <c r="K146" s="19">
        <v>2</v>
      </c>
      <c r="L146" s="54" t="s">
        <v>10</v>
      </c>
      <c r="M146" s="57">
        <v>3</v>
      </c>
      <c r="N146" s="57">
        <v>1.1000000000000001</v>
      </c>
      <c r="O146" s="57">
        <v>5.4</v>
      </c>
      <c r="P146" s="19">
        <v>1</v>
      </c>
      <c r="Q146" s="19">
        <v>8</v>
      </c>
      <c r="R146" s="51">
        <v>2</v>
      </c>
      <c r="S146" s="19">
        <v>1.1000000000000001</v>
      </c>
      <c r="T146" s="54" t="s">
        <v>2436</v>
      </c>
      <c r="U146" s="54" t="s">
        <v>2427</v>
      </c>
      <c r="V146" s="54">
        <v>758</v>
      </c>
      <c r="W146" s="54" t="s">
        <v>2744</v>
      </c>
      <c r="X146" s="54" t="s">
        <v>125</v>
      </c>
      <c r="Y146" s="57" t="s">
        <v>193</v>
      </c>
      <c r="Z146" s="57">
        <v>21</v>
      </c>
      <c r="AA146" s="24" t="s">
        <v>570</v>
      </c>
      <c r="AB146" s="57" t="s">
        <v>571</v>
      </c>
      <c r="AC146" s="57"/>
      <c r="AD146" s="54">
        <v>6684010439</v>
      </c>
      <c r="AE146" s="63" t="s">
        <v>517</v>
      </c>
      <c r="AF146" s="65"/>
      <c r="AG146" s="64" t="s">
        <v>1517</v>
      </c>
      <c r="AH146" s="45" t="s">
        <v>696</v>
      </c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2"/>
    </row>
    <row r="147" spans="1:182" s="26" customFormat="1" ht="33.75" customHeight="1" x14ac:dyDescent="0.3">
      <c r="A147" s="62" t="s">
        <v>1008</v>
      </c>
      <c r="B147" s="119">
        <v>43531</v>
      </c>
      <c r="C147" s="19">
        <v>6625004730</v>
      </c>
      <c r="D147" s="28">
        <v>1036601476922</v>
      </c>
      <c r="E147" s="85" t="s">
        <v>2742</v>
      </c>
      <c r="F147" s="58" t="s">
        <v>1433</v>
      </c>
      <c r="G147" s="19">
        <v>2</v>
      </c>
      <c r="H147" s="57" t="s">
        <v>6</v>
      </c>
      <c r="I147" s="19">
        <v>3</v>
      </c>
      <c r="J147" s="57" t="s">
        <v>7</v>
      </c>
      <c r="K147" s="19">
        <v>2</v>
      </c>
      <c r="L147" s="54" t="s">
        <v>10</v>
      </c>
      <c r="M147" s="57">
        <v>5</v>
      </c>
      <c r="N147" s="57">
        <v>1.1000000000000001</v>
      </c>
      <c r="O147" s="57"/>
      <c r="P147" s="19">
        <v>1</v>
      </c>
      <c r="Q147" s="19">
        <v>8</v>
      </c>
      <c r="R147" s="57">
        <v>2</v>
      </c>
      <c r="S147" s="19">
        <v>1.1000000000000001</v>
      </c>
      <c r="T147" s="54" t="s">
        <v>2436</v>
      </c>
      <c r="U147" s="54" t="s">
        <v>2427</v>
      </c>
      <c r="V147" s="54">
        <v>758</v>
      </c>
      <c r="W147" s="54" t="s">
        <v>2744</v>
      </c>
      <c r="X147" s="54" t="s">
        <v>125</v>
      </c>
      <c r="Y147" s="57" t="s">
        <v>193</v>
      </c>
      <c r="Z147" s="54">
        <v>4</v>
      </c>
      <c r="AA147" s="24" t="s">
        <v>466</v>
      </c>
      <c r="AB147" s="57" t="s">
        <v>467</v>
      </c>
      <c r="AC147" s="57"/>
      <c r="AD147" s="57" t="s">
        <v>173</v>
      </c>
      <c r="AE147" s="63" t="s">
        <v>172</v>
      </c>
      <c r="AF147" s="65"/>
      <c r="AG147" s="64" t="s">
        <v>1517</v>
      </c>
      <c r="AH147" s="45" t="s">
        <v>531</v>
      </c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2"/>
    </row>
    <row r="148" spans="1:182" s="26" customFormat="1" ht="24.75" customHeight="1" x14ac:dyDescent="0.3">
      <c r="A148" s="62" t="s">
        <v>1009</v>
      </c>
      <c r="B148" s="119">
        <v>43531</v>
      </c>
      <c r="C148" s="57" t="s">
        <v>173</v>
      </c>
      <c r="D148" s="28">
        <v>1069625016780</v>
      </c>
      <c r="E148" s="84" t="s">
        <v>172</v>
      </c>
      <c r="F148" s="58" t="s">
        <v>2709</v>
      </c>
      <c r="G148" s="19">
        <v>2</v>
      </c>
      <c r="H148" s="57" t="s">
        <v>6</v>
      </c>
      <c r="I148" s="19">
        <v>3</v>
      </c>
      <c r="J148" s="57" t="s">
        <v>7</v>
      </c>
      <c r="K148" s="19">
        <v>2</v>
      </c>
      <c r="L148" s="54" t="s">
        <v>10</v>
      </c>
      <c r="M148" s="57">
        <v>3</v>
      </c>
      <c r="N148" s="57">
        <v>1.1000000000000001</v>
      </c>
      <c r="O148" s="57"/>
      <c r="P148" s="19">
        <v>1</v>
      </c>
      <c r="Q148" s="19">
        <v>8</v>
      </c>
      <c r="R148" s="57">
        <v>2</v>
      </c>
      <c r="S148" s="19">
        <v>1.1000000000000001</v>
      </c>
      <c r="T148" s="54" t="s">
        <v>2436</v>
      </c>
      <c r="U148" s="54" t="s">
        <v>2427</v>
      </c>
      <c r="V148" s="54">
        <v>758</v>
      </c>
      <c r="W148" s="54" t="s">
        <v>2744</v>
      </c>
      <c r="X148" s="54" t="s">
        <v>125</v>
      </c>
      <c r="Y148" s="57" t="s">
        <v>193</v>
      </c>
      <c r="Z148" s="54">
        <v>2</v>
      </c>
      <c r="AA148" s="24" t="s">
        <v>468</v>
      </c>
      <c r="AB148" s="57" t="s">
        <v>469</v>
      </c>
      <c r="AC148" s="57"/>
      <c r="AD148" s="57" t="s">
        <v>173</v>
      </c>
      <c r="AE148" s="63" t="s">
        <v>172</v>
      </c>
      <c r="AF148" s="65"/>
      <c r="AG148" s="64" t="s">
        <v>1517</v>
      </c>
      <c r="AH148" s="45" t="s">
        <v>532</v>
      </c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2"/>
    </row>
    <row r="149" spans="1:182" s="26" customFormat="1" ht="26.25" customHeight="1" x14ac:dyDescent="0.3">
      <c r="A149" s="62" t="s">
        <v>1010</v>
      </c>
      <c r="B149" s="119">
        <v>43531</v>
      </c>
      <c r="C149" s="19">
        <v>6625004730</v>
      </c>
      <c r="D149" s="28">
        <v>1036601476922</v>
      </c>
      <c r="E149" s="85" t="s">
        <v>2742</v>
      </c>
      <c r="F149" s="58" t="s">
        <v>1433</v>
      </c>
      <c r="G149" s="19">
        <v>2</v>
      </c>
      <c r="H149" s="57" t="s">
        <v>6</v>
      </c>
      <c r="I149" s="19">
        <v>3</v>
      </c>
      <c r="J149" s="57" t="s">
        <v>7</v>
      </c>
      <c r="K149" s="19">
        <v>2</v>
      </c>
      <c r="L149" s="54" t="s">
        <v>10</v>
      </c>
      <c r="M149" s="57">
        <v>3</v>
      </c>
      <c r="N149" s="57">
        <v>1.1000000000000001</v>
      </c>
      <c r="O149" s="57"/>
      <c r="P149" s="19">
        <v>1</v>
      </c>
      <c r="Q149" s="19">
        <v>8</v>
      </c>
      <c r="R149" s="51">
        <v>2</v>
      </c>
      <c r="S149" s="19">
        <v>1.1000000000000001</v>
      </c>
      <c r="T149" s="54" t="s">
        <v>2436</v>
      </c>
      <c r="U149" s="54" t="s">
        <v>2427</v>
      </c>
      <c r="V149" s="54">
        <v>758</v>
      </c>
      <c r="W149" s="54" t="s">
        <v>2744</v>
      </c>
      <c r="X149" s="54" t="s">
        <v>125</v>
      </c>
      <c r="Y149" s="57" t="s">
        <v>195</v>
      </c>
      <c r="Z149" s="57">
        <v>9</v>
      </c>
      <c r="AA149" s="24" t="s">
        <v>474</v>
      </c>
      <c r="AB149" s="57" t="s">
        <v>475</v>
      </c>
      <c r="AC149" s="57"/>
      <c r="AD149" s="57" t="s">
        <v>173</v>
      </c>
      <c r="AE149" s="63" t="s">
        <v>172</v>
      </c>
      <c r="AF149" s="65"/>
      <c r="AG149" s="64" t="s">
        <v>1517</v>
      </c>
      <c r="AH149" s="45" t="s">
        <v>534</v>
      </c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2"/>
    </row>
    <row r="150" spans="1:182" s="26" customFormat="1" ht="26.25" customHeight="1" x14ac:dyDescent="0.3">
      <c r="A150" s="62" t="s">
        <v>1011</v>
      </c>
      <c r="B150" s="119">
        <v>43531</v>
      </c>
      <c r="C150" s="19">
        <v>6625004730</v>
      </c>
      <c r="D150" s="28">
        <v>1036601476922</v>
      </c>
      <c r="E150" s="85" t="s">
        <v>2742</v>
      </c>
      <c r="F150" s="58" t="s">
        <v>1433</v>
      </c>
      <c r="G150" s="19">
        <v>2</v>
      </c>
      <c r="H150" s="57" t="s">
        <v>6</v>
      </c>
      <c r="I150" s="19">
        <v>3</v>
      </c>
      <c r="J150" s="57" t="s">
        <v>7</v>
      </c>
      <c r="K150" s="19">
        <v>2</v>
      </c>
      <c r="L150" s="54" t="s">
        <v>10</v>
      </c>
      <c r="M150" s="57">
        <v>3</v>
      </c>
      <c r="N150" s="57">
        <v>1.1000000000000001</v>
      </c>
      <c r="O150" s="57">
        <v>5.4</v>
      </c>
      <c r="P150" s="57"/>
      <c r="Q150" s="57"/>
      <c r="R150" s="51">
        <v>2</v>
      </c>
      <c r="S150" s="19">
        <v>1.1000000000000001</v>
      </c>
      <c r="T150" s="54" t="s">
        <v>2436</v>
      </c>
      <c r="U150" s="54" t="s">
        <v>2427</v>
      </c>
      <c r="V150" s="54">
        <v>758</v>
      </c>
      <c r="W150" s="54" t="s">
        <v>2744</v>
      </c>
      <c r="X150" s="54" t="s">
        <v>125</v>
      </c>
      <c r="Y150" s="57" t="s">
        <v>195</v>
      </c>
      <c r="Z150" s="57" t="s">
        <v>181</v>
      </c>
      <c r="AA150" s="24" t="s">
        <v>476</v>
      </c>
      <c r="AB150" s="57" t="s">
        <v>477</v>
      </c>
      <c r="AC150" s="57"/>
      <c r="AD150" s="57" t="s">
        <v>173</v>
      </c>
      <c r="AE150" s="63" t="s">
        <v>172</v>
      </c>
      <c r="AF150" s="65"/>
      <c r="AG150" s="64" t="s">
        <v>1517</v>
      </c>
      <c r="AH150" s="45" t="s">
        <v>198</v>
      </c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2"/>
    </row>
    <row r="151" spans="1:182" s="26" customFormat="1" ht="31.5" customHeight="1" x14ac:dyDescent="0.3">
      <c r="A151" s="62" t="s">
        <v>1012</v>
      </c>
      <c r="B151" s="119">
        <v>43531</v>
      </c>
      <c r="C151" s="57" t="s">
        <v>173</v>
      </c>
      <c r="D151" s="28">
        <v>1069625016780</v>
      </c>
      <c r="E151" s="84" t="s">
        <v>172</v>
      </c>
      <c r="F151" s="58" t="s">
        <v>2709</v>
      </c>
      <c r="G151" s="19">
        <v>2</v>
      </c>
      <c r="H151" s="57" t="s">
        <v>6</v>
      </c>
      <c r="I151" s="19">
        <v>3</v>
      </c>
      <c r="J151" s="57" t="s">
        <v>7</v>
      </c>
      <c r="K151" s="19">
        <v>2</v>
      </c>
      <c r="L151" s="54" t="s">
        <v>10</v>
      </c>
      <c r="M151" s="57">
        <v>4</v>
      </c>
      <c r="N151" s="57">
        <v>1.1000000000000001</v>
      </c>
      <c r="O151" s="57">
        <v>5.4</v>
      </c>
      <c r="P151" s="57"/>
      <c r="Q151" s="57"/>
      <c r="R151" s="51">
        <v>2</v>
      </c>
      <c r="S151" s="19">
        <v>1.1000000000000001</v>
      </c>
      <c r="T151" s="54" t="s">
        <v>2436</v>
      </c>
      <c r="U151" s="54" t="s">
        <v>2427</v>
      </c>
      <c r="V151" s="54">
        <v>758</v>
      </c>
      <c r="W151" s="54" t="s">
        <v>2744</v>
      </c>
      <c r="X151" s="54" t="s">
        <v>125</v>
      </c>
      <c r="Y151" s="57" t="s">
        <v>195</v>
      </c>
      <c r="Z151" s="57" t="s">
        <v>182</v>
      </c>
      <c r="AA151" s="24" t="s">
        <v>478</v>
      </c>
      <c r="AB151" s="57" t="s">
        <v>479</v>
      </c>
      <c r="AC151" s="57"/>
      <c r="AD151" s="57" t="s">
        <v>173</v>
      </c>
      <c r="AE151" s="63" t="s">
        <v>172</v>
      </c>
      <c r="AF151" s="65"/>
      <c r="AG151" s="64" t="s">
        <v>1517</v>
      </c>
      <c r="AH151" s="45" t="s">
        <v>535</v>
      </c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2"/>
    </row>
    <row r="152" spans="1:182" s="26" customFormat="1" ht="31.5" customHeight="1" x14ac:dyDescent="0.3">
      <c r="A152" s="62" t="s">
        <v>1013</v>
      </c>
      <c r="B152" s="119">
        <v>43531</v>
      </c>
      <c r="C152" s="57" t="s">
        <v>173</v>
      </c>
      <c r="D152" s="28">
        <v>1069625016780</v>
      </c>
      <c r="E152" s="84" t="s">
        <v>172</v>
      </c>
      <c r="F152" s="58" t="s">
        <v>2709</v>
      </c>
      <c r="G152" s="19">
        <v>2</v>
      </c>
      <c r="H152" s="54" t="s">
        <v>6</v>
      </c>
      <c r="I152" s="19">
        <v>3</v>
      </c>
      <c r="J152" s="57" t="s">
        <v>7</v>
      </c>
      <c r="K152" s="19">
        <v>2</v>
      </c>
      <c r="L152" s="54" t="s">
        <v>10</v>
      </c>
      <c r="M152" s="57">
        <v>5</v>
      </c>
      <c r="N152" s="57">
        <v>1.1000000000000001</v>
      </c>
      <c r="O152" s="57">
        <v>5.4</v>
      </c>
      <c r="P152" s="57"/>
      <c r="Q152" s="57"/>
      <c r="R152" s="51">
        <v>2</v>
      </c>
      <c r="S152" s="19">
        <v>1.1000000000000001</v>
      </c>
      <c r="T152" s="54" t="s">
        <v>2436</v>
      </c>
      <c r="U152" s="54" t="s">
        <v>2427</v>
      </c>
      <c r="V152" s="54">
        <v>758</v>
      </c>
      <c r="W152" s="54" t="s">
        <v>2744</v>
      </c>
      <c r="X152" s="54" t="s">
        <v>125</v>
      </c>
      <c r="Y152" s="57" t="s">
        <v>195</v>
      </c>
      <c r="Z152" s="57" t="s">
        <v>185</v>
      </c>
      <c r="AA152" s="24" t="s">
        <v>494</v>
      </c>
      <c r="AB152" s="57" t="s">
        <v>495</v>
      </c>
      <c r="AC152" s="57"/>
      <c r="AD152" s="57" t="s">
        <v>173</v>
      </c>
      <c r="AE152" s="63" t="s">
        <v>172</v>
      </c>
      <c r="AF152" s="65"/>
      <c r="AG152" s="64" t="s">
        <v>1517</v>
      </c>
      <c r="AH152" s="45" t="s">
        <v>225</v>
      </c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2"/>
    </row>
    <row r="153" spans="1:182" s="26" customFormat="1" ht="29.25" customHeight="1" x14ac:dyDescent="0.3">
      <c r="A153" s="62" t="s">
        <v>1014</v>
      </c>
      <c r="B153" s="119">
        <v>43531</v>
      </c>
      <c r="C153" s="19">
        <v>6625004730</v>
      </c>
      <c r="D153" s="28">
        <v>1036601476922</v>
      </c>
      <c r="E153" s="85" t="s">
        <v>2742</v>
      </c>
      <c r="F153" s="58" t="s">
        <v>1433</v>
      </c>
      <c r="G153" s="19">
        <v>2</v>
      </c>
      <c r="H153" s="57" t="s">
        <v>6</v>
      </c>
      <c r="I153" s="19">
        <v>3</v>
      </c>
      <c r="J153" s="57" t="s">
        <v>7</v>
      </c>
      <c r="K153" s="19">
        <v>2</v>
      </c>
      <c r="L153" s="54" t="s">
        <v>10</v>
      </c>
      <c r="M153" s="57">
        <v>4</v>
      </c>
      <c r="N153" s="57">
        <v>1.1000000000000001</v>
      </c>
      <c r="O153" s="57">
        <v>5.4</v>
      </c>
      <c r="P153" s="57"/>
      <c r="Q153" s="57"/>
      <c r="R153" s="51">
        <v>2</v>
      </c>
      <c r="S153" s="19">
        <v>1.1000000000000001</v>
      </c>
      <c r="T153" s="54" t="s">
        <v>2436</v>
      </c>
      <c r="U153" s="54" t="s">
        <v>2427</v>
      </c>
      <c r="V153" s="54">
        <v>758</v>
      </c>
      <c r="W153" s="54" t="s">
        <v>2744</v>
      </c>
      <c r="X153" s="54" t="s">
        <v>125</v>
      </c>
      <c r="Y153" s="57" t="s">
        <v>195</v>
      </c>
      <c r="Z153" s="57">
        <v>17</v>
      </c>
      <c r="AA153" s="24" t="s">
        <v>496</v>
      </c>
      <c r="AB153" s="57" t="s">
        <v>497</v>
      </c>
      <c r="AC153" s="57"/>
      <c r="AD153" s="57" t="s">
        <v>173</v>
      </c>
      <c r="AE153" s="63" t="s">
        <v>172</v>
      </c>
      <c r="AF153" s="65"/>
      <c r="AG153" s="64" t="s">
        <v>1517</v>
      </c>
      <c r="AH153" s="45" t="s">
        <v>199</v>
      </c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2"/>
    </row>
    <row r="154" spans="1:182" s="26" customFormat="1" ht="23.25" customHeight="1" x14ac:dyDescent="0.3">
      <c r="A154" s="62" t="s">
        <v>1015</v>
      </c>
      <c r="B154" s="119">
        <v>43531</v>
      </c>
      <c r="C154" s="19">
        <v>6684029239</v>
      </c>
      <c r="D154" s="28">
        <v>1176658085779</v>
      </c>
      <c r="E154" s="85" t="s">
        <v>1465</v>
      </c>
      <c r="F154" s="58" t="s">
        <v>3480</v>
      </c>
      <c r="G154" s="19">
        <v>2</v>
      </c>
      <c r="H154" s="57" t="s">
        <v>6</v>
      </c>
      <c r="I154" s="19">
        <v>3</v>
      </c>
      <c r="J154" s="57" t="s">
        <v>7</v>
      </c>
      <c r="K154" s="19">
        <v>2</v>
      </c>
      <c r="L154" s="54" t="s">
        <v>10</v>
      </c>
      <c r="M154" s="57">
        <v>3</v>
      </c>
      <c r="N154" s="57">
        <v>1.1000000000000001</v>
      </c>
      <c r="O154" s="57">
        <v>5.4</v>
      </c>
      <c r="P154" s="57"/>
      <c r="Q154" s="57"/>
      <c r="R154" s="51">
        <v>2</v>
      </c>
      <c r="S154" s="19">
        <v>1.1000000000000001</v>
      </c>
      <c r="T154" s="54" t="s">
        <v>2436</v>
      </c>
      <c r="U154" s="54" t="s">
        <v>2427</v>
      </c>
      <c r="V154" s="54">
        <v>758</v>
      </c>
      <c r="W154" s="54" t="s">
        <v>2744</v>
      </c>
      <c r="X154" s="54" t="s">
        <v>125</v>
      </c>
      <c r="Y154" s="57" t="s">
        <v>193</v>
      </c>
      <c r="Z154" s="57">
        <v>27</v>
      </c>
      <c r="AA154" s="24" t="s">
        <v>1174</v>
      </c>
      <c r="AB154" s="57" t="s">
        <v>1175</v>
      </c>
      <c r="AC154" s="57"/>
      <c r="AD154" s="57">
        <v>6684029239</v>
      </c>
      <c r="AE154" s="63" t="s">
        <v>1465</v>
      </c>
      <c r="AF154" s="65"/>
      <c r="AG154" s="64" t="s">
        <v>1517</v>
      </c>
      <c r="AH154" s="45" t="s">
        <v>1466</v>
      </c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2"/>
    </row>
    <row r="155" spans="1:182" s="26" customFormat="1" ht="24.75" customHeight="1" x14ac:dyDescent="0.3">
      <c r="A155" s="62" t="s">
        <v>1016</v>
      </c>
      <c r="B155" s="119">
        <v>43531</v>
      </c>
      <c r="C155" s="19">
        <v>6684029239</v>
      </c>
      <c r="D155" s="28">
        <v>1176658085779</v>
      </c>
      <c r="E155" s="85" t="s">
        <v>1465</v>
      </c>
      <c r="F155" s="58" t="s">
        <v>3480</v>
      </c>
      <c r="G155" s="19">
        <v>2</v>
      </c>
      <c r="H155" s="57" t="s">
        <v>6</v>
      </c>
      <c r="I155" s="19">
        <v>3</v>
      </c>
      <c r="J155" s="57" t="s">
        <v>7</v>
      </c>
      <c r="K155" s="19">
        <v>2</v>
      </c>
      <c r="L155" s="54" t="s">
        <v>10</v>
      </c>
      <c r="M155" s="57">
        <v>3</v>
      </c>
      <c r="N155" s="57">
        <v>1.1000000000000001</v>
      </c>
      <c r="O155" s="57"/>
      <c r="P155" s="57">
        <v>1</v>
      </c>
      <c r="Q155" s="57">
        <v>8</v>
      </c>
      <c r="R155" s="51">
        <v>2</v>
      </c>
      <c r="S155" s="19">
        <v>1.1000000000000001</v>
      </c>
      <c r="T155" s="54" t="s">
        <v>2436</v>
      </c>
      <c r="U155" s="54" t="s">
        <v>2427</v>
      </c>
      <c r="V155" s="54">
        <v>758</v>
      </c>
      <c r="W155" s="54" t="s">
        <v>2744</v>
      </c>
      <c r="X155" s="54" t="s">
        <v>125</v>
      </c>
      <c r="Y155" s="57" t="s">
        <v>193</v>
      </c>
      <c r="Z155" s="57" t="s">
        <v>177</v>
      </c>
      <c r="AA155" s="24" t="s">
        <v>2439</v>
      </c>
      <c r="AB155" s="57" t="s">
        <v>2438</v>
      </c>
      <c r="AC155" s="57"/>
      <c r="AD155" s="57">
        <v>6684029239</v>
      </c>
      <c r="AE155" s="63" t="s">
        <v>1465</v>
      </c>
      <c r="AF155" s="65"/>
      <c r="AG155" s="64" t="s">
        <v>1517</v>
      </c>
      <c r="AH155" s="45" t="s">
        <v>2437</v>
      </c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2"/>
    </row>
    <row r="156" spans="1:182" s="26" customFormat="1" ht="29.25" customHeight="1" x14ac:dyDescent="0.3">
      <c r="A156" s="62" t="s">
        <v>1017</v>
      </c>
      <c r="B156" s="119">
        <v>43531</v>
      </c>
      <c r="C156" s="19">
        <v>6625004730</v>
      </c>
      <c r="D156" s="28">
        <v>1036601476922</v>
      </c>
      <c r="E156" s="85" t="s">
        <v>2742</v>
      </c>
      <c r="F156" s="58" t="s">
        <v>1433</v>
      </c>
      <c r="G156" s="19">
        <v>2</v>
      </c>
      <c r="H156" s="19" t="s">
        <v>6</v>
      </c>
      <c r="I156" s="19">
        <v>3</v>
      </c>
      <c r="J156" s="19" t="s">
        <v>7</v>
      </c>
      <c r="K156" s="19">
        <v>2</v>
      </c>
      <c r="L156" s="51" t="s">
        <v>10</v>
      </c>
      <c r="M156" s="57">
        <v>1</v>
      </c>
      <c r="N156" s="57">
        <v>1.1000000000000001</v>
      </c>
      <c r="O156" s="57">
        <v>5.4</v>
      </c>
      <c r="P156" s="57"/>
      <c r="Q156" s="57"/>
      <c r="R156" s="51">
        <v>2</v>
      </c>
      <c r="S156" s="19">
        <v>1.1000000000000001</v>
      </c>
      <c r="T156" s="54" t="s">
        <v>2436</v>
      </c>
      <c r="U156" s="54" t="s">
        <v>2427</v>
      </c>
      <c r="V156" s="54">
        <v>758</v>
      </c>
      <c r="W156" s="54" t="s">
        <v>2744</v>
      </c>
      <c r="X156" s="54" t="s">
        <v>125</v>
      </c>
      <c r="Y156" s="57" t="s">
        <v>195</v>
      </c>
      <c r="Z156" s="57">
        <v>46</v>
      </c>
      <c r="AA156" s="24" t="s">
        <v>1464</v>
      </c>
      <c r="AB156" s="57" t="s">
        <v>1463</v>
      </c>
      <c r="AC156" s="57"/>
      <c r="AD156" s="19">
        <v>6625004730</v>
      </c>
      <c r="AE156" s="63" t="s">
        <v>2742</v>
      </c>
      <c r="AF156" s="65"/>
      <c r="AG156" s="64" t="s">
        <v>2598</v>
      </c>
      <c r="AH156" s="45" t="s">
        <v>2694</v>
      </c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2"/>
    </row>
    <row r="157" spans="1:182" s="26" customFormat="1" ht="27" customHeight="1" x14ac:dyDescent="0.3">
      <c r="A157" s="62" t="s">
        <v>1018</v>
      </c>
      <c r="B157" s="119">
        <v>43531</v>
      </c>
      <c r="C157" s="19">
        <v>6625004730</v>
      </c>
      <c r="D157" s="28">
        <v>1036601476922</v>
      </c>
      <c r="E157" s="85" t="s">
        <v>2742</v>
      </c>
      <c r="F157" s="58" t="s">
        <v>1433</v>
      </c>
      <c r="G157" s="19">
        <v>2</v>
      </c>
      <c r="H157" s="57" t="s">
        <v>6</v>
      </c>
      <c r="I157" s="19">
        <v>3</v>
      </c>
      <c r="J157" s="57" t="s">
        <v>7</v>
      </c>
      <c r="K157" s="19">
        <v>2</v>
      </c>
      <c r="L157" s="54" t="s">
        <v>10</v>
      </c>
      <c r="M157" s="57">
        <v>5</v>
      </c>
      <c r="N157" s="57">
        <v>1.1000000000000001</v>
      </c>
      <c r="O157" s="57"/>
      <c r="P157" s="57">
        <v>1</v>
      </c>
      <c r="Q157" s="57">
        <v>8</v>
      </c>
      <c r="R157" s="51">
        <v>2</v>
      </c>
      <c r="S157" s="19">
        <v>1.1000000000000001</v>
      </c>
      <c r="T157" s="54" t="s">
        <v>2436</v>
      </c>
      <c r="U157" s="54" t="s">
        <v>2427</v>
      </c>
      <c r="V157" s="54">
        <v>758</v>
      </c>
      <c r="W157" s="54" t="s">
        <v>2744</v>
      </c>
      <c r="X157" s="54" t="s">
        <v>125</v>
      </c>
      <c r="Y157" s="54" t="s">
        <v>187</v>
      </c>
      <c r="Z157" s="54">
        <v>25</v>
      </c>
      <c r="AA157" s="24" t="s">
        <v>457</v>
      </c>
      <c r="AB157" s="57" t="s">
        <v>458</v>
      </c>
      <c r="AC157" s="57"/>
      <c r="AD157" s="57" t="s">
        <v>173</v>
      </c>
      <c r="AE157" s="63" t="s">
        <v>172</v>
      </c>
      <c r="AF157" s="65"/>
      <c r="AG157" s="64" t="s">
        <v>1517</v>
      </c>
      <c r="AH157" s="45" t="s">
        <v>530</v>
      </c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2"/>
    </row>
    <row r="158" spans="1:182" s="26" customFormat="1" ht="25.5" customHeight="1" x14ac:dyDescent="0.3">
      <c r="A158" s="62" t="s">
        <v>1019</v>
      </c>
      <c r="B158" s="119">
        <v>43531</v>
      </c>
      <c r="C158" s="19" t="s">
        <v>173</v>
      </c>
      <c r="D158" s="28">
        <v>1069625016780</v>
      </c>
      <c r="E158" s="85" t="s">
        <v>172</v>
      </c>
      <c r="F158" s="58" t="s">
        <v>2709</v>
      </c>
      <c r="G158" s="19">
        <v>2</v>
      </c>
      <c r="H158" s="57" t="s">
        <v>6</v>
      </c>
      <c r="I158" s="19">
        <v>3</v>
      </c>
      <c r="J158" s="57" t="s">
        <v>7</v>
      </c>
      <c r="K158" s="19">
        <v>2</v>
      </c>
      <c r="L158" s="54" t="s">
        <v>10</v>
      </c>
      <c r="M158" s="57">
        <v>4</v>
      </c>
      <c r="N158" s="57">
        <v>1.1000000000000001</v>
      </c>
      <c r="O158" s="57"/>
      <c r="P158" s="57">
        <v>1</v>
      </c>
      <c r="Q158" s="57">
        <v>8</v>
      </c>
      <c r="R158" s="51">
        <v>2</v>
      </c>
      <c r="S158" s="19">
        <v>1.1000000000000001</v>
      </c>
      <c r="T158" s="54" t="s">
        <v>2436</v>
      </c>
      <c r="U158" s="54" t="s">
        <v>2427</v>
      </c>
      <c r="V158" s="54">
        <v>758</v>
      </c>
      <c r="W158" s="54" t="s">
        <v>2744</v>
      </c>
      <c r="X158" s="54" t="s">
        <v>125</v>
      </c>
      <c r="Y158" s="57" t="s">
        <v>187</v>
      </c>
      <c r="Z158" s="54" t="s">
        <v>1958</v>
      </c>
      <c r="AA158" s="24" t="s">
        <v>443</v>
      </c>
      <c r="AB158" s="57" t="s">
        <v>444</v>
      </c>
      <c r="AC158" s="57"/>
      <c r="AD158" s="57" t="s">
        <v>173</v>
      </c>
      <c r="AE158" s="63" t="s">
        <v>172</v>
      </c>
      <c r="AF158" s="65"/>
      <c r="AG158" s="64" t="s">
        <v>1517</v>
      </c>
      <c r="AH158" s="45" t="s">
        <v>525</v>
      </c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2"/>
    </row>
    <row r="159" spans="1:182" s="26" customFormat="1" ht="27" customHeight="1" x14ac:dyDescent="0.3">
      <c r="A159" s="62" t="s">
        <v>1020</v>
      </c>
      <c r="B159" s="119">
        <v>43531</v>
      </c>
      <c r="C159" s="48">
        <v>6625004730</v>
      </c>
      <c r="D159" s="48">
        <v>1036601476922</v>
      </c>
      <c r="E159" s="85" t="s">
        <v>2742</v>
      </c>
      <c r="F159" s="85" t="s">
        <v>1433</v>
      </c>
      <c r="G159" s="57">
        <v>2</v>
      </c>
      <c r="H159" s="57" t="s">
        <v>6</v>
      </c>
      <c r="I159" s="57">
        <v>3</v>
      </c>
      <c r="J159" s="57" t="s">
        <v>7</v>
      </c>
      <c r="K159" s="57">
        <v>2</v>
      </c>
      <c r="L159" s="57" t="s">
        <v>10</v>
      </c>
      <c r="M159" s="57">
        <v>5</v>
      </c>
      <c r="N159" s="57">
        <v>1.1000000000000001</v>
      </c>
      <c r="O159" s="57"/>
      <c r="P159" s="57">
        <v>1</v>
      </c>
      <c r="Q159" s="57">
        <v>8</v>
      </c>
      <c r="R159" s="51">
        <v>2</v>
      </c>
      <c r="S159" s="19">
        <v>1.1000000000000001</v>
      </c>
      <c r="T159" s="54" t="s">
        <v>2436</v>
      </c>
      <c r="U159" s="54" t="s">
        <v>2427</v>
      </c>
      <c r="V159" s="54">
        <v>758</v>
      </c>
      <c r="W159" s="54" t="s">
        <v>2744</v>
      </c>
      <c r="X159" s="57" t="s">
        <v>125</v>
      </c>
      <c r="Y159" s="57" t="s">
        <v>187</v>
      </c>
      <c r="Z159" s="57">
        <v>15</v>
      </c>
      <c r="AA159" s="57" t="s">
        <v>445</v>
      </c>
      <c r="AB159" s="57" t="s">
        <v>446</v>
      </c>
      <c r="AC159" s="57"/>
      <c r="AD159" s="57" t="s">
        <v>173</v>
      </c>
      <c r="AE159" s="63" t="s">
        <v>2055</v>
      </c>
      <c r="AF159" s="65"/>
      <c r="AG159" s="64" t="s">
        <v>1517</v>
      </c>
      <c r="AH159" s="45" t="s">
        <v>1441</v>
      </c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2"/>
    </row>
    <row r="160" spans="1:182" s="26" customFormat="1" ht="36.75" customHeight="1" x14ac:dyDescent="0.3">
      <c r="A160" s="62" t="s">
        <v>1021</v>
      </c>
      <c r="B160" s="119">
        <v>43531</v>
      </c>
      <c r="C160" s="46">
        <v>6625004730</v>
      </c>
      <c r="D160" s="48">
        <v>1036601476922</v>
      </c>
      <c r="E160" s="85" t="s">
        <v>2742</v>
      </c>
      <c r="F160" s="85" t="s">
        <v>1433</v>
      </c>
      <c r="G160" s="46">
        <v>2</v>
      </c>
      <c r="H160" s="46" t="s">
        <v>6</v>
      </c>
      <c r="I160" s="46">
        <v>3</v>
      </c>
      <c r="J160" s="46" t="s">
        <v>7</v>
      </c>
      <c r="K160" s="46">
        <v>2</v>
      </c>
      <c r="L160" s="46" t="s">
        <v>10</v>
      </c>
      <c r="M160" s="46">
        <v>3</v>
      </c>
      <c r="N160" s="46">
        <v>1.1000000000000001</v>
      </c>
      <c r="O160" s="57">
        <v>5.4</v>
      </c>
      <c r="P160" s="46"/>
      <c r="Q160" s="46"/>
      <c r="R160" s="51">
        <v>2</v>
      </c>
      <c r="S160" s="19">
        <v>1.1000000000000001</v>
      </c>
      <c r="T160" s="54" t="s">
        <v>2436</v>
      </c>
      <c r="U160" s="54" t="s">
        <v>2427</v>
      </c>
      <c r="V160" s="54">
        <v>758</v>
      </c>
      <c r="W160" s="46" t="s">
        <v>2744</v>
      </c>
      <c r="X160" s="46" t="s">
        <v>125</v>
      </c>
      <c r="Y160" s="46" t="s">
        <v>187</v>
      </c>
      <c r="Z160" s="46" t="s">
        <v>176</v>
      </c>
      <c r="AA160" s="46" t="s">
        <v>447</v>
      </c>
      <c r="AB160" s="46" t="s">
        <v>448</v>
      </c>
      <c r="AC160" s="46"/>
      <c r="AD160" s="57" t="s">
        <v>173</v>
      </c>
      <c r="AE160" s="63" t="s">
        <v>2053</v>
      </c>
      <c r="AF160" s="65"/>
      <c r="AG160" s="64" t="s">
        <v>1517</v>
      </c>
      <c r="AH160" s="45" t="s">
        <v>1440</v>
      </c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2"/>
    </row>
    <row r="161" spans="1:182" s="26" customFormat="1" ht="25.5" customHeight="1" x14ac:dyDescent="0.3">
      <c r="A161" s="62" t="s">
        <v>1022</v>
      </c>
      <c r="B161" s="119">
        <v>43531</v>
      </c>
      <c r="C161" s="19">
        <v>6625004730</v>
      </c>
      <c r="D161" s="28">
        <v>1036601476922</v>
      </c>
      <c r="E161" s="85" t="s">
        <v>2742</v>
      </c>
      <c r="F161" s="58" t="s">
        <v>1433</v>
      </c>
      <c r="G161" s="19">
        <v>2</v>
      </c>
      <c r="H161" s="57" t="s">
        <v>6</v>
      </c>
      <c r="I161" s="19">
        <v>3</v>
      </c>
      <c r="J161" s="57" t="s">
        <v>7</v>
      </c>
      <c r="K161" s="19">
        <v>2</v>
      </c>
      <c r="L161" s="54" t="s">
        <v>10</v>
      </c>
      <c r="M161" s="57">
        <v>4</v>
      </c>
      <c r="N161" s="57">
        <v>1.1000000000000001</v>
      </c>
      <c r="O161" s="57"/>
      <c r="P161" s="57">
        <v>1</v>
      </c>
      <c r="Q161" s="57">
        <v>8</v>
      </c>
      <c r="R161" s="51">
        <v>2</v>
      </c>
      <c r="S161" s="19">
        <v>1.1000000000000001</v>
      </c>
      <c r="T161" s="54" t="s">
        <v>2436</v>
      </c>
      <c r="U161" s="54" t="s">
        <v>2427</v>
      </c>
      <c r="V161" s="54">
        <v>758</v>
      </c>
      <c r="W161" s="54" t="s">
        <v>2744</v>
      </c>
      <c r="X161" s="54" t="s">
        <v>125</v>
      </c>
      <c r="Y161" s="57" t="s">
        <v>187</v>
      </c>
      <c r="Z161" s="57" t="s">
        <v>239</v>
      </c>
      <c r="AA161" s="24" t="s">
        <v>564</v>
      </c>
      <c r="AB161" s="57" t="s">
        <v>565</v>
      </c>
      <c r="AC161" s="57"/>
      <c r="AD161" s="54">
        <v>6684010439</v>
      </c>
      <c r="AE161" s="63" t="s">
        <v>517</v>
      </c>
      <c r="AF161" s="65"/>
      <c r="AG161" s="64" t="s">
        <v>1517</v>
      </c>
      <c r="AH161" s="45" t="s">
        <v>653</v>
      </c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2"/>
    </row>
    <row r="162" spans="1:182" s="26" customFormat="1" ht="27.75" customHeight="1" x14ac:dyDescent="0.3">
      <c r="A162" s="62" t="s">
        <v>1023</v>
      </c>
      <c r="B162" s="119">
        <v>43531</v>
      </c>
      <c r="C162" s="19">
        <v>6625004730</v>
      </c>
      <c r="D162" s="28">
        <v>1036601476922</v>
      </c>
      <c r="E162" s="85" t="s">
        <v>2742</v>
      </c>
      <c r="F162" s="58" t="s">
        <v>1433</v>
      </c>
      <c r="G162" s="19">
        <v>2</v>
      </c>
      <c r="H162" s="57" t="s">
        <v>6</v>
      </c>
      <c r="I162" s="19">
        <v>3</v>
      </c>
      <c r="J162" s="57" t="s">
        <v>7</v>
      </c>
      <c r="K162" s="19">
        <v>2</v>
      </c>
      <c r="L162" s="54" t="s">
        <v>10</v>
      </c>
      <c r="M162" s="57">
        <v>5</v>
      </c>
      <c r="N162" s="57">
        <v>1.1000000000000001</v>
      </c>
      <c r="O162" s="57"/>
      <c r="P162" s="57">
        <v>1</v>
      </c>
      <c r="Q162" s="57">
        <v>8</v>
      </c>
      <c r="R162" s="51">
        <v>2</v>
      </c>
      <c r="S162" s="19">
        <v>1.1000000000000001</v>
      </c>
      <c r="T162" s="54" t="s">
        <v>2436</v>
      </c>
      <c r="U162" s="54" t="s">
        <v>2427</v>
      </c>
      <c r="V162" s="54">
        <v>758</v>
      </c>
      <c r="W162" s="54" t="s">
        <v>2744</v>
      </c>
      <c r="X162" s="54" t="s">
        <v>125</v>
      </c>
      <c r="Y162" s="57" t="s">
        <v>187</v>
      </c>
      <c r="Z162" s="57">
        <v>5</v>
      </c>
      <c r="AA162" s="24" t="s">
        <v>566</v>
      </c>
      <c r="AB162" s="57" t="s">
        <v>567</v>
      </c>
      <c r="AC162" s="57"/>
      <c r="AD162" s="54">
        <v>6684010439</v>
      </c>
      <c r="AE162" s="63" t="s">
        <v>517</v>
      </c>
      <c r="AF162" s="65"/>
      <c r="AG162" s="64" t="s">
        <v>1517</v>
      </c>
      <c r="AH162" s="45" t="s">
        <v>654</v>
      </c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2"/>
    </row>
    <row r="163" spans="1:182" s="26" customFormat="1" ht="27" customHeight="1" x14ac:dyDescent="0.3">
      <c r="A163" s="62" t="s">
        <v>1024</v>
      </c>
      <c r="B163" s="119">
        <v>43531</v>
      </c>
      <c r="C163" s="19">
        <v>6625004730</v>
      </c>
      <c r="D163" s="28">
        <v>1036601476922</v>
      </c>
      <c r="E163" s="85" t="s">
        <v>2742</v>
      </c>
      <c r="F163" s="58" t="s">
        <v>1433</v>
      </c>
      <c r="G163" s="19">
        <v>2</v>
      </c>
      <c r="H163" s="57" t="s">
        <v>6</v>
      </c>
      <c r="I163" s="19">
        <v>3</v>
      </c>
      <c r="J163" s="57" t="s">
        <v>7</v>
      </c>
      <c r="K163" s="19">
        <v>2</v>
      </c>
      <c r="L163" s="54" t="s">
        <v>10</v>
      </c>
      <c r="M163" s="57">
        <v>3</v>
      </c>
      <c r="N163" s="57">
        <v>1.1000000000000001</v>
      </c>
      <c r="O163" s="57">
        <v>5.4</v>
      </c>
      <c r="P163" s="19">
        <v>1</v>
      </c>
      <c r="Q163" s="19">
        <v>8</v>
      </c>
      <c r="R163" s="57">
        <v>2</v>
      </c>
      <c r="S163" s="19">
        <v>1.1000000000000001</v>
      </c>
      <c r="T163" s="54" t="s">
        <v>2436</v>
      </c>
      <c r="U163" s="54" t="s">
        <v>2427</v>
      </c>
      <c r="V163" s="54">
        <v>758</v>
      </c>
      <c r="W163" s="54" t="s">
        <v>2744</v>
      </c>
      <c r="X163" s="54" t="s">
        <v>125</v>
      </c>
      <c r="Y163" s="54" t="s">
        <v>189</v>
      </c>
      <c r="Z163" s="54">
        <v>17</v>
      </c>
      <c r="AA163" s="24" t="s">
        <v>451</v>
      </c>
      <c r="AB163" s="57" t="s">
        <v>452</v>
      </c>
      <c r="AC163" s="57"/>
      <c r="AD163" s="57" t="s">
        <v>173</v>
      </c>
      <c r="AE163" s="63" t="s">
        <v>172</v>
      </c>
      <c r="AF163" s="65"/>
      <c r="AG163" s="64" t="s">
        <v>1517</v>
      </c>
      <c r="AH163" s="45" t="s">
        <v>527</v>
      </c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2"/>
    </row>
    <row r="164" spans="1:182" s="26" customFormat="1" ht="25.5" customHeight="1" x14ac:dyDescent="0.3">
      <c r="A164" s="62" t="s">
        <v>1025</v>
      </c>
      <c r="B164" s="119">
        <v>43531</v>
      </c>
      <c r="C164" s="19">
        <v>6625004730</v>
      </c>
      <c r="D164" s="28">
        <v>1036601476922</v>
      </c>
      <c r="E164" s="85" t="s">
        <v>584</v>
      </c>
      <c r="F164" s="58" t="s">
        <v>1433</v>
      </c>
      <c r="G164" s="19">
        <v>2</v>
      </c>
      <c r="H164" s="57" t="s">
        <v>6</v>
      </c>
      <c r="I164" s="19">
        <v>3</v>
      </c>
      <c r="J164" s="57" t="s">
        <v>7</v>
      </c>
      <c r="K164" s="19">
        <v>2</v>
      </c>
      <c r="L164" s="54" t="s">
        <v>10</v>
      </c>
      <c r="M164" s="57">
        <v>2</v>
      </c>
      <c r="N164" s="57">
        <v>1.1000000000000001</v>
      </c>
      <c r="O164" s="57">
        <v>5.4</v>
      </c>
      <c r="P164" s="57"/>
      <c r="Q164" s="57"/>
      <c r="R164" s="57">
        <v>2</v>
      </c>
      <c r="S164" s="19">
        <v>1.1000000000000001</v>
      </c>
      <c r="T164" s="54" t="s">
        <v>2436</v>
      </c>
      <c r="U164" s="57"/>
      <c r="V164" s="54">
        <v>758</v>
      </c>
      <c r="W164" s="54" t="s">
        <v>111</v>
      </c>
      <c r="X164" s="54" t="s">
        <v>125</v>
      </c>
      <c r="Y164" s="54" t="s">
        <v>191</v>
      </c>
      <c r="Z164" s="54">
        <v>18</v>
      </c>
      <c r="AA164" s="24" t="s">
        <v>455</v>
      </c>
      <c r="AB164" s="57" t="s">
        <v>456</v>
      </c>
      <c r="AC164" s="57"/>
      <c r="AD164" s="57" t="s">
        <v>173</v>
      </c>
      <c r="AE164" s="63" t="s">
        <v>172</v>
      </c>
      <c r="AF164" s="65"/>
      <c r="AG164" s="64" t="s">
        <v>1517</v>
      </c>
      <c r="AH164" s="45" t="s">
        <v>529</v>
      </c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2"/>
    </row>
    <row r="165" spans="1:182" s="26" customFormat="1" ht="27.75" customHeight="1" x14ac:dyDescent="0.3">
      <c r="A165" s="62" t="s">
        <v>1026</v>
      </c>
      <c r="B165" s="119">
        <v>43531</v>
      </c>
      <c r="C165" s="19">
        <v>6625004730</v>
      </c>
      <c r="D165" s="28">
        <v>1036601476922</v>
      </c>
      <c r="E165" s="85" t="s">
        <v>2742</v>
      </c>
      <c r="F165" s="58" t="s">
        <v>1433</v>
      </c>
      <c r="G165" s="19">
        <v>2</v>
      </c>
      <c r="H165" s="57" t="s">
        <v>6</v>
      </c>
      <c r="I165" s="19">
        <v>3</v>
      </c>
      <c r="J165" s="57" t="s">
        <v>7</v>
      </c>
      <c r="K165" s="19">
        <v>2</v>
      </c>
      <c r="L165" s="54" t="s">
        <v>10</v>
      </c>
      <c r="M165" s="57">
        <v>4</v>
      </c>
      <c r="N165" s="57">
        <v>1.1000000000000001</v>
      </c>
      <c r="O165" s="57"/>
      <c r="P165" s="19">
        <v>1</v>
      </c>
      <c r="Q165" s="19">
        <v>8</v>
      </c>
      <c r="R165" s="51">
        <v>2</v>
      </c>
      <c r="S165" s="19">
        <v>1.1000000000000001</v>
      </c>
      <c r="T165" s="54" t="s">
        <v>2436</v>
      </c>
      <c r="U165" s="54" t="s">
        <v>2427</v>
      </c>
      <c r="V165" s="54">
        <v>758</v>
      </c>
      <c r="W165" s="54" t="s">
        <v>2744</v>
      </c>
      <c r="X165" s="54" t="s">
        <v>125</v>
      </c>
      <c r="Y165" s="54" t="s">
        <v>194</v>
      </c>
      <c r="Z165" s="57">
        <v>27</v>
      </c>
      <c r="AA165" s="24" t="s">
        <v>472</v>
      </c>
      <c r="AB165" s="57" t="s">
        <v>473</v>
      </c>
      <c r="AC165" s="57"/>
      <c r="AD165" s="57" t="s">
        <v>173</v>
      </c>
      <c r="AE165" s="63" t="s">
        <v>172</v>
      </c>
      <c r="AF165" s="65"/>
      <c r="AG165" s="64" t="s">
        <v>1517</v>
      </c>
      <c r="AH165" s="45" t="s">
        <v>222</v>
      </c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2"/>
    </row>
    <row r="166" spans="1:182" s="26" customFormat="1" ht="41.25" customHeight="1" x14ac:dyDescent="0.3">
      <c r="A166" s="62" t="s">
        <v>1027</v>
      </c>
      <c r="B166" s="119">
        <v>43531</v>
      </c>
      <c r="C166" s="19">
        <v>6625004730</v>
      </c>
      <c r="D166" s="28">
        <v>1036601476922</v>
      </c>
      <c r="E166" s="85" t="s">
        <v>2742</v>
      </c>
      <c r="F166" s="58" t="s">
        <v>1433</v>
      </c>
      <c r="G166" s="19">
        <v>2</v>
      </c>
      <c r="H166" s="57" t="s">
        <v>6</v>
      </c>
      <c r="I166" s="19">
        <v>3</v>
      </c>
      <c r="J166" s="57" t="s">
        <v>7</v>
      </c>
      <c r="K166" s="19">
        <v>1</v>
      </c>
      <c r="L166" s="54" t="s">
        <v>8</v>
      </c>
      <c r="M166" s="57">
        <v>4</v>
      </c>
      <c r="N166" s="57">
        <v>1.1000000000000001</v>
      </c>
      <c r="O166" s="57"/>
      <c r="P166" s="19">
        <v>1</v>
      </c>
      <c r="Q166" s="19">
        <v>8</v>
      </c>
      <c r="R166" s="51">
        <v>2</v>
      </c>
      <c r="S166" s="19">
        <v>1.1000000000000001</v>
      </c>
      <c r="T166" s="54" t="s">
        <v>2436</v>
      </c>
      <c r="U166" s="54" t="s">
        <v>2427</v>
      </c>
      <c r="V166" s="54">
        <v>758</v>
      </c>
      <c r="W166" s="54" t="s">
        <v>2744</v>
      </c>
      <c r="X166" s="54" t="s">
        <v>125</v>
      </c>
      <c r="Y166" s="54" t="s">
        <v>194</v>
      </c>
      <c r="Z166" s="57">
        <v>19</v>
      </c>
      <c r="AA166" s="24" t="s">
        <v>392</v>
      </c>
      <c r="AB166" s="54" t="s">
        <v>393</v>
      </c>
      <c r="AC166" s="54"/>
      <c r="AD166" s="57" t="s">
        <v>173</v>
      </c>
      <c r="AE166" s="63" t="s">
        <v>172</v>
      </c>
      <c r="AF166" s="45"/>
      <c r="AG166" s="64" t="s">
        <v>1517</v>
      </c>
      <c r="AH166" s="45" t="s">
        <v>533</v>
      </c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2"/>
    </row>
    <row r="167" spans="1:182" s="26" customFormat="1" ht="26.25" customHeight="1" x14ac:dyDescent="0.3">
      <c r="A167" s="62" t="s">
        <v>1028</v>
      </c>
      <c r="B167" s="119">
        <v>43531</v>
      </c>
      <c r="C167" s="51">
        <v>6625004730</v>
      </c>
      <c r="D167" s="28">
        <v>1036601476922</v>
      </c>
      <c r="E167" s="58" t="s">
        <v>2742</v>
      </c>
      <c r="F167" s="58" t="s">
        <v>1433</v>
      </c>
      <c r="G167" s="51">
        <v>2</v>
      </c>
      <c r="H167" s="51" t="s">
        <v>6</v>
      </c>
      <c r="I167" s="51">
        <v>3</v>
      </c>
      <c r="J167" s="51" t="s">
        <v>7</v>
      </c>
      <c r="K167" s="51">
        <v>2</v>
      </c>
      <c r="L167" s="51" t="s">
        <v>10</v>
      </c>
      <c r="M167" s="57">
        <v>4</v>
      </c>
      <c r="N167" s="57">
        <v>1.1000000000000001</v>
      </c>
      <c r="O167" s="57">
        <v>5.4</v>
      </c>
      <c r="P167" s="19"/>
      <c r="Q167" s="57"/>
      <c r="R167" s="51">
        <v>2</v>
      </c>
      <c r="S167" s="19">
        <v>1.1000000000000001</v>
      </c>
      <c r="T167" s="54" t="s">
        <v>2436</v>
      </c>
      <c r="U167" s="54" t="s">
        <v>2427</v>
      </c>
      <c r="V167" s="54">
        <v>758</v>
      </c>
      <c r="W167" s="51" t="s">
        <v>2744</v>
      </c>
      <c r="X167" s="51" t="s">
        <v>125</v>
      </c>
      <c r="Y167" s="51" t="s">
        <v>194</v>
      </c>
      <c r="Z167" s="51" t="s">
        <v>223</v>
      </c>
      <c r="AA167" s="51" t="s">
        <v>485</v>
      </c>
      <c r="AB167" s="51" t="s">
        <v>486</v>
      </c>
      <c r="AC167" s="51"/>
      <c r="AD167" s="54" t="s">
        <v>2074</v>
      </c>
      <c r="AE167" s="63" t="s">
        <v>2075</v>
      </c>
      <c r="AF167" s="13"/>
      <c r="AG167" s="13" t="s">
        <v>1517</v>
      </c>
      <c r="AH167" s="45" t="s">
        <v>536</v>
      </c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2"/>
    </row>
    <row r="168" spans="1:182" s="26" customFormat="1" ht="34.5" customHeight="1" x14ac:dyDescent="0.3">
      <c r="A168" s="62" t="s">
        <v>1029</v>
      </c>
      <c r="B168" s="119">
        <v>43531</v>
      </c>
      <c r="C168" s="24">
        <v>6625004730</v>
      </c>
      <c r="D168" s="29">
        <v>1036601476922</v>
      </c>
      <c r="E168" s="87" t="s">
        <v>2742</v>
      </c>
      <c r="F168" s="87" t="s">
        <v>1433</v>
      </c>
      <c r="G168" s="24">
        <v>2</v>
      </c>
      <c r="H168" s="24" t="s">
        <v>6</v>
      </c>
      <c r="I168" s="24">
        <v>3</v>
      </c>
      <c r="J168" s="24" t="s">
        <v>7</v>
      </c>
      <c r="K168" s="24">
        <v>2</v>
      </c>
      <c r="L168" s="24" t="s">
        <v>10</v>
      </c>
      <c r="M168" s="24">
        <v>3</v>
      </c>
      <c r="N168" s="24">
        <v>1.1000000000000001</v>
      </c>
      <c r="O168" s="24"/>
      <c r="P168" s="19">
        <v>1</v>
      </c>
      <c r="Q168" s="24" t="s">
        <v>2003</v>
      </c>
      <c r="R168" s="57">
        <v>2</v>
      </c>
      <c r="S168" s="19">
        <v>1.1000000000000001</v>
      </c>
      <c r="T168" s="54" t="s">
        <v>2436</v>
      </c>
      <c r="U168" s="54" t="s">
        <v>2427</v>
      </c>
      <c r="V168" s="54">
        <v>758</v>
      </c>
      <c r="W168" s="24" t="s">
        <v>2744</v>
      </c>
      <c r="X168" s="24" t="s">
        <v>125</v>
      </c>
      <c r="Y168" s="24" t="s">
        <v>194</v>
      </c>
      <c r="Z168" s="24">
        <v>3</v>
      </c>
      <c r="AA168" s="24" t="s">
        <v>490</v>
      </c>
      <c r="AB168" s="24" t="s">
        <v>491</v>
      </c>
      <c r="AC168" s="24"/>
      <c r="AD168" s="57" t="s">
        <v>173</v>
      </c>
      <c r="AE168" s="63" t="s">
        <v>2057</v>
      </c>
      <c r="AF168" s="24"/>
      <c r="AG168" s="72" t="s">
        <v>1517</v>
      </c>
      <c r="AH168" s="45" t="s">
        <v>1442</v>
      </c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2"/>
    </row>
    <row r="169" spans="1:182" s="26" customFormat="1" ht="25.5" customHeight="1" x14ac:dyDescent="0.3">
      <c r="A169" s="62" t="s">
        <v>1030</v>
      </c>
      <c r="B169" s="119">
        <v>43531</v>
      </c>
      <c r="C169" s="57">
        <v>6625004730</v>
      </c>
      <c r="D169" s="29">
        <v>1036601476922</v>
      </c>
      <c r="E169" s="87" t="s">
        <v>2742</v>
      </c>
      <c r="F169" s="84" t="s">
        <v>2709</v>
      </c>
      <c r="G169" s="57">
        <v>2</v>
      </c>
      <c r="H169" s="57" t="s">
        <v>6</v>
      </c>
      <c r="I169" s="57">
        <v>3</v>
      </c>
      <c r="J169" s="57" t="s">
        <v>7</v>
      </c>
      <c r="K169" s="57">
        <v>2</v>
      </c>
      <c r="L169" s="57" t="s">
        <v>10</v>
      </c>
      <c r="M169" s="57">
        <v>5</v>
      </c>
      <c r="N169" s="57">
        <v>1.1000000000000001</v>
      </c>
      <c r="O169" s="57">
        <v>5.4</v>
      </c>
      <c r="P169" s="19"/>
      <c r="Q169" s="57"/>
      <c r="R169" s="51">
        <v>2</v>
      </c>
      <c r="S169" s="19">
        <v>1.1000000000000001</v>
      </c>
      <c r="T169" s="54" t="s">
        <v>2436</v>
      </c>
      <c r="U169" s="54" t="s">
        <v>2427</v>
      </c>
      <c r="V169" s="54">
        <v>758</v>
      </c>
      <c r="W169" s="54" t="s">
        <v>2744</v>
      </c>
      <c r="X169" s="57" t="s">
        <v>125</v>
      </c>
      <c r="Y169" s="57" t="s">
        <v>194</v>
      </c>
      <c r="Z169" s="57">
        <v>15</v>
      </c>
      <c r="AA169" s="57" t="s">
        <v>1960</v>
      </c>
      <c r="AB169" s="57" t="s">
        <v>1959</v>
      </c>
      <c r="AC169" s="57"/>
      <c r="AD169" s="57" t="s">
        <v>173</v>
      </c>
      <c r="AE169" s="63" t="s">
        <v>2056</v>
      </c>
      <c r="AF169" s="57"/>
      <c r="AG169" s="64" t="s">
        <v>1517</v>
      </c>
      <c r="AH169" s="45" t="s">
        <v>1443</v>
      </c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2"/>
    </row>
    <row r="170" spans="1:182" s="26" customFormat="1" ht="30" customHeight="1" x14ac:dyDescent="0.3">
      <c r="A170" s="62" t="s">
        <v>1031</v>
      </c>
      <c r="B170" s="119">
        <v>43531</v>
      </c>
      <c r="C170" s="19">
        <v>6625004730</v>
      </c>
      <c r="D170" s="28">
        <v>1036601476922</v>
      </c>
      <c r="E170" s="85" t="s">
        <v>2742</v>
      </c>
      <c r="F170" s="58" t="s">
        <v>1433</v>
      </c>
      <c r="G170" s="19">
        <v>2</v>
      </c>
      <c r="H170" s="54" t="s">
        <v>6</v>
      </c>
      <c r="I170" s="19">
        <v>3</v>
      </c>
      <c r="J170" s="57" t="s">
        <v>7</v>
      </c>
      <c r="K170" s="19">
        <v>2</v>
      </c>
      <c r="L170" s="54" t="s">
        <v>10</v>
      </c>
      <c r="M170" s="57">
        <v>3</v>
      </c>
      <c r="N170" s="57">
        <v>1.1000000000000001</v>
      </c>
      <c r="O170" s="57"/>
      <c r="P170" s="19">
        <v>1</v>
      </c>
      <c r="Q170" s="57">
        <v>8</v>
      </c>
      <c r="R170" s="51">
        <v>2</v>
      </c>
      <c r="S170" s="19">
        <v>1.1000000000000001</v>
      </c>
      <c r="T170" s="54" t="s">
        <v>2436</v>
      </c>
      <c r="U170" s="54" t="s">
        <v>2427</v>
      </c>
      <c r="V170" s="54">
        <v>758</v>
      </c>
      <c r="W170" s="54" t="s">
        <v>2744</v>
      </c>
      <c r="X170" s="54" t="s">
        <v>125</v>
      </c>
      <c r="Y170" s="57" t="s">
        <v>194</v>
      </c>
      <c r="Z170" s="57" t="s">
        <v>179</v>
      </c>
      <c r="AA170" s="24" t="s">
        <v>492</v>
      </c>
      <c r="AB170" s="57" t="s">
        <v>493</v>
      </c>
      <c r="AC170" s="57"/>
      <c r="AD170" s="57" t="s">
        <v>173</v>
      </c>
      <c r="AE170" s="63" t="s">
        <v>172</v>
      </c>
      <c r="AF170" s="65"/>
      <c r="AG170" s="64" t="s">
        <v>1517</v>
      </c>
      <c r="AH170" s="45" t="s">
        <v>224</v>
      </c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2"/>
    </row>
    <row r="171" spans="1:182" s="26" customFormat="1" ht="25.5" customHeight="1" x14ac:dyDescent="0.3">
      <c r="A171" s="62" t="s">
        <v>1032</v>
      </c>
      <c r="B171" s="119">
        <v>43531</v>
      </c>
      <c r="C171" s="19">
        <v>6625061671</v>
      </c>
      <c r="D171" s="28">
        <v>1036601476922</v>
      </c>
      <c r="E171" s="85" t="s">
        <v>2742</v>
      </c>
      <c r="F171" s="58" t="s">
        <v>1433</v>
      </c>
      <c r="G171" s="19">
        <v>2</v>
      </c>
      <c r="H171" s="57" t="s">
        <v>6</v>
      </c>
      <c r="I171" s="19">
        <v>3</v>
      </c>
      <c r="J171" s="57" t="s">
        <v>7</v>
      </c>
      <c r="K171" s="19">
        <v>2</v>
      </c>
      <c r="L171" s="54" t="s">
        <v>10</v>
      </c>
      <c r="M171" s="57">
        <v>5</v>
      </c>
      <c r="N171" s="57">
        <v>1.1000000000000001</v>
      </c>
      <c r="O171" s="57">
        <v>5.4</v>
      </c>
      <c r="P171" s="57">
        <v>1</v>
      </c>
      <c r="Q171" s="57">
        <v>8</v>
      </c>
      <c r="R171" s="57">
        <v>2</v>
      </c>
      <c r="S171" s="19">
        <v>1.1000000000000001</v>
      </c>
      <c r="T171" s="54" t="s">
        <v>2436</v>
      </c>
      <c r="U171" s="54" t="s">
        <v>2427</v>
      </c>
      <c r="V171" s="54">
        <v>758</v>
      </c>
      <c r="W171" s="54" t="s">
        <v>2744</v>
      </c>
      <c r="X171" s="54" t="s">
        <v>125</v>
      </c>
      <c r="Y171" s="57" t="s">
        <v>145</v>
      </c>
      <c r="Z171" s="57">
        <v>50</v>
      </c>
      <c r="AA171" s="24" t="s">
        <v>507</v>
      </c>
      <c r="AB171" s="57" t="s">
        <v>508</v>
      </c>
      <c r="AC171" s="57"/>
      <c r="AD171" s="57">
        <v>6625061671</v>
      </c>
      <c r="AE171" s="69" t="s">
        <v>505</v>
      </c>
      <c r="AF171" s="65"/>
      <c r="AG171" s="64" t="s">
        <v>1517</v>
      </c>
      <c r="AH171" s="45" t="s">
        <v>506</v>
      </c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2"/>
    </row>
    <row r="172" spans="1:182" s="26" customFormat="1" ht="30" customHeight="1" x14ac:dyDescent="0.3">
      <c r="A172" s="62" t="s">
        <v>1033</v>
      </c>
      <c r="B172" s="119">
        <v>43531</v>
      </c>
      <c r="C172" s="19">
        <v>6625004730</v>
      </c>
      <c r="D172" s="28">
        <v>1036601476922</v>
      </c>
      <c r="E172" s="85" t="s">
        <v>2742</v>
      </c>
      <c r="F172" s="58" t="s">
        <v>1433</v>
      </c>
      <c r="G172" s="19">
        <v>2</v>
      </c>
      <c r="H172" s="54" t="s">
        <v>6</v>
      </c>
      <c r="I172" s="19">
        <v>3</v>
      </c>
      <c r="J172" s="57" t="s">
        <v>7</v>
      </c>
      <c r="K172" s="19">
        <v>2</v>
      </c>
      <c r="L172" s="54" t="s">
        <v>10</v>
      </c>
      <c r="M172" s="57">
        <v>3</v>
      </c>
      <c r="N172" s="57">
        <v>1.1000000000000001</v>
      </c>
      <c r="O172" s="57">
        <v>5.4</v>
      </c>
      <c r="P172" s="57">
        <v>1</v>
      </c>
      <c r="Q172" s="57">
        <v>8</v>
      </c>
      <c r="R172" s="51">
        <v>1</v>
      </c>
      <c r="S172" s="19">
        <v>1.1000000000000001</v>
      </c>
      <c r="T172" s="54" t="s">
        <v>2436</v>
      </c>
      <c r="U172" s="54" t="s">
        <v>2427</v>
      </c>
      <c r="V172" s="54">
        <v>758</v>
      </c>
      <c r="W172" s="54" t="s">
        <v>2744</v>
      </c>
      <c r="X172" s="54" t="s">
        <v>125</v>
      </c>
      <c r="Y172" s="57" t="s">
        <v>145</v>
      </c>
      <c r="Z172" s="57">
        <v>8</v>
      </c>
      <c r="AA172" s="24" t="s">
        <v>1925</v>
      </c>
      <c r="AB172" s="57" t="s">
        <v>1924</v>
      </c>
      <c r="AC172" s="57"/>
      <c r="AD172" s="57">
        <v>6684010439</v>
      </c>
      <c r="AE172" s="63" t="s">
        <v>517</v>
      </c>
      <c r="AF172" s="65"/>
      <c r="AG172" s="64" t="s">
        <v>1517</v>
      </c>
      <c r="AH172" s="45" t="s">
        <v>1927</v>
      </c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2"/>
    </row>
    <row r="173" spans="1:182" s="26" customFormat="1" ht="30" customHeight="1" x14ac:dyDescent="0.3">
      <c r="A173" s="62" t="s">
        <v>1034</v>
      </c>
      <c r="B173" s="119">
        <v>43531</v>
      </c>
      <c r="C173" s="19">
        <v>6625004730</v>
      </c>
      <c r="D173" s="28">
        <v>1036601476922</v>
      </c>
      <c r="E173" s="85" t="s">
        <v>2742</v>
      </c>
      <c r="F173" s="58" t="s">
        <v>1433</v>
      </c>
      <c r="G173" s="19">
        <v>2</v>
      </c>
      <c r="H173" s="54" t="s">
        <v>6</v>
      </c>
      <c r="I173" s="19">
        <v>3</v>
      </c>
      <c r="J173" s="57" t="s">
        <v>7</v>
      </c>
      <c r="K173" s="19">
        <v>2</v>
      </c>
      <c r="L173" s="54" t="s">
        <v>10</v>
      </c>
      <c r="M173" s="57">
        <v>2</v>
      </c>
      <c r="N173" s="57">
        <v>1.1000000000000001</v>
      </c>
      <c r="O173" s="57">
        <v>5.4</v>
      </c>
      <c r="P173" s="57"/>
      <c r="Q173" s="57"/>
      <c r="R173" s="51">
        <v>1</v>
      </c>
      <c r="S173" s="19">
        <v>1.1000000000000001</v>
      </c>
      <c r="T173" s="54" t="s">
        <v>2436</v>
      </c>
      <c r="U173" s="54" t="s">
        <v>2427</v>
      </c>
      <c r="V173" s="54">
        <v>758</v>
      </c>
      <c r="W173" s="54" t="s">
        <v>2744</v>
      </c>
      <c r="X173" s="54" t="s">
        <v>125</v>
      </c>
      <c r="Y173" s="57" t="s">
        <v>1475</v>
      </c>
      <c r="Z173" s="57">
        <v>10</v>
      </c>
      <c r="AA173" s="24" t="s">
        <v>1477</v>
      </c>
      <c r="AB173" s="57">
        <v>59.941695000000003</v>
      </c>
      <c r="AC173" s="57"/>
      <c r="AD173" s="57"/>
      <c r="AE173" s="63"/>
      <c r="AF173" s="65"/>
      <c r="AG173" s="64" t="s">
        <v>1518</v>
      </c>
      <c r="AH173" s="45" t="s">
        <v>840</v>
      </c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2"/>
    </row>
    <row r="174" spans="1:182" s="26" customFormat="1" ht="30" customHeight="1" x14ac:dyDescent="0.3">
      <c r="A174" s="62" t="s">
        <v>1035</v>
      </c>
      <c r="B174" s="119">
        <v>43531</v>
      </c>
      <c r="C174" s="19">
        <v>6625004730</v>
      </c>
      <c r="D174" s="28">
        <v>1036601476922</v>
      </c>
      <c r="E174" s="85" t="s">
        <v>2742</v>
      </c>
      <c r="F174" s="58" t="s">
        <v>1433</v>
      </c>
      <c r="G174" s="19">
        <v>2</v>
      </c>
      <c r="H174" s="54" t="s">
        <v>6</v>
      </c>
      <c r="I174" s="19">
        <v>3</v>
      </c>
      <c r="J174" s="57" t="s">
        <v>7</v>
      </c>
      <c r="K174" s="19">
        <v>2</v>
      </c>
      <c r="L174" s="54" t="s">
        <v>10</v>
      </c>
      <c r="M174" s="57">
        <v>2</v>
      </c>
      <c r="N174" s="57">
        <v>1.1000000000000001</v>
      </c>
      <c r="O174" s="57">
        <v>5.4</v>
      </c>
      <c r="P174" s="57"/>
      <c r="Q174" s="57"/>
      <c r="R174" s="51">
        <v>1</v>
      </c>
      <c r="S174" s="19">
        <v>1.1000000000000001</v>
      </c>
      <c r="T174" s="54" t="s">
        <v>2436</v>
      </c>
      <c r="U174" s="54" t="s">
        <v>2427</v>
      </c>
      <c r="V174" s="54">
        <v>758</v>
      </c>
      <c r="W174" s="54" t="s">
        <v>2744</v>
      </c>
      <c r="X174" s="54" t="s">
        <v>125</v>
      </c>
      <c r="Y174" s="57" t="s">
        <v>1476</v>
      </c>
      <c r="Z174" s="57"/>
      <c r="AA174" s="24" t="s">
        <v>38</v>
      </c>
      <c r="AB174" s="57">
        <v>59.950420000000001</v>
      </c>
      <c r="AC174" s="57"/>
      <c r="AD174" s="57"/>
      <c r="AE174" s="63"/>
      <c r="AF174" s="65"/>
      <c r="AG174" s="64" t="s">
        <v>1518</v>
      </c>
      <c r="AH174" s="45" t="s">
        <v>840</v>
      </c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2"/>
    </row>
    <row r="175" spans="1:182" s="26" customFormat="1" ht="30" customHeight="1" x14ac:dyDescent="0.3">
      <c r="A175" s="62" t="s">
        <v>1036</v>
      </c>
      <c r="B175" s="119">
        <v>43531</v>
      </c>
      <c r="C175" s="19">
        <v>6625004730</v>
      </c>
      <c r="D175" s="28">
        <v>1036601476922</v>
      </c>
      <c r="E175" s="85" t="s">
        <v>2742</v>
      </c>
      <c r="F175" s="58" t="s">
        <v>1433</v>
      </c>
      <c r="G175" s="19">
        <v>2</v>
      </c>
      <c r="H175" s="54" t="s">
        <v>6</v>
      </c>
      <c r="I175" s="19">
        <v>3</v>
      </c>
      <c r="J175" s="57" t="s">
        <v>7</v>
      </c>
      <c r="K175" s="19">
        <v>2</v>
      </c>
      <c r="L175" s="54" t="s">
        <v>10</v>
      </c>
      <c r="M175" s="57">
        <v>3</v>
      </c>
      <c r="N175" s="57">
        <v>1.1000000000000001</v>
      </c>
      <c r="O175" s="57">
        <v>5.4</v>
      </c>
      <c r="P175" s="57"/>
      <c r="Q175" s="57"/>
      <c r="R175" s="51">
        <v>2</v>
      </c>
      <c r="S175" s="19">
        <v>1.1000000000000001</v>
      </c>
      <c r="T175" s="54" t="s">
        <v>2436</v>
      </c>
      <c r="U175" s="54" t="s">
        <v>2427</v>
      </c>
      <c r="V175" s="54">
        <v>758</v>
      </c>
      <c r="W175" s="54" t="s">
        <v>2744</v>
      </c>
      <c r="X175" s="54" t="s">
        <v>125</v>
      </c>
      <c r="Y175" s="57" t="s">
        <v>114</v>
      </c>
      <c r="Z175" s="57" t="s">
        <v>2032</v>
      </c>
      <c r="AA175" s="24" t="s">
        <v>2337</v>
      </c>
      <c r="AB175" s="57">
        <v>59.948338</v>
      </c>
      <c r="AC175" s="57"/>
      <c r="AD175" s="57"/>
      <c r="AE175" s="63"/>
      <c r="AF175" s="65"/>
      <c r="AG175" s="64" t="s">
        <v>1517</v>
      </c>
      <c r="AH175" s="45" t="s">
        <v>2580</v>
      </c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2"/>
    </row>
    <row r="176" spans="1:182" s="26" customFormat="1" ht="30" customHeight="1" x14ac:dyDescent="0.3">
      <c r="A176" s="62" t="s">
        <v>1037</v>
      </c>
      <c r="B176" s="119">
        <v>43531</v>
      </c>
      <c r="C176" s="19">
        <v>6625004730</v>
      </c>
      <c r="D176" s="28">
        <v>1036601476922</v>
      </c>
      <c r="E176" s="85" t="s">
        <v>2742</v>
      </c>
      <c r="F176" s="58" t="s">
        <v>1433</v>
      </c>
      <c r="G176" s="19">
        <v>2</v>
      </c>
      <c r="H176" s="54" t="s">
        <v>6</v>
      </c>
      <c r="I176" s="19">
        <v>3</v>
      </c>
      <c r="J176" s="57" t="s">
        <v>7</v>
      </c>
      <c r="K176" s="19">
        <v>2</v>
      </c>
      <c r="L176" s="54" t="s">
        <v>10</v>
      </c>
      <c r="M176" s="57">
        <v>3</v>
      </c>
      <c r="N176" s="57">
        <v>1.1000000000000001</v>
      </c>
      <c r="O176" s="57">
        <v>5.4</v>
      </c>
      <c r="P176" s="57"/>
      <c r="Q176" s="57"/>
      <c r="R176" s="51">
        <v>2</v>
      </c>
      <c r="S176" s="19">
        <v>1.1000000000000001</v>
      </c>
      <c r="T176" s="54" t="s">
        <v>2436</v>
      </c>
      <c r="U176" s="54" t="s">
        <v>2427</v>
      </c>
      <c r="V176" s="54">
        <v>758</v>
      </c>
      <c r="W176" s="54" t="s">
        <v>2744</v>
      </c>
      <c r="X176" s="54" t="s">
        <v>125</v>
      </c>
      <c r="Y176" s="57" t="s">
        <v>550</v>
      </c>
      <c r="Z176" s="57">
        <v>4</v>
      </c>
      <c r="AA176" s="24" t="s">
        <v>551</v>
      </c>
      <c r="AB176" s="57" t="s">
        <v>552</v>
      </c>
      <c r="AC176" s="57"/>
      <c r="AD176" s="57">
        <v>6684010439</v>
      </c>
      <c r="AE176" s="63" t="s">
        <v>517</v>
      </c>
      <c r="AF176" s="65"/>
      <c r="AG176" s="64" t="s">
        <v>1517</v>
      </c>
      <c r="AH176" s="45" t="s">
        <v>648</v>
      </c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2"/>
    </row>
    <row r="177" spans="1:182" s="26" customFormat="1" ht="36.75" customHeight="1" x14ac:dyDescent="0.3">
      <c r="A177" s="62" t="s">
        <v>1038</v>
      </c>
      <c r="B177" s="119">
        <v>43531</v>
      </c>
      <c r="C177" s="19">
        <v>6684010439</v>
      </c>
      <c r="D177" s="28">
        <v>1136684005028</v>
      </c>
      <c r="E177" s="85" t="s">
        <v>517</v>
      </c>
      <c r="F177" s="58" t="s">
        <v>3481</v>
      </c>
      <c r="G177" s="19">
        <v>2</v>
      </c>
      <c r="H177" s="54" t="s">
        <v>6</v>
      </c>
      <c r="I177" s="19">
        <v>3</v>
      </c>
      <c r="J177" s="57" t="s">
        <v>7</v>
      </c>
      <c r="K177" s="19">
        <v>2</v>
      </c>
      <c r="L177" s="54" t="s">
        <v>10</v>
      </c>
      <c r="M177" s="57">
        <v>1</v>
      </c>
      <c r="N177" s="57">
        <v>1.1000000000000001</v>
      </c>
      <c r="O177" s="57">
        <v>5.4</v>
      </c>
      <c r="P177" s="57"/>
      <c r="Q177" s="57"/>
      <c r="R177" s="51">
        <v>1</v>
      </c>
      <c r="S177" s="19">
        <v>1.1000000000000001</v>
      </c>
      <c r="T177" s="54" t="s">
        <v>2436</v>
      </c>
      <c r="U177" s="54" t="s">
        <v>2427</v>
      </c>
      <c r="V177" s="54">
        <v>758</v>
      </c>
      <c r="W177" s="54" t="s">
        <v>2744</v>
      </c>
      <c r="X177" s="54" t="s">
        <v>125</v>
      </c>
      <c r="Y177" s="57" t="s">
        <v>561</v>
      </c>
      <c r="Z177" s="57">
        <v>2</v>
      </c>
      <c r="AA177" s="24" t="s">
        <v>553</v>
      </c>
      <c r="AB177" s="57" t="s">
        <v>554</v>
      </c>
      <c r="AC177" s="57"/>
      <c r="AD177" s="57">
        <v>6684010439</v>
      </c>
      <c r="AE177" s="63" t="s">
        <v>517</v>
      </c>
      <c r="AF177" s="65"/>
      <c r="AG177" s="64" t="s">
        <v>1517</v>
      </c>
      <c r="AH177" s="45" t="s">
        <v>649</v>
      </c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2"/>
    </row>
    <row r="178" spans="1:182" s="26" customFormat="1" ht="30" customHeight="1" x14ac:dyDescent="0.3">
      <c r="A178" s="62" t="s">
        <v>1039</v>
      </c>
      <c r="B178" s="119">
        <v>43531</v>
      </c>
      <c r="C178" s="19">
        <v>6625004730</v>
      </c>
      <c r="D178" s="28">
        <v>1036601476922</v>
      </c>
      <c r="E178" s="85" t="s">
        <v>2742</v>
      </c>
      <c r="F178" s="58" t="s">
        <v>1433</v>
      </c>
      <c r="G178" s="19">
        <v>2</v>
      </c>
      <c r="H178" s="54" t="s">
        <v>6</v>
      </c>
      <c r="I178" s="19">
        <v>3</v>
      </c>
      <c r="J178" s="57" t="s">
        <v>7</v>
      </c>
      <c r="K178" s="19">
        <v>2</v>
      </c>
      <c r="L178" s="54" t="s">
        <v>10</v>
      </c>
      <c r="M178" s="57">
        <v>1</v>
      </c>
      <c r="N178" s="57">
        <v>1.1000000000000001</v>
      </c>
      <c r="O178" s="57">
        <v>5.4</v>
      </c>
      <c r="P178" s="57"/>
      <c r="Q178" s="57"/>
      <c r="R178" s="51">
        <v>2</v>
      </c>
      <c r="S178" s="19">
        <v>1.1000000000000001</v>
      </c>
      <c r="T178" s="54" t="s">
        <v>2436</v>
      </c>
      <c r="U178" s="54" t="s">
        <v>2427</v>
      </c>
      <c r="V178" s="54">
        <v>758</v>
      </c>
      <c r="W178" s="54" t="s">
        <v>2744</v>
      </c>
      <c r="X178" s="54" t="s">
        <v>125</v>
      </c>
      <c r="Y178" s="57" t="s">
        <v>562</v>
      </c>
      <c r="Z178" s="57">
        <v>1</v>
      </c>
      <c r="AA178" s="24" t="s">
        <v>555</v>
      </c>
      <c r="AB178" s="57" t="s">
        <v>556</v>
      </c>
      <c r="AC178" s="57"/>
      <c r="AD178" s="57">
        <v>6684010439</v>
      </c>
      <c r="AE178" s="63" t="s">
        <v>517</v>
      </c>
      <c r="AF178" s="65"/>
      <c r="AG178" s="64" t="s">
        <v>1517</v>
      </c>
      <c r="AH178" s="45" t="s">
        <v>650</v>
      </c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2"/>
    </row>
    <row r="179" spans="1:182" s="26" customFormat="1" ht="30" customHeight="1" x14ac:dyDescent="0.3">
      <c r="A179" s="62" t="s">
        <v>1040</v>
      </c>
      <c r="B179" s="119">
        <v>43531</v>
      </c>
      <c r="C179" s="19">
        <v>6625004730</v>
      </c>
      <c r="D179" s="28">
        <v>1036601476922</v>
      </c>
      <c r="E179" s="85" t="s">
        <v>2742</v>
      </c>
      <c r="F179" s="58" t="s">
        <v>3477</v>
      </c>
      <c r="G179" s="19">
        <v>2</v>
      </c>
      <c r="H179" s="54" t="s">
        <v>6</v>
      </c>
      <c r="I179" s="19">
        <v>3</v>
      </c>
      <c r="J179" s="57" t="s">
        <v>7</v>
      </c>
      <c r="K179" s="19">
        <v>2</v>
      </c>
      <c r="L179" s="54" t="s">
        <v>10</v>
      </c>
      <c r="M179" s="57">
        <v>4</v>
      </c>
      <c r="N179" s="57">
        <v>1.1000000000000001</v>
      </c>
      <c r="O179" s="57"/>
      <c r="P179" s="57">
        <v>1</v>
      </c>
      <c r="Q179" s="57">
        <v>8</v>
      </c>
      <c r="R179" s="51">
        <v>2</v>
      </c>
      <c r="S179" s="19">
        <v>1.1000000000000001</v>
      </c>
      <c r="T179" s="54" t="s">
        <v>2436</v>
      </c>
      <c r="U179" s="54" t="s">
        <v>2427</v>
      </c>
      <c r="V179" s="54">
        <v>758</v>
      </c>
      <c r="W179" s="54" t="s">
        <v>2744</v>
      </c>
      <c r="X179" s="54" t="s">
        <v>125</v>
      </c>
      <c r="Y179" s="57" t="s">
        <v>563</v>
      </c>
      <c r="Z179" s="57">
        <v>1</v>
      </c>
      <c r="AA179" s="24" t="s">
        <v>557</v>
      </c>
      <c r="AB179" s="57" t="s">
        <v>558</v>
      </c>
      <c r="AC179" s="57"/>
      <c r="AD179" s="57">
        <v>6684010439</v>
      </c>
      <c r="AE179" s="63" t="s">
        <v>517</v>
      </c>
      <c r="AF179" s="65"/>
      <c r="AG179" s="64" t="s">
        <v>1517</v>
      </c>
      <c r="AH179" s="45" t="s">
        <v>651</v>
      </c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2"/>
    </row>
    <row r="180" spans="1:182" s="26" customFormat="1" ht="30" customHeight="1" x14ac:dyDescent="0.3">
      <c r="A180" s="62" t="s">
        <v>1041</v>
      </c>
      <c r="B180" s="119">
        <v>43531</v>
      </c>
      <c r="C180" s="19">
        <v>6625004730</v>
      </c>
      <c r="D180" s="28">
        <v>1036601476922</v>
      </c>
      <c r="E180" s="85" t="s">
        <v>2742</v>
      </c>
      <c r="F180" s="58" t="s">
        <v>3477</v>
      </c>
      <c r="G180" s="19">
        <v>2</v>
      </c>
      <c r="H180" s="54" t="s">
        <v>6</v>
      </c>
      <c r="I180" s="19">
        <v>3</v>
      </c>
      <c r="J180" s="57" t="s">
        <v>7</v>
      </c>
      <c r="K180" s="19">
        <v>2</v>
      </c>
      <c r="L180" s="54" t="s">
        <v>10</v>
      </c>
      <c r="M180" s="57">
        <v>5</v>
      </c>
      <c r="N180" s="57">
        <v>1.1000000000000001</v>
      </c>
      <c r="O180" s="57">
        <v>5.4</v>
      </c>
      <c r="P180" s="57"/>
      <c r="Q180" s="57"/>
      <c r="R180" s="51">
        <v>2</v>
      </c>
      <c r="S180" s="19">
        <v>1.1000000000000001</v>
      </c>
      <c r="T180" s="54" t="s">
        <v>2436</v>
      </c>
      <c r="U180" s="54" t="s">
        <v>2427</v>
      </c>
      <c r="V180" s="54">
        <v>758</v>
      </c>
      <c r="W180" s="54" t="s">
        <v>2744</v>
      </c>
      <c r="X180" s="54" t="s">
        <v>125</v>
      </c>
      <c r="Y180" s="57" t="s">
        <v>563</v>
      </c>
      <c r="Z180" s="57">
        <v>4</v>
      </c>
      <c r="AA180" s="24" t="s">
        <v>559</v>
      </c>
      <c r="AB180" s="57" t="s">
        <v>560</v>
      </c>
      <c r="AC180" s="57"/>
      <c r="AD180" s="57">
        <v>6684010439</v>
      </c>
      <c r="AE180" s="63" t="s">
        <v>517</v>
      </c>
      <c r="AF180" s="65"/>
      <c r="AG180" s="64" t="s">
        <v>1517</v>
      </c>
      <c r="AH180" s="45" t="s">
        <v>652</v>
      </c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2"/>
    </row>
    <row r="181" spans="1:182" s="26" customFormat="1" ht="30" customHeight="1" x14ac:dyDescent="0.3">
      <c r="A181" s="62" t="s">
        <v>1042</v>
      </c>
      <c r="B181" s="119">
        <v>43531</v>
      </c>
      <c r="C181" s="19">
        <v>6625004730</v>
      </c>
      <c r="D181" s="28">
        <v>1036601476922</v>
      </c>
      <c r="E181" s="85" t="s">
        <v>2742</v>
      </c>
      <c r="F181" s="58" t="s">
        <v>3478</v>
      </c>
      <c r="G181" s="19">
        <v>2</v>
      </c>
      <c r="H181" s="54" t="s">
        <v>6</v>
      </c>
      <c r="I181" s="19">
        <v>3</v>
      </c>
      <c r="J181" s="57" t="s">
        <v>7</v>
      </c>
      <c r="K181" s="19">
        <v>2</v>
      </c>
      <c r="L181" s="54" t="s">
        <v>10</v>
      </c>
      <c r="M181" s="57">
        <v>5</v>
      </c>
      <c r="N181" s="57">
        <v>1.1000000000000001</v>
      </c>
      <c r="O181" s="57">
        <v>5.4</v>
      </c>
      <c r="P181" s="57"/>
      <c r="Q181" s="57"/>
      <c r="R181" s="51">
        <v>2</v>
      </c>
      <c r="S181" s="19">
        <v>1.1000000000000001</v>
      </c>
      <c r="T181" s="54" t="s">
        <v>2436</v>
      </c>
      <c r="U181" s="54" t="s">
        <v>2427</v>
      </c>
      <c r="V181" s="54">
        <v>758</v>
      </c>
      <c r="W181" s="54" t="s">
        <v>2744</v>
      </c>
      <c r="X181" s="54" t="s">
        <v>125</v>
      </c>
      <c r="Y181" s="57" t="s">
        <v>232</v>
      </c>
      <c r="Z181" s="57">
        <v>11</v>
      </c>
      <c r="AA181" s="24" t="s">
        <v>343</v>
      </c>
      <c r="AB181" s="57">
        <v>60.002828000000001</v>
      </c>
      <c r="AC181" s="57"/>
      <c r="AD181" s="57">
        <v>6684009391</v>
      </c>
      <c r="AE181" s="63" t="s">
        <v>574</v>
      </c>
      <c r="AF181" s="65"/>
      <c r="AG181" s="64" t="s">
        <v>1517</v>
      </c>
      <c r="AH181" s="45" t="s">
        <v>664</v>
      </c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2"/>
    </row>
    <row r="182" spans="1:182" s="26" customFormat="1" ht="30" customHeight="1" x14ac:dyDescent="0.3">
      <c r="A182" s="62" t="s">
        <v>1043</v>
      </c>
      <c r="B182" s="119">
        <v>43531</v>
      </c>
      <c r="C182" s="19">
        <v>6625004730</v>
      </c>
      <c r="D182" s="28">
        <v>1036601476922</v>
      </c>
      <c r="E182" s="85" t="s">
        <v>2742</v>
      </c>
      <c r="F182" s="58" t="s">
        <v>3478</v>
      </c>
      <c r="G182" s="19">
        <v>2</v>
      </c>
      <c r="H182" s="54" t="s">
        <v>6</v>
      </c>
      <c r="I182" s="19">
        <v>3</v>
      </c>
      <c r="J182" s="57" t="s">
        <v>7</v>
      </c>
      <c r="K182" s="19">
        <v>2</v>
      </c>
      <c r="L182" s="54" t="s">
        <v>10</v>
      </c>
      <c r="M182" s="57">
        <v>6</v>
      </c>
      <c r="N182" s="57">
        <v>1.1000000000000001</v>
      </c>
      <c r="O182" s="57">
        <v>5.4</v>
      </c>
      <c r="P182" s="57"/>
      <c r="Q182" s="57"/>
      <c r="R182" s="51">
        <v>2</v>
      </c>
      <c r="S182" s="19">
        <v>1.1000000000000001</v>
      </c>
      <c r="T182" s="54" t="s">
        <v>2436</v>
      </c>
      <c r="U182" s="54" t="s">
        <v>2427</v>
      </c>
      <c r="V182" s="54">
        <v>758</v>
      </c>
      <c r="W182" s="54" t="s">
        <v>2744</v>
      </c>
      <c r="X182" s="54" t="s">
        <v>125</v>
      </c>
      <c r="Y182" s="57" t="s">
        <v>246</v>
      </c>
      <c r="Z182" s="57">
        <v>14</v>
      </c>
      <c r="AA182" s="24" t="s">
        <v>341</v>
      </c>
      <c r="AB182" s="57">
        <v>60.000959999999999</v>
      </c>
      <c r="AC182" s="57"/>
      <c r="AD182" s="57">
        <v>6684009391</v>
      </c>
      <c r="AE182" s="63" t="s">
        <v>574</v>
      </c>
      <c r="AF182" s="65"/>
      <c r="AG182" s="64" t="s">
        <v>1517</v>
      </c>
      <c r="AH182" s="45" t="s">
        <v>665</v>
      </c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2"/>
    </row>
    <row r="183" spans="1:182" s="26" customFormat="1" ht="30" customHeight="1" x14ac:dyDescent="0.3">
      <c r="A183" s="62" t="s">
        <v>1044</v>
      </c>
      <c r="B183" s="119">
        <v>43531</v>
      </c>
      <c r="C183" s="19">
        <v>6625004730</v>
      </c>
      <c r="D183" s="28">
        <v>1036601476922</v>
      </c>
      <c r="E183" s="85" t="s">
        <v>2742</v>
      </c>
      <c r="F183" s="58" t="s">
        <v>3478</v>
      </c>
      <c r="G183" s="19">
        <v>2</v>
      </c>
      <c r="H183" s="54" t="s">
        <v>6</v>
      </c>
      <c r="I183" s="19">
        <v>3</v>
      </c>
      <c r="J183" s="57" t="s">
        <v>7</v>
      </c>
      <c r="K183" s="19">
        <v>2</v>
      </c>
      <c r="L183" s="54" t="s">
        <v>10</v>
      </c>
      <c r="M183" s="57">
        <v>3</v>
      </c>
      <c r="N183" s="57">
        <v>1.1000000000000001</v>
      </c>
      <c r="O183" s="57">
        <v>5.4</v>
      </c>
      <c r="P183" s="57"/>
      <c r="Q183" s="57"/>
      <c r="R183" s="51">
        <v>2</v>
      </c>
      <c r="S183" s="19">
        <v>1.1000000000000001</v>
      </c>
      <c r="T183" s="54" t="s">
        <v>2436</v>
      </c>
      <c r="U183" s="54" t="s">
        <v>2427</v>
      </c>
      <c r="V183" s="54">
        <v>758</v>
      </c>
      <c r="W183" s="54" t="s">
        <v>2744</v>
      </c>
      <c r="X183" s="54" t="s">
        <v>125</v>
      </c>
      <c r="Y183" s="57" t="s">
        <v>247</v>
      </c>
      <c r="Z183" s="57">
        <v>1</v>
      </c>
      <c r="AA183" s="24" t="s">
        <v>340</v>
      </c>
      <c r="AB183" s="57">
        <v>60.006552999999997</v>
      </c>
      <c r="AC183" s="57"/>
      <c r="AD183" s="57">
        <v>6684009391</v>
      </c>
      <c r="AE183" s="63" t="s">
        <v>574</v>
      </c>
      <c r="AF183" s="65"/>
      <c r="AG183" s="64" t="s">
        <v>1517</v>
      </c>
      <c r="AH183" s="45" t="s">
        <v>666</v>
      </c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2"/>
    </row>
    <row r="184" spans="1:182" s="26" customFormat="1" ht="30" customHeight="1" x14ac:dyDescent="0.3">
      <c r="A184" s="62" t="s">
        <v>1045</v>
      </c>
      <c r="B184" s="119">
        <v>43531</v>
      </c>
      <c r="C184" s="19">
        <v>6625004730</v>
      </c>
      <c r="D184" s="28">
        <v>1036601476922</v>
      </c>
      <c r="E184" s="85" t="s">
        <v>2742</v>
      </c>
      <c r="F184" s="58" t="s">
        <v>1433</v>
      </c>
      <c r="G184" s="19">
        <v>2</v>
      </c>
      <c r="H184" s="54" t="s">
        <v>6</v>
      </c>
      <c r="I184" s="19">
        <v>3</v>
      </c>
      <c r="J184" s="57" t="s">
        <v>7</v>
      </c>
      <c r="K184" s="19">
        <v>2</v>
      </c>
      <c r="L184" s="54" t="s">
        <v>10</v>
      </c>
      <c r="M184" s="57">
        <v>3</v>
      </c>
      <c r="N184" s="57">
        <v>1.1000000000000001</v>
      </c>
      <c r="O184" s="57">
        <v>5.4</v>
      </c>
      <c r="P184" s="57"/>
      <c r="Q184" s="57"/>
      <c r="R184" s="51">
        <v>2</v>
      </c>
      <c r="S184" s="19">
        <v>1.1000000000000001</v>
      </c>
      <c r="T184" s="54" t="s">
        <v>2436</v>
      </c>
      <c r="U184" s="54" t="s">
        <v>2427</v>
      </c>
      <c r="V184" s="54">
        <v>758</v>
      </c>
      <c r="W184" s="54" t="s">
        <v>2744</v>
      </c>
      <c r="X184" s="54" t="s">
        <v>125</v>
      </c>
      <c r="Y184" s="57" t="s">
        <v>247</v>
      </c>
      <c r="Z184" s="57">
        <v>5</v>
      </c>
      <c r="AA184" s="24" t="s">
        <v>2417</v>
      </c>
      <c r="AB184" s="57" t="s">
        <v>2418</v>
      </c>
      <c r="AC184" s="57"/>
      <c r="AD184" s="57">
        <v>6684009391</v>
      </c>
      <c r="AE184" s="63" t="s">
        <v>574</v>
      </c>
      <c r="AF184" s="65"/>
      <c r="AG184" s="64" t="s">
        <v>1517</v>
      </c>
      <c r="AH184" s="45" t="s">
        <v>667</v>
      </c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2"/>
    </row>
    <row r="185" spans="1:182" s="26" customFormat="1" ht="30" customHeight="1" x14ac:dyDescent="0.3">
      <c r="A185" s="62" t="s">
        <v>1046</v>
      </c>
      <c r="B185" s="119">
        <v>43531</v>
      </c>
      <c r="C185" s="19">
        <v>6625004730</v>
      </c>
      <c r="D185" s="28">
        <v>1036601476922</v>
      </c>
      <c r="E185" s="85" t="s">
        <v>2742</v>
      </c>
      <c r="F185" s="58" t="s">
        <v>3477</v>
      </c>
      <c r="G185" s="19">
        <v>2</v>
      </c>
      <c r="H185" s="54" t="s">
        <v>6</v>
      </c>
      <c r="I185" s="19">
        <v>3</v>
      </c>
      <c r="J185" s="57" t="s">
        <v>7</v>
      </c>
      <c r="K185" s="19">
        <v>2</v>
      </c>
      <c r="L185" s="54" t="s">
        <v>10</v>
      </c>
      <c r="M185" s="57">
        <v>7</v>
      </c>
      <c r="N185" s="57">
        <v>1.1000000000000001</v>
      </c>
      <c r="O185" s="57">
        <v>5.4</v>
      </c>
      <c r="P185" s="57"/>
      <c r="Q185" s="57"/>
      <c r="R185" s="51">
        <v>2</v>
      </c>
      <c r="S185" s="19">
        <v>1.1000000000000001</v>
      </c>
      <c r="T185" s="54" t="s">
        <v>2436</v>
      </c>
      <c r="U185" s="54" t="s">
        <v>2427</v>
      </c>
      <c r="V185" s="54">
        <v>758</v>
      </c>
      <c r="W185" s="54" t="s">
        <v>2744</v>
      </c>
      <c r="X185" s="54" t="s">
        <v>125</v>
      </c>
      <c r="Y185" s="57" t="s">
        <v>248</v>
      </c>
      <c r="Z185" s="57">
        <v>17</v>
      </c>
      <c r="AA185" s="24" t="s">
        <v>344</v>
      </c>
      <c r="AB185" s="57">
        <v>60.005549000000002</v>
      </c>
      <c r="AC185" s="57"/>
      <c r="AD185" s="57">
        <v>6684009391</v>
      </c>
      <c r="AE185" s="63" t="s">
        <v>574</v>
      </c>
      <c r="AF185" s="65"/>
      <c r="AG185" s="64" t="s">
        <v>1517</v>
      </c>
      <c r="AH185" s="45" t="s">
        <v>668</v>
      </c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2"/>
    </row>
    <row r="186" spans="1:182" s="26" customFormat="1" ht="30" customHeight="1" x14ac:dyDescent="0.3">
      <c r="A186" s="62" t="s">
        <v>1047</v>
      </c>
      <c r="B186" s="119">
        <v>43531</v>
      </c>
      <c r="C186" s="19">
        <v>6625004730</v>
      </c>
      <c r="D186" s="28">
        <v>1036601476922</v>
      </c>
      <c r="E186" s="85" t="s">
        <v>2742</v>
      </c>
      <c r="F186" s="58" t="s">
        <v>3477</v>
      </c>
      <c r="G186" s="19">
        <v>2</v>
      </c>
      <c r="H186" s="54" t="s">
        <v>6</v>
      </c>
      <c r="I186" s="19">
        <v>3</v>
      </c>
      <c r="J186" s="57" t="s">
        <v>7</v>
      </c>
      <c r="K186" s="19">
        <v>2</v>
      </c>
      <c r="L186" s="54" t="s">
        <v>10</v>
      </c>
      <c r="M186" s="57">
        <v>1</v>
      </c>
      <c r="N186" s="57">
        <v>1.1000000000000001</v>
      </c>
      <c r="O186" s="57">
        <v>5.4</v>
      </c>
      <c r="P186" s="57"/>
      <c r="Q186" s="57"/>
      <c r="R186" s="51">
        <v>2</v>
      </c>
      <c r="S186" s="19">
        <v>1.1000000000000001</v>
      </c>
      <c r="T186" s="54" t="s">
        <v>2436</v>
      </c>
      <c r="U186" s="54" t="s">
        <v>2427</v>
      </c>
      <c r="V186" s="54">
        <v>758</v>
      </c>
      <c r="W186" s="54" t="s">
        <v>2744</v>
      </c>
      <c r="X186" s="54" t="s">
        <v>125</v>
      </c>
      <c r="Y186" s="57" t="s">
        <v>248</v>
      </c>
      <c r="Z186" s="57">
        <v>9</v>
      </c>
      <c r="AA186" s="24">
        <v>56.879893000000003</v>
      </c>
      <c r="AB186" s="57">
        <v>60.008808999999999</v>
      </c>
      <c r="AC186" s="57"/>
      <c r="AD186" s="57">
        <v>6625004730</v>
      </c>
      <c r="AE186" s="63" t="s">
        <v>2742</v>
      </c>
      <c r="AF186" s="65"/>
      <c r="AG186" s="64" t="s">
        <v>1518</v>
      </c>
      <c r="AH186" s="45" t="s">
        <v>840</v>
      </c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2"/>
    </row>
    <row r="187" spans="1:182" s="26" customFormat="1" ht="30" customHeight="1" x14ac:dyDescent="0.3">
      <c r="A187" s="62" t="s">
        <v>1048</v>
      </c>
      <c r="B187" s="119">
        <v>43531</v>
      </c>
      <c r="C187" s="19">
        <v>6625004730</v>
      </c>
      <c r="D187" s="28">
        <v>1036601476922</v>
      </c>
      <c r="E187" s="85" t="s">
        <v>2742</v>
      </c>
      <c r="F187" s="58" t="s">
        <v>3478</v>
      </c>
      <c r="G187" s="19">
        <v>2</v>
      </c>
      <c r="H187" s="54" t="s">
        <v>6</v>
      </c>
      <c r="I187" s="19">
        <v>3</v>
      </c>
      <c r="J187" s="57" t="s">
        <v>7</v>
      </c>
      <c r="K187" s="19">
        <v>2</v>
      </c>
      <c r="L187" s="54" t="s">
        <v>10</v>
      </c>
      <c r="M187" s="57">
        <v>1</v>
      </c>
      <c r="N187" s="57">
        <v>1.1000000000000001</v>
      </c>
      <c r="O187" s="57">
        <v>5.4</v>
      </c>
      <c r="P187" s="57"/>
      <c r="Q187" s="57"/>
      <c r="R187" s="51">
        <v>2</v>
      </c>
      <c r="S187" s="19">
        <v>1.1000000000000001</v>
      </c>
      <c r="T187" s="54" t="s">
        <v>2436</v>
      </c>
      <c r="U187" s="54" t="s">
        <v>2427</v>
      </c>
      <c r="V187" s="54">
        <v>758</v>
      </c>
      <c r="W187" s="54" t="s">
        <v>2744</v>
      </c>
      <c r="X187" s="54" t="s">
        <v>125</v>
      </c>
      <c r="Y187" s="57" t="s">
        <v>246</v>
      </c>
      <c r="Z187" s="57" t="s">
        <v>842</v>
      </c>
      <c r="AA187" s="24">
        <v>56.882047999999998</v>
      </c>
      <c r="AB187" s="57">
        <v>60.008988000000002</v>
      </c>
      <c r="AC187" s="57"/>
      <c r="AD187" s="57">
        <v>6684009391</v>
      </c>
      <c r="AE187" s="63" t="s">
        <v>574</v>
      </c>
      <c r="AF187" s="65"/>
      <c r="AG187" s="64" t="s">
        <v>1517</v>
      </c>
      <c r="AH187" s="45" t="s">
        <v>669</v>
      </c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2"/>
    </row>
    <row r="188" spans="1:182" s="26" customFormat="1" ht="30" customHeight="1" x14ac:dyDescent="0.3">
      <c r="A188" s="62" t="s">
        <v>1049</v>
      </c>
      <c r="B188" s="119">
        <v>43531</v>
      </c>
      <c r="C188" s="19">
        <v>6625061671</v>
      </c>
      <c r="D188" s="28">
        <v>1116625000392</v>
      </c>
      <c r="E188" s="85" t="s">
        <v>2745</v>
      </c>
      <c r="F188" s="58" t="s">
        <v>3478</v>
      </c>
      <c r="G188" s="19">
        <v>2</v>
      </c>
      <c r="H188" s="54" t="s">
        <v>6</v>
      </c>
      <c r="I188" s="19">
        <v>3</v>
      </c>
      <c r="J188" s="57" t="s">
        <v>7</v>
      </c>
      <c r="K188" s="19">
        <v>2</v>
      </c>
      <c r="L188" s="54" t="s">
        <v>10</v>
      </c>
      <c r="M188" s="57">
        <v>3</v>
      </c>
      <c r="N188" s="57">
        <v>1.1000000000000001</v>
      </c>
      <c r="O188" s="57">
        <v>5.4</v>
      </c>
      <c r="P188" s="57"/>
      <c r="Q188" s="57"/>
      <c r="R188" s="51">
        <v>2</v>
      </c>
      <c r="S188" s="19">
        <v>1.1000000000000001</v>
      </c>
      <c r="T188" s="54" t="s">
        <v>2436</v>
      </c>
      <c r="U188" s="54" t="s">
        <v>2427</v>
      </c>
      <c r="V188" s="54">
        <v>758</v>
      </c>
      <c r="W188" s="54" t="s">
        <v>2744</v>
      </c>
      <c r="X188" s="54" t="s">
        <v>125</v>
      </c>
      <c r="Y188" s="57" t="s">
        <v>246</v>
      </c>
      <c r="Z188" s="57">
        <v>10</v>
      </c>
      <c r="AA188" s="24" t="s">
        <v>2696</v>
      </c>
      <c r="AB188" s="57" t="s">
        <v>2695</v>
      </c>
      <c r="AC188" s="57"/>
      <c r="AD188" s="57">
        <v>6625061671</v>
      </c>
      <c r="AE188" s="63" t="s">
        <v>2745</v>
      </c>
      <c r="AF188" s="65"/>
      <c r="AG188" s="64" t="s">
        <v>1517</v>
      </c>
      <c r="AH188" s="45" t="s">
        <v>2697</v>
      </c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2"/>
    </row>
    <row r="189" spans="1:182" s="26" customFormat="1" ht="30" customHeight="1" x14ac:dyDescent="0.3">
      <c r="A189" s="62" t="s">
        <v>1050</v>
      </c>
      <c r="B189" s="119">
        <v>43531</v>
      </c>
      <c r="C189" s="19">
        <v>6625004730</v>
      </c>
      <c r="D189" s="28">
        <v>1036601476922</v>
      </c>
      <c r="E189" s="85" t="s">
        <v>2742</v>
      </c>
      <c r="F189" s="58" t="s">
        <v>3478</v>
      </c>
      <c r="G189" s="19">
        <v>2</v>
      </c>
      <c r="H189" s="54" t="s">
        <v>6</v>
      </c>
      <c r="I189" s="19">
        <v>3</v>
      </c>
      <c r="J189" s="57" t="s">
        <v>7</v>
      </c>
      <c r="K189" s="19">
        <v>2</v>
      </c>
      <c r="L189" s="54" t="s">
        <v>10</v>
      </c>
      <c r="M189" s="57">
        <v>3</v>
      </c>
      <c r="N189" s="57">
        <v>1.1000000000000001</v>
      </c>
      <c r="O189" s="57">
        <v>5.4</v>
      </c>
      <c r="P189" s="57"/>
      <c r="Q189" s="57"/>
      <c r="R189" s="51">
        <v>2</v>
      </c>
      <c r="S189" s="19">
        <v>1.1000000000000001</v>
      </c>
      <c r="T189" s="54" t="s">
        <v>2436</v>
      </c>
      <c r="U189" s="54" t="s">
        <v>2427</v>
      </c>
      <c r="V189" s="54">
        <v>758</v>
      </c>
      <c r="W189" s="54" t="s">
        <v>2744</v>
      </c>
      <c r="X189" s="54" t="s">
        <v>125</v>
      </c>
      <c r="Y189" s="57" t="s">
        <v>246</v>
      </c>
      <c r="Z189" s="57" t="s">
        <v>181</v>
      </c>
      <c r="AA189" s="24" t="s">
        <v>342</v>
      </c>
      <c r="AB189" s="57">
        <v>60.005324000000002</v>
      </c>
      <c r="AC189" s="57"/>
      <c r="AD189" s="57">
        <v>6684009391</v>
      </c>
      <c r="AE189" s="63" t="s">
        <v>574</v>
      </c>
      <c r="AF189" s="65"/>
      <c r="AG189" s="64" t="s">
        <v>1517</v>
      </c>
      <c r="AH189" s="45" t="s">
        <v>670</v>
      </c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2"/>
    </row>
    <row r="190" spans="1:182" s="26" customFormat="1" ht="30" customHeight="1" x14ac:dyDescent="0.3">
      <c r="A190" s="62" t="s">
        <v>1051</v>
      </c>
      <c r="B190" s="119">
        <v>43531</v>
      </c>
      <c r="C190" s="19">
        <v>6625004730</v>
      </c>
      <c r="D190" s="28">
        <v>1036601476922</v>
      </c>
      <c r="E190" s="85" t="s">
        <v>2742</v>
      </c>
      <c r="F190" s="58" t="s">
        <v>1433</v>
      </c>
      <c r="G190" s="19">
        <v>2</v>
      </c>
      <c r="H190" s="54" t="s">
        <v>6</v>
      </c>
      <c r="I190" s="19">
        <v>3</v>
      </c>
      <c r="J190" s="57" t="s">
        <v>7</v>
      </c>
      <c r="K190" s="19">
        <v>2</v>
      </c>
      <c r="L190" s="54" t="s">
        <v>10</v>
      </c>
      <c r="M190" s="57">
        <v>3</v>
      </c>
      <c r="N190" s="57">
        <v>1.1000000000000001</v>
      </c>
      <c r="O190" s="57">
        <v>5.4</v>
      </c>
      <c r="P190" s="57"/>
      <c r="Q190" s="57"/>
      <c r="R190" s="51">
        <v>2</v>
      </c>
      <c r="S190" s="19">
        <v>1.1000000000000001</v>
      </c>
      <c r="T190" s="54" t="s">
        <v>2436</v>
      </c>
      <c r="U190" s="54" t="s">
        <v>2427</v>
      </c>
      <c r="V190" s="54">
        <v>758</v>
      </c>
      <c r="W190" s="54" t="s">
        <v>2744</v>
      </c>
      <c r="X190" s="54" t="s">
        <v>125</v>
      </c>
      <c r="Y190" s="57" t="s">
        <v>246</v>
      </c>
      <c r="Z190" s="57" t="s">
        <v>2331</v>
      </c>
      <c r="AA190" s="24" t="s">
        <v>345</v>
      </c>
      <c r="AB190" s="57">
        <v>60.004556999999998</v>
      </c>
      <c r="AC190" s="57"/>
      <c r="AD190" s="57">
        <v>6684009391</v>
      </c>
      <c r="AE190" s="63" t="s">
        <v>574</v>
      </c>
      <c r="AF190" s="65"/>
      <c r="AG190" s="64" t="s">
        <v>1517</v>
      </c>
      <c r="AH190" s="45" t="s">
        <v>671</v>
      </c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2"/>
    </row>
    <row r="191" spans="1:182" s="26" customFormat="1" ht="30" customHeight="1" x14ac:dyDescent="0.3">
      <c r="A191" s="62" t="s">
        <v>1052</v>
      </c>
      <c r="B191" s="119">
        <v>43531</v>
      </c>
      <c r="C191" s="19">
        <v>6625004730</v>
      </c>
      <c r="D191" s="28">
        <v>1036601476922</v>
      </c>
      <c r="E191" s="85" t="s">
        <v>2742</v>
      </c>
      <c r="F191" s="58" t="s">
        <v>3477</v>
      </c>
      <c r="G191" s="19">
        <v>2</v>
      </c>
      <c r="H191" s="54" t="s">
        <v>6</v>
      </c>
      <c r="I191" s="19">
        <v>3</v>
      </c>
      <c r="J191" s="57" t="s">
        <v>7</v>
      </c>
      <c r="K191" s="19">
        <v>2</v>
      </c>
      <c r="L191" s="54" t="s">
        <v>10</v>
      </c>
      <c r="M191" s="57">
        <v>2</v>
      </c>
      <c r="N191" s="57">
        <v>1.1000000000000001</v>
      </c>
      <c r="O191" s="57">
        <v>5.4</v>
      </c>
      <c r="P191" s="57"/>
      <c r="Q191" s="57"/>
      <c r="R191" s="51">
        <v>2</v>
      </c>
      <c r="S191" s="19">
        <v>1.1000000000000001</v>
      </c>
      <c r="T191" s="54" t="s">
        <v>2436</v>
      </c>
      <c r="U191" s="54" t="s">
        <v>2427</v>
      </c>
      <c r="V191" s="54">
        <v>758</v>
      </c>
      <c r="W191" s="54" t="s">
        <v>2744</v>
      </c>
      <c r="X191" s="54" t="s">
        <v>125</v>
      </c>
      <c r="Y191" s="57" t="s">
        <v>2710</v>
      </c>
      <c r="Z191" s="57"/>
      <c r="AA191" s="24" t="s">
        <v>1505</v>
      </c>
      <c r="AB191" s="57">
        <v>59.998848000000002</v>
      </c>
      <c r="AC191" s="57"/>
      <c r="AD191" s="57">
        <v>6625004730</v>
      </c>
      <c r="AE191" s="63" t="s">
        <v>2742</v>
      </c>
      <c r="AF191" s="65"/>
      <c r="AG191" s="64" t="s">
        <v>1518</v>
      </c>
      <c r="AH191" s="45" t="s">
        <v>840</v>
      </c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2"/>
    </row>
    <row r="192" spans="1:182" s="26" customFormat="1" ht="30" customHeight="1" x14ac:dyDescent="0.3">
      <c r="A192" s="62" t="s">
        <v>1053</v>
      </c>
      <c r="B192" s="119">
        <v>43531</v>
      </c>
      <c r="C192" s="19">
        <v>6625004730</v>
      </c>
      <c r="D192" s="28">
        <v>1036601476922</v>
      </c>
      <c r="E192" s="85" t="s">
        <v>2742</v>
      </c>
      <c r="F192" s="58" t="s">
        <v>3477</v>
      </c>
      <c r="G192" s="19">
        <v>2</v>
      </c>
      <c r="H192" s="54" t="s">
        <v>6</v>
      </c>
      <c r="I192" s="19">
        <v>3</v>
      </c>
      <c r="J192" s="57" t="s">
        <v>7</v>
      </c>
      <c r="K192" s="19">
        <v>2</v>
      </c>
      <c r="L192" s="54" t="s">
        <v>10</v>
      </c>
      <c r="M192" s="57">
        <v>2</v>
      </c>
      <c r="N192" s="57">
        <v>1.1000000000000001</v>
      </c>
      <c r="O192" s="57">
        <v>5.4</v>
      </c>
      <c r="P192" s="57"/>
      <c r="Q192" s="57"/>
      <c r="R192" s="51">
        <v>1</v>
      </c>
      <c r="S192" s="19">
        <v>1.1000000000000001</v>
      </c>
      <c r="T192" s="54" t="s">
        <v>2436</v>
      </c>
      <c r="U192" s="54" t="s">
        <v>2427</v>
      </c>
      <c r="V192" s="54">
        <v>758</v>
      </c>
      <c r="W192" s="54" t="s">
        <v>2744</v>
      </c>
      <c r="X192" s="54" t="s">
        <v>125</v>
      </c>
      <c r="Y192" s="57" t="s">
        <v>1682</v>
      </c>
      <c r="Z192" s="57">
        <v>28</v>
      </c>
      <c r="AA192" s="24" t="s">
        <v>1508</v>
      </c>
      <c r="AB192" s="57" t="s">
        <v>1507</v>
      </c>
      <c r="AC192" s="57"/>
      <c r="AD192" s="57">
        <v>6625004730</v>
      </c>
      <c r="AE192" s="63" t="s">
        <v>2742</v>
      </c>
      <c r="AF192" s="65"/>
      <c r="AG192" s="64" t="s">
        <v>1518</v>
      </c>
      <c r="AH192" s="45" t="s">
        <v>840</v>
      </c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2"/>
    </row>
    <row r="193" spans="1:182" s="26" customFormat="1" ht="30" customHeight="1" x14ac:dyDescent="0.3">
      <c r="A193" s="62" t="s">
        <v>1054</v>
      </c>
      <c r="B193" s="119">
        <v>43531</v>
      </c>
      <c r="C193" s="19">
        <v>6625004730</v>
      </c>
      <c r="D193" s="28">
        <v>1036601476922</v>
      </c>
      <c r="E193" s="85" t="s">
        <v>2742</v>
      </c>
      <c r="F193" s="58" t="s">
        <v>3478</v>
      </c>
      <c r="G193" s="19">
        <v>2</v>
      </c>
      <c r="H193" s="54" t="s">
        <v>6</v>
      </c>
      <c r="I193" s="19">
        <v>3</v>
      </c>
      <c r="J193" s="57" t="s">
        <v>7</v>
      </c>
      <c r="K193" s="19">
        <v>2</v>
      </c>
      <c r="L193" s="54" t="s">
        <v>10</v>
      </c>
      <c r="M193" s="57">
        <v>2</v>
      </c>
      <c r="N193" s="57">
        <v>1.1000000000000001</v>
      </c>
      <c r="O193" s="57">
        <v>5.4</v>
      </c>
      <c r="P193" s="57"/>
      <c r="Q193" s="57"/>
      <c r="R193" s="51">
        <v>1</v>
      </c>
      <c r="S193" s="19">
        <v>1.1000000000000001</v>
      </c>
      <c r="T193" s="54" t="s">
        <v>2436</v>
      </c>
      <c r="U193" s="54" t="s">
        <v>2427</v>
      </c>
      <c r="V193" s="54">
        <v>758</v>
      </c>
      <c r="W193" s="54" t="s">
        <v>2744</v>
      </c>
      <c r="X193" s="54" t="s">
        <v>125</v>
      </c>
      <c r="Y193" s="57" t="s">
        <v>841</v>
      </c>
      <c r="Z193" s="57">
        <v>4</v>
      </c>
      <c r="AA193" s="24" t="s">
        <v>1806</v>
      </c>
      <c r="AB193" s="57" t="s">
        <v>1807</v>
      </c>
      <c r="AC193" s="57"/>
      <c r="AD193" s="57">
        <v>6625004730</v>
      </c>
      <c r="AE193" s="63" t="s">
        <v>2742</v>
      </c>
      <c r="AF193" s="65"/>
      <c r="AG193" s="64" t="s">
        <v>1518</v>
      </c>
      <c r="AH193" s="45" t="s">
        <v>840</v>
      </c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2"/>
    </row>
    <row r="194" spans="1:182" s="26" customFormat="1" ht="30" customHeight="1" x14ac:dyDescent="0.3">
      <c r="A194" s="62" t="s">
        <v>1055</v>
      </c>
      <c r="B194" s="119">
        <v>43531</v>
      </c>
      <c r="C194" s="19">
        <v>6625004730</v>
      </c>
      <c r="D194" s="28">
        <v>1036601476922</v>
      </c>
      <c r="E194" s="85" t="s">
        <v>2742</v>
      </c>
      <c r="F194" s="58" t="s">
        <v>3478</v>
      </c>
      <c r="G194" s="19">
        <v>2</v>
      </c>
      <c r="H194" s="54" t="s">
        <v>6</v>
      </c>
      <c r="I194" s="19">
        <v>3</v>
      </c>
      <c r="J194" s="57" t="s">
        <v>7</v>
      </c>
      <c r="K194" s="19">
        <v>2</v>
      </c>
      <c r="L194" s="54" t="s">
        <v>10</v>
      </c>
      <c r="M194" s="57">
        <v>1</v>
      </c>
      <c r="N194" s="57">
        <v>1.1000000000000001</v>
      </c>
      <c r="O194" s="57">
        <v>5.4</v>
      </c>
      <c r="P194" s="57"/>
      <c r="Q194" s="57"/>
      <c r="R194" s="51">
        <v>1</v>
      </c>
      <c r="S194" s="19">
        <v>1.1000000000000001</v>
      </c>
      <c r="T194" s="54" t="s">
        <v>2436</v>
      </c>
      <c r="U194" s="54" t="s">
        <v>2427</v>
      </c>
      <c r="V194" s="54">
        <v>758</v>
      </c>
      <c r="W194" s="54" t="s">
        <v>2744</v>
      </c>
      <c r="X194" s="54" t="s">
        <v>125</v>
      </c>
      <c r="Y194" s="57" t="s">
        <v>1681</v>
      </c>
      <c r="Z194" s="57" t="s">
        <v>842</v>
      </c>
      <c r="AA194" s="24" t="s">
        <v>1510</v>
      </c>
      <c r="AB194" s="57" t="s">
        <v>1509</v>
      </c>
      <c r="AC194" s="57"/>
      <c r="AD194" s="57">
        <v>6625004730</v>
      </c>
      <c r="AE194" s="63" t="s">
        <v>2742</v>
      </c>
      <c r="AF194" s="65"/>
      <c r="AG194" s="64" t="s">
        <v>1518</v>
      </c>
      <c r="AH194" s="45" t="s">
        <v>840</v>
      </c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2"/>
    </row>
    <row r="195" spans="1:182" s="26" customFormat="1" ht="30" customHeight="1" x14ac:dyDescent="0.3">
      <c r="A195" s="62" t="s">
        <v>1056</v>
      </c>
      <c r="B195" s="119">
        <v>43531</v>
      </c>
      <c r="C195" s="19">
        <v>6625004730</v>
      </c>
      <c r="D195" s="28">
        <v>1036601476922</v>
      </c>
      <c r="E195" s="85" t="s">
        <v>2742</v>
      </c>
      <c r="F195" s="58" t="s">
        <v>3478</v>
      </c>
      <c r="G195" s="19">
        <v>2</v>
      </c>
      <c r="H195" s="54" t="s">
        <v>6</v>
      </c>
      <c r="I195" s="19">
        <v>3</v>
      </c>
      <c r="J195" s="57" t="s">
        <v>7</v>
      </c>
      <c r="K195" s="19">
        <v>2</v>
      </c>
      <c r="L195" s="54" t="s">
        <v>10</v>
      </c>
      <c r="M195" s="57">
        <v>2</v>
      </c>
      <c r="N195" s="57">
        <v>1.1000000000000001</v>
      </c>
      <c r="O195" s="57">
        <v>5.4</v>
      </c>
      <c r="P195" s="57"/>
      <c r="Q195" s="57"/>
      <c r="R195" s="51">
        <v>2</v>
      </c>
      <c r="S195" s="19">
        <v>1.1000000000000001</v>
      </c>
      <c r="T195" s="54" t="s">
        <v>2436</v>
      </c>
      <c r="U195" s="54" t="s">
        <v>2427</v>
      </c>
      <c r="V195" s="54">
        <v>758</v>
      </c>
      <c r="W195" s="54" t="s">
        <v>2744</v>
      </c>
      <c r="X195" s="54" t="s">
        <v>125</v>
      </c>
      <c r="Y195" s="57" t="s">
        <v>1683</v>
      </c>
      <c r="Z195" s="57"/>
      <c r="AA195" s="24">
        <v>56.879458999999997</v>
      </c>
      <c r="AB195" s="57">
        <v>60.024822999999998</v>
      </c>
      <c r="AC195" s="57"/>
      <c r="AD195" s="57">
        <v>6625004730</v>
      </c>
      <c r="AE195" s="63" t="s">
        <v>2742</v>
      </c>
      <c r="AF195" s="65"/>
      <c r="AG195" s="64" t="s">
        <v>1518</v>
      </c>
      <c r="AH195" s="45" t="s">
        <v>840</v>
      </c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2"/>
    </row>
    <row r="196" spans="1:182" s="26" customFormat="1" ht="30" customHeight="1" x14ac:dyDescent="0.3">
      <c r="A196" s="62" t="s">
        <v>1057</v>
      </c>
      <c r="B196" s="119">
        <v>43531</v>
      </c>
      <c r="C196" s="19">
        <v>6625004730</v>
      </c>
      <c r="D196" s="28">
        <v>1036601476922</v>
      </c>
      <c r="E196" s="85" t="s">
        <v>2742</v>
      </c>
      <c r="F196" s="58" t="s">
        <v>1433</v>
      </c>
      <c r="G196" s="19">
        <v>2</v>
      </c>
      <c r="H196" s="54" t="s">
        <v>6</v>
      </c>
      <c r="I196" s="19">
        <v>3</v>
      </c>
      <c r="J196" s="57" t="s">
        <v>7</v>
      </c>
      <c r="K196" s="19">
        <v>2</v>
      </c>
      <c r="L196" s="54" t="s">
        <v>10</v>
      </c>
      <c r="M196" s="57">
        <v>3</v>
      </c>
      <c r="N196" s="57">
        <v>1.1000000000000001</v>
      </c>
      <c r="O196" s="57">
        <v>5.4</v>
      </c>
      <c r="P196" s="57"/>
      <c r="Q196" s="57"/>
      <c r="R196" s="51">
        <v>1</v>
      </c>
      <c r="S196" s="19">
        <v>1.1000000000000001</v>
      </c>
      <c r="T196" s="54" t="s">
        <v>2436</v>
      </c>
      <c r="U196" s="54" t="s">
        <v>2427</v>
      </c>
      <c r="V196" s="54">
        <v>758</v>
      </c>
      <c r="W196" s="54" t="s">
        <v>2744</v>
      </c>
      <c r="X196" s="54" t="s">
        <v>125</v>
      </c>
      <c r="Y196" s="57" t="s">
        <v>1559</v>
      </c>
      <c r="Z196" s="57" t="s">
        <v>1506</v>
      </c>
      <c r="AA196" s="24" t="s">
        <v>2808</v>
      </c>
      <c r="AB196" s="57" t="s">
        <v>2807</v>
      </c>
      <c r="AC196" s="57"/>
      <c r="AD196" s="57">
        <v>6625004730</v>
      </c>
      <c r="AE196" s="63" t="s">
        <v>2742</v>
      </c>
      <c r="AF196" s="65"/>
      <c r="AG196" s="64" t="s">
        <v>1518</v>
      </c>
      <c r="AH196" s="45" t="s">
        <v>840</v>
      </c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2"/>
    </row>
    <row r="197" spans="1:182" s="26" customFormat="1" ht="30" customHeight="1" x14ac:dyDescent="0.3">
      <c r="A197" s="62" t="s">
        <v>1058</v>
      </c>
      <c r="B197" s="119">
        <v>43531</v>
      </c>
      <c r="C197" s="19">
        <v>6625004730</v>
      </c>
      <c r="D197" s="28">
        <v>1036601476922</v>
      </c>
      <c r="E197" s="85" t="s">
        <v>2742</v>
      </c>
      <c r="F197" s="58" t="s">
        <v>3477</v>
      </c>
      <c r="G197" s="19">
        <v>2</v>
      </c>
      <c r="H197" s="54" t="s">
        <v>6</v>
      </c>
      <c r="I197" s="19">
        <v>3</v>
      </c>
      <c r="J197" s="57" t="s">
        <v>7</v>
      </c>
      <c r="K197" s="19">
        <v>2</v>
      </c>
      <c r="L197" s="54" t="s">
        <v>10</v>
      </c>
      <c r="M197" s="57">
        <v>1</v>
      </c>
      <c r="N197" s="57">
        <v>1.1000000000000001</v>
      </c>
      <c r="O197" s="57">
        <v>5.4</v>
      </c>
      <c r="P197" s="57"/>
      <c r="Q197" s="57"/>
      <c r="R197" s="51">
        <v>2</v>
      </c>
      <c r="S197" s="19">
        <v>1.1000000000000001</v>
      </c>
      <c r="T197" s="54" t="s">
        <v>2436</v>
      </c>
      <c r="U197" s="54" t="s">
        <v>2427</v>
      </c>
      <c r="V197" s="54">
        <v>758</v>
      </c>
      <c r="W197" s="54" t="s">
        <v>2744</v>
      </c>
      <c r="X197" s="54" t="s">
        <v>125</v>
      </c>
      <c r="Y197" s="57" t="s">
        <v>1684</v>
      </c>
      <c r="Z197" s="57">
        <v>11</v>
      </c>
      <c r="AA197" s="24" t="s">
        <v>1808</v>
      </c>
      <c r="AB197" s="57" t="s">
        <v>1809</v>
      </c>
      <c r="AC197" s="57"/>
      <c r="AD197" s="57">
        <v>6625004730</v>
      </c>
      <c r="AE197" s="63" t="s">
        <v>2742</v>
      </c>
      <c r="AF197" s="65"/>
      <c r="AG197" s="64" t="s">
        <v>1518</v>
      </c>
      <c r="AH197" s="45" t="s">
        <v>840</v>
      </c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2"/>
    </row>
    <row r="198" spans="1:182" s="26" customFormat="1" ht="30" customHeight="1" x14ac:dyDescent="0.3">
      <c r="A198" s="62" t="s">
        <v>1059</v>
      </c>
      <c r="B198" s="119">
        <v>43531</v>
      </c>
      <c r="C198" s="19">
        <v>6625004730</v>
      </c>
      <c r="D198" s="28">
        <v>1036601476922</v>
      </c>
      <c r="E198" s="85" t="s">
        <v>2742</v>
      </c>
      <c r="F198" s="58" t="s">
        <v>3477</v>
      </c>
      <c r="G198" s="19">
        <v>2</v>
      </c>
      <c r="H198" s="54" t="s">
        <v>6</v>
      </c>
      <c r="I198" s="19">
        <v>3</v>
      </c>
      <c r="J198" s="57" t="s">
        <v>7</v>
      </c>
      <c r="K198" s="19">
        <v>2</v>
      </c>
      <c r="L198" s="54" t="s">
        <v>10</v>
      </c>
      <c r="M198" s="57">
        <v>2</v>
      </c>
      <c r="N198" s="57">
        <v>1.1000000000000001</v>
      </c>
      <c r="O198" s="57">
        <v>5.4</v>
      </c>
      <c r="P198" s="57"/>
      <c r="Q198" s="57"/>
      <c r="R198" s="51">
        <v>2</v>
      </c>
      <c r="S198" s="19">
        <v>1.1000000000000001</v>
      </c>
      <c r="T198" s="54" t="s">
        <v>2436</v>
      </c>
      <c r="U198" s="54" t="s">
        <v>2427</v>
      </c>
      <c r="V198" s="54">
        <v>758</v>
      </c>
      <c r="W198" s="54" t="s">
        <v>2744</v>
      </c>
      <c r="X198" s="54" t="s">
        <v>125</v>
      </c>
      <c r="Y198" s="57" t="s">
        <v>1587</v>
      </c>
      <c r="Z198" s="57" t="s">
        <v>842</v>
      </c>
      <c r="AA198" s="24" t="s">
        <v>2409</v>
      </c>
      <c r="AB198" s="57" t="s">
        <v>2408</v>
      </c>
      <c r="AC198" s="57"/>
      <c r="AD198" s="57">
        <v>6625004730</v>
      </c>
      <c r="AE198" s="63" t="s">
        <v>2742</v>
      </c>
      <c r="AF198" s="65"/>
      <c r="AG198" s="64" t="s">
        <v>1518</v>
      </c>
      <c r="AH198" s="45" t="s">
        <v>840</v>
      </c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2"/>
    </row>
    <row r="199" spans="1:182" s="26" customFormat="1" ht="30" customHeight="1" x14ac:dyDescent="0.3">
      <c r="A199" s="62" t="s">
        <v>1060</v>
      </c>
      <c r="B199" s="119">
        <v>43531</v>
      </c>
      <c r="C199" s="19">
        <v>6625004730</v>
      </c>
      <c r="D199" s="28">
        <v>1036601476922</v>
      </c>
      <c r="E199" s="85" t="s">
        <v>2742</v>
      </c>
      <c r="F199" s="58" t="s">
        <v>3478</v>
      </c>
      <c r="G199" s="19">
        <v>2</v>
      </c>
      <c r="H199" s="54" t="s">
        <v>6</v>
      </c>
      <c r="I199" s="19">
        <v>3</v>
      </c>
      <c r="J199" s="57" t="s">
        <v>7</v>
      </c>
      <c r="K199" s="19">
        <v>2</v>
      </c>
      <c r="L199" s="54" t="s">
        <v>10</v>
      </c>
      <c r="M199" s="57">
        <v>3</v>
      </c>
      <c r="N199" s="57">
        <v>1.1000000000000001</v>
      </c>
      <c r="O199" s="57">
        <v>5.4</v>
      </c>
      <c r="P199" s="57"/>
      <c r="Q199" s="57"/>
      <c r="R199" s="51">
        <v>2</v>
      </c>
      <c r="S199" s="19">
        <v>1.1000000000000001</v>
      </c>
      <c r="T199" s="54" t="s">
        <v>2436</v>
      </c>
      <c r="U199" s="54" t="s">
        <v>2427</v>
      </c>
      <c r="V199" s="54">
        <v>758</v>
      </c>
      <c r="W199" s="54" t="s">
        <v>2744</v>
      </c>
      <c r="X199" s="54" t="s">
        <v>125</v>
      </c>
      <c r="Y199" s="57" t="s">
        <v>249</v>
      </c>
      <c r="Z199" s="57">
        <v>44</v>
      </c>
      <c r="AA199" s="24" t="s">
        <v>347</v>
      </c>
      <c r="AB199" s="57">
        <v>59.970920999999997</v>
      </c>
      <c r="AC199" s="57"/>
      <c r="AD199" s="57">
        <v>6684009391</v>
      </c>
      <c r="AE199" s="63" t="s">
        <v>574</v>
      </c>
      <c r="AF199" s="65"/>
      <c r="AG199" s="64" t="s">
        <v>1517</v>
      </c>
      <c r="AH199" s="45" t="s">
        <v>672</v>
      </c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2"/>
    </row>
    <row r="200" spans="1:182" s="26" customFormat="1" ht="30" customHeight="1" x14ac:dyDescent="0.3">
      <c r="A200" s="62" t="s">
        <v>1061</v>
      </c>
      <c r="B200" s="119">
        <v>43531</v>
      </c>
      <c r="C200" s="19">
        <v>6625004730</v>
      </c>
      <c r="D200" s="28">
        <v>1036601476922</v>
      </c>
      <c r="E200" s="85" t="s">
        <v>2742</v>
      </c>
      <c r="F200" s="58" t="s">
        <v>3478</v>
      </c>
      <c r="G200" s="19">
        <v>2</v>
      </c>
      <c r="H200" s="54" t="s">
        <v>6</v>
      </c>
      <c r="I200" s="19">
        <v>3</v>
      </c>
      <c r="J200" s="57" t="s">
        <v>7</v>
      </c>
      <c r="K200" s="19">
        <v>2</v>
      </c>
      <c r="L200" s="54" t="s">
        <v>10</v>
      </c>
      <c r="M200" s="57">
        <v>3</v>
      </c>
      <c r="N200" s="57">
        <v>1.1000000000000001</v>
      </c>
      <c r="O200" s="57">
        <v>5.4</v>
      </c>
      <c r="P200" s="57"/>
      <c r="Q200" s="57"/>
      <c r="R200" s="51">
        <v>1</v>
      </c>
      <c r="S200" s="19">
        <v>1.1000000000000001</v>
      </c>
      <c r="T200" s="54" t="s">
        <v>2436</v>
      </c>
      <c r="U200" s="54" t="s">
        <v>2427</v>
      </c>
      <c r="V200" s="54">
        <v>758</v>
      </c>
      <c r="W200" s="54" t="s">
        <v>2744</v>
      </c>
      <c r="X200" s="54" t="s">
        <v>125</v>
      </c>
      <c r="Y200" s="57" t="s">
        <v>249</v>
      </c>
      <c r="Z200" s="57">
        <v>42</v>
      </c>
      <c r="AA200" s="24" t="s">
        <v>346</v>
      </c>
      <c r="AB200" s="57">
        <v>59.969732</v>
      </c>
      <c r="AC200" s="57"/>
      <c r="AD200" s="57">
        <v>6684009391</v>
      </c>
      <c r="AE200" s="63" t="s">
        <v>574</v>
      </c>
      <c r="AF200" s="65"/>
      <c r="AG200" s="64" t="s">
        <v>1517</v>
      </c>
      <c r="AH200" s="45" t="s">
        <v>1519</v>
      </c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2"/>
    </row>
    <row r="201" spans="1:182" s="26" customFormat="1" ht="30" customHeight="1" x14ac:dyDescent="0.3">
      <c r="A201" s="62" t="s">
        <v>1062</v>
      </c>
      <c r="B201" s="119">
        <v>43531</v>
      </c>
      <c r="C201" s="19">
        <v>6625004730</v>
      </c>
      <c r="D201" s="28">
        <v>1036601476922</v>
      </c>
      <c r="E201" s="85" t="s">
        <v>2742</v>
      </c>
      <c r="F201" s="58" t="s">
        <v>3478</v>
      </c>
      <c r="G201" s="19">
        <v>2</v>
      </c>
      <c r="H201" s="54" t="s">
        <v>6</v>
      </c>
      <c r="I201" s="19">
        <v>3</v>
      </c>
      <c r="J201" s="57" t="s">
        <v>7</v>
      </c>
      <c r="K201" s="19">
        <v>2</v>
      </c>
      <c r="L201" s="54" t="s">
        <v>10</v>
      </c>
      <c r="M201" s="57">
        <v>2</v>
      </c>
      <c r="N201" s="57">
        <v>1.1000000000000001</v>
      </c>
      <c r="O201" s="57">
        <v>5.4</v>
      </c>
      <c r="P201" s="57"/>
      <c r="Q201" s="57"/>
      <c r="R201" s="51">
        <v>2</v>
      </c>
      <c r="S201" s="19">
        <v>1.1000000000000001</v>
      </c>
      <c r="T201" s="54" t="s">
        <v>2436</v>
      </c>
      <c r="U201" s="54" t="s">
        <v>2427</v>
      </c>
      <c r="V201" s="54">
        <v>758</v>
      </c>
      <c r="W201" s="54" t="s">
        <v>2744</v>
      </c>
      <c r="X201" s="54" t="s">
        <v>125</v>
      </c>
      <c r="Y201" s="57" t="s">
        <v>249</v>
      </c>
      <c r="Z201" s="57">
        <v>1</v>
      </c>
      <c r="AA201" s="24" t="s">
        <v>2338</v>
      </c>
      <c r="AB201" s="57">
        <v>59.960517000000003</v>
      </c>
      <c r="AC201" s="57"/>
      <c r="AD201" s="57">
        <v>6684009391</v>
      </c>
      <c r="AE201" s="63" t="s">
        <v>574</v>
      </c>
      <c r="AF201" s="65"/>
      <c r="AG201" s="64" t="s">
        <v>1517</v>
      </c>
      <c r="AH201" s="45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2"/>
    </row>
    <row r="202" spans="1:182" s="26" customFormat="1" ht="30" customHeight="1" x14ac:dyDescent="0.3">
      <c r="A202" s="62" t="s">
        <v>1063</v>
      </c>
      <c r="B202" s="119">
        <v>43531</v>
      </c>
      <c r="C202" s="19">
        <v>6625004730</v>
      </c>
      <c r="D202" s="28">
        <v>1036601476922</v>
      </c>
      <c r="E202" s="85" t="s">
        <v>2742</v>
      </c>
      <c r="F202" s="58" t="s">
        <v>3478</v>
      </c>
      <c r="G202" s="19">
        <v>2</v>
      </c>
      <c r="H202" s="54" t="s">
        <v>6</v>
      </c>
      <c r="I202" s="19">
        <v>3</v>
      </c>
      <c r="J202" s="57" t="s">
        <v>7</v>
      </c>
      <c r="K202" s="19">
        <v>2</v>
      </c>
      <c r="L202" s="54" t="s">
        <v>10</v>
      </c>
      <c r="M202" s="57">
        <v>3</v>
      </c>
      <c r="N202" s="57">
        <v>1.1000000000000001</v>
      </c>
      <c r="O202" s="57">
        <v>5.4</v>
      </c>
      <c r="P202" s="57"/>
      <c r="Q202" s="57"/>
      <c r="R202" s="51">
        <v>2</v>
      </c>
      <c r="S202" s="19">
        <v>1.1000000000000001</v>
      </c>
      <c r="T202" s="54" t="s">
        <v>2436</v>
      </c>
      <c r="U202" s="54" t="s">
        <v>2427</v>
      </c>
      <c r="V202" s="54">
        <v>758</v>
      </c>
      <c r="W202" s="54" t="s">
        <v>2744</v>
      </c>
      <c r="X202" s="54" t="s">
        <v>125</v>
      </c>
      <c r="Y202" s="57" t="s">
        <v>1473</v>
      </c>
      <c r="Z202" s="57">
        <v>4</v>
      </c>
      <c r="AA202" s="24" t="s">
        <v>2009</v>
      </c>
      <c r="AB202" s="57" t="s">
        <v>2010</v>
      </c>
      <c r="AC202" s="57"/>
      <c r="AD202" s="57">
        <v>6684009391</v>
      </c>
      <c r="AE202" s="63" t="s">
        <v>574</v>
      </c>
      <c r="AF202" s="65"/>
      <c r="AG202" s="64" t="s">
        <v>1517</v>
      </c>
      <c r="AH202" s="45" t="s">
        <v>1520</v>
      </c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2"/>
    </row>
    <row r="203" spans="1:182" s="26" customFormat="1" ht="30" customHeight="1" x14ac:dyDescent="0.3">
      <c r="A203" s="62" t="s">
        <v>1064</v>
      </c>
      <c r="B203" s="119">
        <v>43531</v>
      </c>
      <c r="C203" s="19">
        <v>6684009391</v>
      </c>
      <c r="D203" s="28">
        <v>1136684003961</v>
      </c>
      <c r="E203" s="85" t="s">
        <v>574</v>
      </c>
      <c r="F203" s="58" t="s">
        <v>3482</v>
      </c>
      <c r="G203" s="19">
        <v>1</v>
      </c>
      <c r="H203" s="54" t="s">
        <v>102</v>
      </c>
      <c r="I203" s="19">
        <v>1</v>
      </c>
      <c r="J203" s="57" t="s">
        <v>579</v>
      </c>
      <c r="K203" s="19">
        <v>2</v>
      </c>
      <c r="L203" s="54" t="s">
        <v>10</v>
      </c>
      <c r="M203" s="57">
        <v>3</v>
      </c>
      <c r="N203" s="57">
        <v>1.1000000000000001</v>
      </c>
      <c r="O203" s="57"/>
      <c r="P203" s="57"/>
      <c r="Q203" s="57"/>
      <c r="R203" s="51">
        <v>2</v>
      </c>
      <c r="S203" s="19">
        <v>1.1000000000000001</v>
      </c>
      <c r="T203" s="54" t="s">
        <v>2436</v>
      </c>
      <c r="U203" s="54" t="s">
        <v>2427</v>
      </c>
      <c r="V203" s="54">
        <v>758</v>
      </c>
      <c r="W203" s="54" t="s">
        <v>2744</v>
      </c>
      <c r="X203" s="54" t="s">
        <v>125</v>
      </c>
      <c r="Y203" s="57" t="s">
        <v>1685</v>
      </c>
      <c r="Z203" s="57">
        <v>25</v>
      </c>
      <c r="AA203" s="24" t="s">
        <v>3280</v>
      </c>
      <c r="AB203" s="129" t="s">
        <v>3279</v>
      </c>
      <c r="AC203" s="129"/>
      <c r="AD203" s="57">
        <v>6684009391</v>
      </c>
      <c r="AE203" s="63" t="s">
        <v>574</v>
      </c>
      <c r="AF203" s="65"/>
      <c r="AG203" s="64" t="s">
        <v>1517</v>
      </c>
      <c r="AH203" s="45" t="s">
        <v>673</v>
      </c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2"/>
    </row>
    <row r="204" spans="1:182" s="26" customFormat="1" ht="30" customHeight="1" x14ac:dyDescent="0.3">
      <c r="A204" s="62" t="s">
        <v>1065</v>
      </c>
      <c r="B204" s="119">
        <v>43531</v>
      </c>
      <c r="C204" s="19">
        <v>6625004730</v>
      </c>
      <c r="D204" s="28">
        <v>1036601476922</v>
      </c>
      <c r="E204" s="85" t="s">
        <v>2742</v>
      </c>
      <c r="F204" s="58" t="s">
        <v>1433</v>
      </c>
      <c r="G204" s="19">
        <v>2</v>
      </c>
      <c r="H204" s="54" t="s">
        <v>6</v>
      </c>
      <c r="I204" s="19">
        <v>3</v>
      </c>
      <c r="J204" s="57" t="s">
        <v>7</v>
      </c>
      <c r="K204" s="19">
        <v>2</v>
      </c>
      <c r="L204" s="54" t="s">
        <v>10</v>
      </c>
      <c r="M204" s="57">
        <v>3</v>
      </c>
      <c r="N204" s="57">
        <v>1.1000000000000001</v>
      </c>
      <c r="O204" s="57">
        <v>5.4</v>
      </c>
      <c r="P204" s="57"/>
      <c r="Q204" s="57"/>
      <c r="R204" s="51">
        <v>2</v>
      </c>
      <c r="S204" s="19">
        <v>1.1000000000000001</v>
      </c>
      <c r="T204" s="54" t="s">
        <v>2436</v>
      </c>
      <c r="U204" s="54" t="s">
        <v>2427</v>
      </c>
      <c r="V204" s="54">
        <v>758</v>
      </c>
      <c r="W204" s="54" t="s">
        <v>2744</v>
      </c>
      <c r="X204" s="54" t="s">
        <v>125</v>
      </c>
      <c r="Y204" s="57" t="s">
        <v>250</v>
      </c>
      <c r="Z204" s="57">
        <v>13</v>
      </c>
      <c r="AA204" s="24" t="s">
        <v>2821</v>
      </c>
      <c r="AB204" s="57" t="s">
        <v>2822</v>
      </c>
      <c r="AC204" s="57"/>
      <c r="AD204" s="57">
        <v>6684009391</v>
      </c>
      <c r="AE204" s="63" t="s">
        <v>574</v>
      </c>
      <c r="AF204" s="65"/>
      <c r="AG204" s="64" t="s">
        <v>1517</v>
      </c>
      <c r="AH204" s="45" t="s">
        <v>674</v>
      </c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2"/>
    </row>
    <row r="205" spans="1:182" s="26" customFormat="1" ht="30" customHeight="1" x14ac:dyDescent="0.3">
      <c r="A205" s="62" t="s">
        <v>1066</v>
      </c>
      <c r="B205" s="119">
        <v>43531</v>
      </c>
      <c r="C205" s="19">
        <v>6625004730</v>
      </c>
      <c r="D205" s="28">
        <v>1036601476922</v>
      </c>
      <c r="E205" s="85" t="s">
        <v>2742</v>
      </c>
      <c r="F205" s="58" t="s">
        <v>3477</v>
      </c>
      <c r="G205" s="19">
        <v>2</v>
      </c>
      <c r="H205" s="54" t="s">
        <v>6</v>
      </c>
      <c r="I205" s="19">
        <v>3</v>
      </c>
      <c r="J205" s="57" t="s">
        <v>7</v>
      </c>
      <c r="K205" s="19">
        <v>2</v>
      </c>
      <c r="L205" s="54" t="s">
        <v>10</v>
      </c>
      <c r="M205" s="57">
        <v>3</v>
      </c>
      <c r="N205" s="57">
        <v>1.1000000000000001</v>
      </c>
      <c r="O205" s="57">
        <v>5.4</v>
      </c>
      <c r="P205" s="57"/>
      <c r="Q205" s="57"/>
      <c r="R205" s="51">
        <v>2</v>
      </c>
      <c r="S205" s="19">
        <v>1.1000000000000001</v>
      </c>
      <c r="T205" s="54" t="s">
        <v>2436</v>
      </c>
      <c r="U205" s="54" t="s">
        <v>2427</v>
      </c>
      <c r="V205" s="54">
        <v>758</v>
      </c>
      <c r="W205" s="54" t="s">
        <v>2744</v>
      </c>
      <c r="X205" s="54" t="s">
        <v>125</v>
      </c>
      <c r="Y205" s="57" t="s">
        <v>251</v>
      </c>
      <c r="Z205" s="57">
        <v>6</v>
      </c>
      <c r="AA205" s="24" t="s">
        <v>351</v>
      </c>
      <c r="AB205" s="57">
        <v>59.971268999999999</v>
      </c>
      <c r="AC205" s="57"/>
      <c r="AD205" s="57">
        <v>6684009391</v>
      </c>
      <c r="AE205" s="63" t="s">
        <v>574</v>
      </c>
      <c r="AF205" s="65"/>
      <c r="AG205" s="64" t="s">
        <v>1517</v>
      </c>
      <c r="AH205" s="45" t="s">
        <v>675</v>
      </c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2"/>
    </row>
    <row r="206" spans="1:182" s="26" customFormat="1" ht="30" customHeight="1" x14ac:dyDescent="0.3">
      <c r="A206" s="62" t="s">
        <v>1067</v>
      </c>
      <c r="B206" s="119">
        <v>43531</v>
      </c>
      <c r="C206" s="19">
        <v>6625004730</v>
      </c>
      <c r="D206" s="28">
        <v>1036601476922</v>
      </c>
      <c r="E206" s="85" t="s">
        <v>2742</v>
      </c>
      <c r="F206" s="58" t="s">
        <v>3477</v>
      </c>
      <c r="G206" s="19">
        <v>2</v>
      </c>
      <c r="H206" s="54" t="s">
        <v>6</v>
      </c>
      <c r="I206" s="19">
        <v>3</v>
      </c>
      <c r="J206" s="57" t="s">
        <v>7</v>
      </c>
      <c r="K206" s="19">
        <v>2</v>
      </c>
      <c r="L206" s="54" t="s">
        <v>10</v>
      </c>
      <c r="M206" s="57">
        <v>2</v>
      </c>
      <c r="N206" s="57">
        <v>1.1000000000000001</v>
      </c>
      <c r="O206" s="57">
        <v>5.4</v>
      </c>
      <c r="P206" s="57"/>
      <c r="Q206" s="57"/>
      <c r="R206" s="51">
        <v>2</v>
      </c>
      <c r="S206" s="19">
        <v>1.1000000000000001</v>
      </c>
      <c r="T206" s="54" t="s">
        <v>2436</v>
      </c>
      <c r="U206" s="54" t="s">
        <v>2427</v>
      </c>
      <c r="V206" s="54">
        <v>758</v>
      </c>
      <c r="W206" s="54" t="s">
        <v>2744</v>
      </c>
      <c r="X206" s="54" t="s">
        <v>125</v>
      </c>
      <c r="Y206" s="57" t="s">
        <v>251</v>
      </c>
      <c r="Z206" s="57" t="s">
        <v>353</v>
      </c>
      <c r="AA206" s="24" t="s">
        <v>352</v>
      </c>
      <c r="AB206" s="57">
        <v>59.970252000000002</v>
      </c>
      <c r="AC206" s="57"/>
      <c r="AD206" s="57">
        <v>6684009391</v>
      </c>
      <c r="AE206" s="63" t="s">
        <v>574</v>
      </c>
      <c r="AF206" s="65"/>
      <c r="AG206" s="64" t="s">
        <v>1517</v>
      </c>
      <c r="AH206" s="45" t="s">
        <v>676</v>
      </c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2"/>
    </row>
    <row r="207" spans="1:182" s="26" customFormat="1" ht="30" customHeight="1" x14ac:dyDescent="0.3">
      <c r="A207" s="62" t="s">
        <v>1068</v>
      </c>
      <c r="B207" s="119">
        <v>43531</v>
      </c>
      <c r="C207" s="19">
        <v>6625004730</v>
      </c>
      <c r="D207" s="28">
        <v>1036601476922</v>
      </c>
      <c r="E207" s="85" t="s">
        <v>2742</v>
      </c>
      <c r="F207" s="58" t="s">
        <v>3478</v>
      </c>
      <c r="G207" s="19">
        <v>2</v>
      </c>
      <c r="H207" s="54" t="s">
        <v>6</v>
      </c>
      <c r="I207" s="19">
        <v>3</v>
      </c>
      <c r="J207" s="57" t="s">
        <v>7</v>
      </c>
      <c r="K207" s="19">
        <v>2</v>
      </c>
      <c r="L207" s="54" t="s">
        <v>10</v>
      </c>
      <c r="M207" s="57">
        <v>2</v>
      </c>
      <c r="N207" s="57">
        <v>1.1000000000000001</v>
      </c>
      <c r="O207" s="57">
        <v>5.4</v>
      </c>
      <c r="P207" s="57"/>
      <c r="Q207" s="57"/>
      <c r="R207" s="51">
        <v>2</v>
      </c>
      <c r="S207" s="19">
        <v>1.1000000000000001</v>
      </c>
      <c r="T207" s="54" t="s">
        <v>2436</v>
      </c>
      <c r="U207" s="54" t="s">
        <v>2427</v>
      </c>
      <c r="V207" s="54">
        <v>758</v>
      </c>
      <c r="W207" s="54" t="s">
        <v>2744</v>
      </c>
      <c r="X207" s="54" t="s">
        <v>125</v>
      </c>
      <c r="Y207" s="57" t="s">
        <v>251</v>
      </c>
      <c r="Z207" s="57">
        <v>12</v>
      </c>
      <c r="AA207" s="24" t="s">
        <v>349</v>
      </c>
      <c r="AB207" s="57">
        <v>59.973528999999999</v>
      </c>
      <c r="AC207" s="57"/>
      <c r="AD207" s="57">
        <v>6684009391</v>
      </c>
      <c r="AE207" s="63" t="s">
        <v>574</v>
      </c>
      <c r="AF207" s="65"/>
      <c r="AG207" s="64" t="s">
        <v>1517</v>
      </c>
      <c r="AH207" s="45" t="s">
        <v>677</v>
      </c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2"/>
    </row>
    <row r="208" spans="1:182" s="26" customFormat="1" ht="30" customHeight="1" x14ac:dyDescent="0.3">
      <c r="A208" s="62" t="s">
        <v>1069</v>
      </c>
      <c r="B208" s="119">
        <v>43531</v>
      </c>
      <c r="C208" s="19">
        <v>6625004730</v>
      </c>
      <c r="D208" s="28">
        <v>1036601476922</v>
      </c>
      <c r="E208" s="85" t="s">
        <v>2742</v>
      </c>
      <c r="F208" s="58" t="s">
        <v>3478</v>
      </c>
      <c r="G208" s="19">
        <v>2</v>
      </c>
      <c r="H208" s="54" t="s">
        <v>6</v>
      </c>
      <c r="I208" s="19">
        <v>3</v>
      </c>
      <c r="J208" s="57" t="s">
        <v>7</v>
      </c>
      <c r="K208" s="19">
        <v>2</v>
      </c>
      <c r="L208" s="54" t="s">
        <v>10</v>
      </c>
      <c r="M208" s="57">
        <v>3</v>
      </c>
      <c r="N208" s="57">
        <v>1.1000000000000001</v>
      </c>
      <c r="O208" s="57">
        <v>5.4</v>
      </c>
      <c r="P208" s="57"/>
      <c r="Q208" s="57"/>
      <c r="R208" s="51">
        <v>2</v>
      </c>
      <c r="S208" s="19">
        <v>1.1000000000000001</v>
      </c>
      <c r="T208" s="54" t="s">
        <v>2436</v>
      </c>
      <c r="U208" s="54" t="s">
        <v>2427</v>
      </c>
      <c r="V208" s="54">
        <v>758</v>
      </c>
      <c r="W208" s="54" t="s">
        <v>2744</v>
      </c>
      <c r="X208" s="54" t="s">
        <v>125</v>
      </c>
      <c r="Y208" s="57" t="s">
        <v>1474</v>
      </c>
      <c r="Z208" s="57">
        <v>10</v>
      </c>
      <c r="AA208" s="24" t="s">
        <v>350</v>
      </c>
      <c r="AB208" s="57">
        <v>59.970616</v>
      </c>
      <c r="AC208" s="57"/>
      <c r="AD208" s="57">
        <v>6684009391</v>
      </c>
      <c r="AE208" s="63" t="s">
        <v>574</v>
      </c>
      <c r="AF208" s="65"/>
      <c r="AG208" s="64" t="s">
        <v>1517</v>
      </c>
      <c r="AH208" s="45" t="s">
        <v>678</v>
      </c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2"/>
    </row>
    <row r="209" spans="1:182" s="26" customFormat="1" ht="30" customHeight="1" x14ac:dyDescent="0.3">
      <c r="A209" s="62" t="s">
        <v>1070</v>
      </c>
      <c r="B209" s="119">
        <v>43531</v>
      </c>
      <c r="C209" s="19">
        <v>6625004730</v>
      </c>
      <c r="D209" s="28">
        <v>1036601476922</v>
      </c>
      <c r="E209" s="85" t="s">
        <v>2742</v>
      </c>
      <c r="F209" s="58" t="s">
        <v>3478</v>
      </c>
      <c r="G209" s="19">
        <v>2</v>
      </c>
      <c r="H209" s="54" t="s">
        <v>6</v>
      </c>
      <c r="I209" s="19">
        <v>3</v>
      </c>
      <c r="J209" s="57" t="s">
        <v>7</v>
      </c>
      <c r="K209" s="19">
        <v>2</v>
      </c>
      <c r="L209" s="54" t="s">
        <v>10</v>
      </c>
      <c r="M209" s="57">
        <v>1</v>
      </c>
      <c r="N209" s="57">
        <v>1.1000000000000001</v>
      </c>
      <c r="O209" s="57">
        <v>5.4</v>
      </c>
      <c r="P209" s="57"/>
      <c r="Q209" s="57"/>
      <c r="R209" s="51">
        <v>2</v>
      </c>
      <c r="S209" s="19">
        <v>1.1000000000000001</v>
      </c>
      <c r="T209" s="54" t="s">
        <v>2436</v>
      </c>
      <c r="U209" s="54" t="s">
        <v>2427</v>
      </c>
      <c r="V209" s="54">
        <v>758</v>
      </c>
      <c r="W209" s="54" t="s">
        <v>2744</v>
      </c>
      <c r="X209" s="54" t="s">
        <v>125</v>
      </c>
      <c r="Y209" s="57" t="s">
        <v>1474</v>
      </c>
      <c r="Z209" s="57">
        <v>24</v>
      </c>
      <c r="AA209" s="24" t="s">
        <v>2632</v>
      </c>
      <c r="AB209" s="57" t="s">
        <v>2633</v>
      </c>
      <c r="AC209" s="57"/>
      <c r="AD209" s="57">
        <v>6625004730</v>
      </c>
      <c r="AE209" s="63" t="s">
        <v>2742</v>
      </c>
      <c r="AF209" s="65"/>
      <c r="AG209" s="64" t="s">
        <v>1518</v>
      </c>
      <c r="AH209" s="45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2"/>
    </row>
    <row r="210" spans="1:182" s="26" customFormat="1" ht="30" customHeight="1" x14ac:dyDescent="0.3">
      <c r="A210" s="62" t="s">
        <v>2420</v>
      </c>
      <c r="B210" s="119">
        <v>43531</v>
      </c>
      <c r="C210" s="19">
        <v>6625004730</v>
      </c>
      <c r="D210" s="28">
        <v>1036601476922</v>
      </c>
      <c r="E210" s="85" t="s">
        <v>2742</v>
      </c>
      <c r="F210" s="58" t="s">
        <v>3478</v>
      </c>
      <c r="G210" s="19">
        <v>2</v>
      </c>
      <c r="H210" s="54" t="s">
        <v>6</v>
      </c>
      <c r="I210" s="19">
        <v>3</v>
      </c>
      <c r="J210" s="57" t="s">
        <v>7</v>
      </c>
      <c r="K210" s="19">
        <v>2</v>
      </c>
      <c r="L210" s="54" t="s">
        <v>10</v>
      </c>
      <c r="M210" s="57">
        <v>2</v>
      </c>
      <c r="N210" s="57">
        <v>1.1000000000000001</v>
      </c>
      <c r="O210" s="57">
        <v>5.4</v>
      </c>
      <c r="P210" s="57"/>
      <c r="Q210" s="57"/>
      <c r="R210" s="51">
        <v>2</v>
      </c>
      <c r="S210" s="19">
        <v>1.1000000000000001</v>
      </c>
      <c r="T210" s="54" t="s">
        <v>2436</v>
      </c>
      <c r="U210" s="54" t="s">
        <v>2427</v>
      </c>
      <c r="V210" s="54">
        <v>758</v>
      </c>
      <c r="W210" s="54" t="s">
        <v>2744</v>
      </c>
      <c r="X210" s="54" t="s">
        <v>125</v>
      </c>
      <c r="Y210" s="57" t="s">
        <v>252</v>
      </c>
      <c r="Z210" s="57">
        <v>2</v>
      </c>
      <c r="AA210" s="24" t="s">
        <v>348</v>
      </c>
      <c r="AB210" s="57">
        <v>59.974262000000003</v>
      </c>
      <c r="AC210" s="57"/>
      <c r="AD210" s="57">
        <v>6684009391</v>
      </c>
      <c r="AE210" s="63" t="s">
        <v>574</v>
      </c>
      <c r="AF210" s="65"/>
      <c r="AG210" s="64" t="s">
        <v>1517</v>
      </c>
      <c r="AH210" s="45" t="s">
        <v>679</v>
      </c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2"/>
    </row>
    <row r="211" spans="1:182" s="26" customFormat="1" ht="30" customHeight="1" x14ac:dyDescent="0.3">
      <c r="A211" s="62" t="s">
        <v>1071</v>
      </c>
      <c r="B211" s="119">
        <v>43531</v>
      </c>
      <c r="C211" s="19">
        <v>6625004730</v>
      </c>
      <c r="D211" s="28">
        <v>1036601476922</v>
      </c>
      <c r="E211" s="85" t="s">
        <v>2742</v>
      </c>
      <c r="F211" s="58" t="s">
        <v>3478</v>
      </c>
      <c r="G211" s="19">
        <v>2</v>
      </c>
      <c r="H211" s="54" t="s">
        <v>6</v>
      </c>
      <c r="I211" s="19">
        <v>3</v>
      </c>
      <c r="J211" s="57" t="s">
        <v>7</v>
      </c>
      <c r="K211" s="19">
        <v>2</v>
      </c>
      <c r="L211" s="54" t="s">
        <v>10</v>
      </c>
      <c r="M211" s="57">
        <v>2</v>
      </c>
      <c r="N211" s="57">
        <v>1.1000000000000001</v>
      </c>
      <c r="O211" s="57">
        <v>5.4</v>
      </c>
      <c r="P211" s="57"/>
      <c r="Q211" s="57"/>
      <c r="R211" s="51">
        <v>1</v>
      </c>
      <c r="S211" s="19">
        <v>1.1000000000000001</v>
      </c>
      <c r="T211" s="54" t="s">
        <v>2436</v>
      </c>
      <c r="U211" s="54" t="s">
        <v>2427</v>
      </c>
      <c r="V211" s="54">
        <v>758</v>
      </c>
      <c r="W211" s="54" t="s">
        <v>2744</v>
      </c>
      <c r="X211" s="54" t="s">
        <v>125</v>
      </c>
      <c r="Y211" s="57" t="s">
        <v>1978</v>
      </c>
      <c r="Z211" s="57">
        <v>6</v>
      </c>
      <c r="AA211" s="24" t="s">
        <v>2339</v>
      </c>
      <c r="AB211" s="57">
        <v>59.968564999999998</v>
      </c>
      <c r="AC211" s="57"/>
      <c r="AD211" s="57"/>
      <c r="AE211" s="63"/>
      <c r="AF211" s="65"/>
      <c r="AG211" s="64" t="s">
        <v>1518</v>
      </c>
      <c r="AH211" s="45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2"/>
    </row>
    <row r="212" spans="1:182" s="26" customFormat="1" ht="30" customHeight="1" x14ac:dyDescent="0.3">
      <c r="A212" s="62" t="s">
        <v>1072</v>
      </c>
      <c r="B212" s="119">
        <v>43531</v>
      </c>
      <c r="C212" s="19">
        <v>6625004730</v>
      </c>
      <c r="D212" s="28">
        <v>1036601476922</v>
      </c>
      <c r="E212" s="85" t="s">
        <v>2742</v>
      </c>
      <c r="F212" s="58" t="s">
        <v>3478</v>
      </c>
      <c r="G212" s="19">
        <v>2</v>
      </c>
      <c r="H212" s="54" t="s">
        <v>6</v>
      </c>
      <c r="I212" s="19">
        <v>3</v>
      </c>
      <c r="J212" s="57" t="s">
        <v>7</v>
      </c>
      <c r="K212" s="19">
        <v>2</v>
      </c>
      <c r="L212" s="54" t="s">
        <v>10</v>
      </c>
      <c r="M212" s="57">
        <v>2</v>
      </c>
      <c r="N212" s="57">
        <v>1.1000000000000001</v>
      </c>
      <c r="O212" s="57">
        <v>5.4</v>
      </c>
      <c r="P212" s="57"/>
      <c r="Q212" s="57"/>
      <c r="R212" s="51">
        <v>1</v>
      </c>
      <c r="S212" s="19">
        <v>1.1000000000000001</v>
      </c>
      <c r="T212" s="54" t="s">
        <v>2436</v>
      </c>
      <c r="U212" s="54" t="s">
        <v>2427</v>
      </c>
      <c r="V212" s="54">
        <v>758</v>
      </c>
      <c r="W212" s="54" t="s">
        <v>2744</v>
      </c>
      <c r="X212" s="54" t="s">
        <v>125</v>
      </c>
      <c r="Y212" s="57" t="s">
        <v>2341</v>
      </c>
      <c r="Z212" s="57"/>
      <c r="AA212" s="24" t="s">
        <v>2340</v>
      </c>
      <c r="AB212" s="57">
        <v>59.981772999999997</v>
      </c>
      <c r="AC212" s="57"/>
      <c r="AD212" s="57"/>
      <c r="AE212" s="63"/>
      <c r="AF212" s="65"/>
      <c r="AG212" s="64" t="s">
        <v>1518</v>
      </c>
      <c r="AH212" s="45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2"/>
    </row>
    <row r="213" spans="1:182" s="26" customFormat="1" ht="30" customHeight="1" x14ac:dyDescent="0.3">
      <c r="A213" s="62" t="s">
        <v>1073</v>
      </c>
      <c r="B213" s="119">
        <v>43531</v>
      </c>
      <c r="C213" s="19">
        <v>6625004730</v>
      </c>
      <c r="D213" s="28">
        <v>1036601476922</v>
      </c>
      <c r="E213" s="85" t="s">
        <v>584</v>
      </c>
      <c r="F213" s="58" t="s">
        <v>3478</v>
      </c>
      <c r="G213" s="19">
        <v>2</v>
      </c>
      <c r="H213" s="54" t="s">
        <v>6</v>
      </c>
      <c r="I213" s="19">
        <v>3</v>
      </c>
      <c r="J213" s="57" t="s">
        <v>7</v>
      </c>
      <c r="K213" s="19">
        <v>2</v>
      </c>
      <c r="L213" s="54" t="s">
        <v>10</v>
      </c>
      <c r="M213" s="57">
        <v>3</v>
      </c>
      <c r="N213" s="57">
        <v>1.1000000000000001</v>
      </c>
      <c r="O213" s="57">
        <v>5.4</v>
      </c>
      <c r="P213" s="57"/>
      <c r="Q213" s="57"/>
      <c r="R213" s="51"/>
      <c r="S213" s="19"/>
      <c r="T213" s="54"/>
      <c r="U213" s="54"/>
      <c r="V213" s="54">
        <v>758</v>
      </c>
      <c r="W213" s="54" t="s">
        <v>111</v>
      </c>
      <c r="X213" s="54" t="s">
        <v>125</v>
      </c>
      <c r="Y213" s="57" t="s">
        <v>1699</v>
      </c>
      <c r="Z213" s="57">
        <v>1</v>
      </c>
      <c r="AA213" s="24" t="s">
        <v>2342</v>
      </c>
      <c r="AB213" s="57">
        <v>59.965262199999998</v>
      </c>
      <c r="AC213" s="57"/>
      <c r="AD213" s="57"/>
      <c r="AE213" s="63"/>
      <c r="AF213" s="65"/>
      <c r="AG213" s="64" t="s">
        <v>1518</v>
      </c>
      <c r="AH213" s="45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2"/>
    </row>
    <row r="214" spans="1:182" s="26" customFormat="1" ht="30" customHeight="1" x14ac:dyDescent="0.3">
      <c r="A214" s="62" t="s">
        <v>1074</v>
      </c>
      <c r="B214" s="119">
        <v>43531</v>
      </c>
      <c r="C214" s="19">
        <v>6625004730</v>
      </c>
      <c r="D214" s="28">
        <v>1036601476922</v>
      </c>
      <c r="E214" s="85" t="s">
        <v>584</v>
      </c>
      <c r="F214" s="58" t="s">
        <v>3478</v>
      </c>
      <c r="G214" s="19">
        <v>2</v>
      </c>
      <c r="H214" s="54" t="s">
        <v>6</v>
      </c>
      <c r="I214" s="19">
        <v>3</v>
      </c>
      <c r="J214" s="57" t="s">
        <v>7</v>
      </c>
      <c r="K214" s="19">
        <v>2</v>
      </c>
      <c r="L214" s="54" t="s">
        <v>10</v>
      </c>
      <c r="M214" s="57">
        <v>6</v>
      </c>
      <c r="N214" s="57">
        <v>1.1000000000000001</v>
      </c>
      <c r="O214" s="57">
        <v>5.4</v>
      </c>
      <c r="P214" s="57"/>
      <c r="Q214" s="57"/>
      <c r="R214" s="51">
        <v>1</v>
      </c>
      <c r="S214" s="19">
        <v>1.1000000000000001</v>
      </c>
      <c r="T214" s="54">
        <v>4</v>
      </c>
      <c r="U214" s="54" t="s">
        <v>1453</v>
      </c>
      <c r="V214" s="54">
        <v>758</v>
      </c>
      <c r="W214" s="54" t="s">
        <v>111</v>
      </c>
      <c r="X214" s="54" t="s">
        <v>336</v>
      </c>
      <c r="Y214" s="57" t="s">
        <v>1511</v>
      </c>
      <c r="Z214" s="57" t="s">
        <v>1513</v>
      </c>
      <c r="AA214" s="24" t="s">
        <v>337</v>
      </c>
      <c r="AB214" s="57">
        <v>60.028100999999999</v>
      </c>
      <c r="AC214" s="57"/>
      <c r="AD214" s="57">
        <v>6625004730</v>
      </c>
      <c r="AE214" s="63" t="s">
        <v>584</v>
      </c>
      <c r="AF214" s="65"/>
      <c r="AG214" s="64" t="s">
        <v>1517</v>
      </c>
      <c r="AH214" s="45" t="s">
        <v>1514</v>
      </c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2"/>
    </row>
    <row r="215" spans="1:182" s="26" customFormat="1" ht="30" customHeight="1" x14ac:dyDescent="0.3">
      <c r="A215" s="62" t="s">
        <v>1075</v>
      </c>
      <c r="B215" s="119">
        <v>43531</v>
      </c>
      <c r="C215" s="19">
        <v>6625004730</v>
      </c>
      <c r="D215" s="28">
        <v>1036601476922</v>
      </c>
      <c r="E215" s="85" t="s">
        <v>584</v>
      </c>
      <c r="F215" s="58" t="s">
        <v>3478</v>
      </c>
      <c r="G215" s="19">
        <v>2</v>
      </c>
      <c r="H215" s="54" t="s">
        <v>6</v>
      </c>
      <c r="I215" s="19">
        <v>3</v>
      </c>
      <c r="J215" s="57" t="s">
        <v>7</v>
      </c>
      <c r="K215" s="19">
        <v>2</v>
      </c>
      <c r="L215" s="54" t="s">
        <v>10</v>
      </c>
      <c r="M215" s="57">
        <v>2</v>
      </c>
      <c r="N215" s="57">
        <v>1.1000000000000001</v>
      </c>
      <c r="O215" s="57">
        <v>5.4</v>
      </c>
      <c r="P215" s="57"/>
      <c r="Q215" s="57"/>
      <c r="R215" s="51"/>
      <c r="S215" s="19"/>
      <c r="T215" s="54"/>
      <c r="U215" s="54"/>
      <c r="V215" s="54">
        <v>758</v>
      </c>
      <c r="W215" s="54" t="s">
        <v>111</v>
      </c>
      <c r="X215" s="54" t="s">
        <v>336</v>
      </c>
      <c r="Y215" s="57" t="s">
        <v>1511</v>
      </c>
      <c r="Z215" s="57">
        <v>11</v>
      </c>
      <c r="AA215" s="24" t="s">
        <v>1560</v>
      </c>
      <c r="AB215" s="57">
        <v>60.026231000000003</v>
      </c>
      <c r="AC215" s="57"/>
      <c r="AD215" s="57">
        <v>6625004730</v>
      </c>
      <c r="AE215" s="63" t="s">
        <v>584</v>
      </c>
      <c r="AF215" s="65"/>
      <c r="AG215" s="64" t="s">
        <v>1517</v>
      </c>
      <c r="AH215" s="45" t="s">
        <v>1512</v>
      </c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2"/>
    </row>
    <row r="216" spans="1:182" s="26" customFormat="1" ht="30" customHeight="1" x14ac:dyDescent="0.3">
      <c r="A216" s="62" t="s">
        <v>1076</v>
      </c>
      <c r="B216" s="119">
        <v>43531</v>
      </c>
      <c r="C216" s="19">
        <v>6625004730</v>
      </c>
      <c r="D216" s="28">
        <v>1036601476922</v>
      </c>
      <c r="E216" s="85" t="s">
        <v>584</v>
      </c>
      <c r="F216" s="58" t="s">
        <v>3478</v>
      </c>
      <c r="G216" s="19">
        <v>2</v>
      </c>
      <c r="H216" s="54" t="s">
        <v>6</v>
      </c>
      <c r="I216" s="19">
        <v>3</v>
      </c>
      <c r="J216" s="57" t="s">
        <v>7</v>
      </c>
      <c r="K216" s="19">
        <v>2</v>
      </c>
      <c r="L216" s="54" t="s">
        <v>10</v>
      </c>
      <c r="M216" s="57">
        <v>2</v>
      </c>
      <c r="N216" s="57">
        <v>1.1000000000000001</v>
      </c>
      <c r="O216" s="57">
        <v>5.4</v>
      </c>
      <c r="P216" s="57"/>
      <c r="Q216" s="57"/>
      <c r="R216" s="51"/>
      <c r="S216" s="19"/>
      <c r="T216" s="54"/>
      <c r="U216" s="54"/>
      <c r="V216" s="54">
        <v>758</v>
      </c>
      <c r="W216" s="54" t="s">
        <v>111</v>
      </c>
      <c r="X216" s="54" t="s">
        <v>336</v>
      </c>
      <c r="Y216" s="57" t="s">
        <v>132</v>
      </c>
      <c r="Z216" s="57">
        <v>27</v>
      </c>
      <c r="AA216" s="24">
        <v>56.873663999999998</v>
      </c>
      <c r="AB216" s="57">
        <v>60.021565000000002</v>
      </c>
      <c r="AC216" s="57"/>
      <c r="AD216" s="57">
        <v>6625004730</v>
      </c>
      <c r="AE216" s="63" t="s">
        <v>584</v>
      </c>
      <c r="AF216" s="65"/>
      <c r="AG216" s="64" t="s">
        <v>1518</v>
      </c>
      <c r="AH216" s="45" t="s">
        <v>662</v>
      </c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2"/>
    </row>
    <row r="217" spans="1:182" s="26" customFormat="1" ht="30" customHeight="1" x14ac:dyDescent="0.3">
      <c r="A217" s="62" t="s">
        <v>1077</v>
      </c>
      <c r="B217" s="119">
        <v>43531</v>
      </c>
      <c r="C217" s="19">
        <v>6625004730</v>
      </c>
      <c r="D217" s="28">
        <v>1036601476922</v>
      </c>
      <c r="E217" s="85" t="s">
        <v>584</v>
      </c>
      <c r="F217" s="58" t="s">
        <v>3478</v>
      </c>
      <c r="G217" s="19">
        <v>2</v>
      </c>
      <c r="H217" s="54" t="s">
        <v>6</v>
      </c>
      <c r="I217" s="19">
        <v>3</v>
      </c>
      <c r="J217" s="57" t="s">
        <v>7</v>
      </c>
      <c r="K217" s="19">
        <v>2</v>
      </c>
      <c r="L217" s="54" t="s">
        <v>10</v>
      </c>
      <c r="M217" s="57">
        <v>2</v>
      </c>
      <c r="N217" s="57">
        <v>1.1000000000000001</v>
      </c>
      <c r="O217" s="57">
        <v>5.4</v>
      </c>
      <c r="P217" s="57"/>
      <c r="Q217" s="57"/>
      <c r="R217" s="51">
        <v>1</v>
      </c>
      <c r="S217" s="19">
        <v>1.1000000000000001</v>
      </c>
      <c r="T217" s="54">
        <v>4</v>
      </c>
      <c r="U217" s="54" t="s">
        <v>1453</v>
      </c>
      <c r="V217" s="54">
        <v>758</v>
      </c>
      <c r="W217" s="54" t="s">
        <v>111</v>
      </c>
      <c r="X217" s="54" t="s">
        <v>336</v>
      </c>
      <c r="Y217" s="57" t="s">
        <v>1511</v>
      </c>
      <c r="Z217" s="57" t="s">
        <v>235</v>
      </c>
      <c r="AA217" s="24">
        <v>56.869815000000003</v>
      </c>
      <c r="AB217" s="57">
        <v>60.03107</v>
      </c>
      <c r="AC217" s="57"/>
      <c r="AD217" s="57">
        <v>6625004730</v>
      </c>
      <c r="AE217" s="63" t="s">
        <v>584</v>
      </c>
      <c r="AF217" s="65"/>
      <c r="AG217" s="64" t="s">
        <v>1518</v>
      </c>
      <c r="AH217" s="45" t="s">
        <v>662</v>
      </c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2"/>
    </row>
    <row r="218" spans="1:182" s="26" customFormat="1" ht="30" customHeight="1" x14ac:dyDescent="0.3">
      <c r="A218" s="62" t="s">
        <v>1078</v>
      </c>
      <c r="B218" s="119">
        <v>43531</v>
      </c>
      <c r="C218" s="19">
        <v>6625004730</v>
      </c>
      <c r="D218" s="28">
        <v>1036601476922</v>
      </c>
      <c r="E218" s="85" t="s">
        <v>584</v>
      </c>
      <c r="F218" s="58" t="s">
        <v>1433</v>
      </c>
      <c r="G218" s="19">
        <v>2</v>
      </c>
      <c r="H218" s="54" t="s">
        <v>6</v>
      </c>
      <c r="I218" s="19">
        <v>3</v>
      </c>
      <c r="J218" s="57" t="s">
        <v>7</v>
      </c>
      <c r="K218" s="19">
        <v>2</v>
      </c>
      <c r="L218" s="54" t="s">
        <v>10</v>
      </c>
      <c r="M218" s="57">
        <v>2</v>
      </c>
      <c r="N218" s="57">
        <v>1.1000000000000001</v>
      </c>
      <c r="O218" s="57">
        <v>5.4</v>
      </c>
      <c r="P218" s="57"/>
      <c r="Q218" s="57"/>
      <c r="R218" s="51"/>
      <c r="S218" s="19"/>
      <c r="T218" s="54"/>
      <c r="U218" s="54"/>
      <c r="V218" s="54">
        <v>758</v>
      </c>
      <c r="W218" s="54" t="s">
        <v>111</v>
      </c>
      <c r="X218" s="54" t="s">
        <v>336</v>
      </c>
      <c r="Y218" s="57" t="s">
        <v>1686</v>
      </c>
      <c r="Z218" s="57">
        <v>18</v>
      </c>
      <c r="AA218" s="24" t="s">
        <v>338</v>
      </c>
      <c r="AB218" s="57">
        <v>60.020131999999997</v>
      </c>
      <c r="AC218" s="57"/>
      <c r="AD218" s="57">
        <v>6625004730</v>
      </c>
      <c r="AE218" s="63" t="s">
        <v>584</v>
      </c>
      <c r="AF218" s="65"/>
      <c r="AG218" s="64" t="s">
        <v>1518</v>
      </c>
      <c r="AH218" s="45" t="s">
        <v>662</v>
      </c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2"/>
    </row>
    <row r="219" spans="1:182" s="26" customFormat="1" ht="30" customHeight="1" x14ac:dyDescent="0.3">
      <c r="A219" s="62" t="s">
        <v>1079</v>
      </c>
      <c r="B219" s="119">
        <v>43531</v>
      </c>
      <c r="C219" s="19">
        <v>6625004730</v>
      </c>
      <c r="D219" s="28">
        <v>1036601476922</v>
      </c>
      <c r="E219" s="85" t="s">
        <v>584</v>
      </c>
      <c r="F219" s="58" t="s">
        <v>1433</v>
      </c>
      <c r="G219" s="19">
        <v>2</v>
      </c>
      <c r="H219" s="54" t="s">
        <v>6</v>
      </c>
      <c r="I219" s="19">
        <v>3</v>
      </c>
      <c r="J219" s="57" t="s">
        <v>7</v>
      </c>
      <c r="K219" s="19">
        <v>2</v>
      </c>
      <c r="L219" s="54" t="s">
        <v>10</v>
      </c>
      <c r="M219" s="57">
        <v>2</v>
      </c>
      <c r="N219" s="57">
        <v>1.1000000000000001</v>
      </c>
      <c r="O219" s="57">
        <v>5.4</v>
      </c>
      <c r="P219" s="57"/>
      <c r="Q219" s="57"/>
      <c r="R219" s="51">
        <v>1</v>
      </c>
      <c r="S219" s="19">
        <v>1.1000000000000001</v>
      </c>
      <c r="T219" s="54">
        <v>4</v>
      </c>
      <c r="U219" s="54" t="s">
        <v>1453</v>
      </c>
      <c r="V219" s="54">
        <v>758</v>
      </c>
      <c r="W219" s="54" t="s">
        <v>111</v>
      </c>
      <c r="X219" s="54" t="s">
        <v>336</v>
      </c>
      <c r="Y219" s="57" t="s">
        <v>1687</v>
      </c>
      <c r="Z219" s="57" t="s">
        <v>182</v>
      </c>
      <c r="AA219" s="24" t="s">
        <v>339</v>
      </c>
      <c r="AB219" s="57">
        <v>60.024078000000003</v>
      </c>
      <c r="AC219" s="57">
        <v>2</v>
      </c>
      <c r="AD219" s="57">
        <v>6625004730</v>
      </c>
      <c r="AE219" s="63" t="s">
        <v>584</v>
      </c>
      <c r="AF219" s="65"/>
      <c r="AG219" s="64" t="s">
        <v>1518</v>
      </c>
      <c r="AH219" s="45" t="s">
        <v>662</v>
      </c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2"/>
    </row>
    <row r="220" spans="1:182" s="26" customFormat="1" ht="30" customHeight="1" x14ac:dyDescent="0.3">
      <c r="A220" s="62" t="s">
        <v>1080</v>
      </c>
      <c r="B220" s="119">
        <v>43531</v>
      </c>
      <c r="C220" s="19">
        <v>6625004730</v>
      </c>
      <c r="D220" s="28">
        <v>1036601476922</v>
      </c>
      <c r="E220" s="85" t="s">
        <v>2742</v>
      </c>
      <c r="F220" s="58" t="s">
        <v>3478</v>
      </c>
      <c r="G220" s="19">
        <v>2</v>
      </c>
      <c r="H220" s="54" t="s">
        <v>6</v>
      </c>
      <c r="I220" s="19">
        <v>3</v>
      </c>
      <c r="J220" s="57" t="s">
        <v>7</v>
      </c>
      <c r="K220" s="19">
        <v>2</v>
      </c>
      <c r="L220" s="54" t="s">
        <v>10</v>
      </c>
      <c r="M220" s="57">
        <v>2</v>
      </c>
      <c r="N220" s="57">
        <v>1.1000000000000001</v>
      </c>
      <c r="O220" s="57">
        <v>5.4</v>
      </c>
      <c r="P220" s="57"/>
      <c r="Q220" s="57"/>
      <c r="R220" s="51">
        <v>1</v>
      </c>
      <c r="S220" s="19">
        <v>1.1000000000000001</v>
      </c>
      <c r="T220" s="54">
        <v>4</v>
      </c>
      <c r="U220" s="54" t="s">
        <v>1453</v>
      </c>
      <c r="V220" s="54">
        <v>758</v>
      </c>
      <c r="W220" s="54" t="s">
        <v>2744</v>
      </c>
      <c r="X220" s="54" t="s">
        <v>125</v>
      </c>
      <c r="Y220" s="57" t="s">
        <v>148</v>
      </c>
      <c r="Z220" s="57">
        <v>41</v>
      </c>
      <c r="AA220" s="24" t="s">
        <v>377</v>
      </c>
      <c r="AB220" s="57">
        <v>59.933214999999997</v>
      </c>
      <c r="AC220" s="57"/>
      <c r="AD220" s="57">
        <v>6625030240</v>
      </c>
      <c r="AE220" s="63" t="s">
        <v>3115</v>
      </c>
      <c r="AF220" s="65"/>
      <c r="AG220" s="64" t="s">
        <v>1517</v>
      </c>
      <c r="AH220" s="45" t="s">
        <v>548</v>
      </c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2"/>
    </row>
    <row r="221" spans="1:182" s="26" customFormat="1" ht="30" customHeight="1" x14ac:dyDescent="0.3">
      <c r="A221" s="62" t="s">
        <v>1081</v>
      </c>
      <c r="B221" s="119">
        <v>43531</v>
      </c>
      <c r="C221" s="19">
        <v>6625004730</v>
      </c>
      <c r="D221" s="28">
        <v>1036601476922</v>
      </c>
      <c r="E221" s="85" t="s">
        <v>584</v>
      </c>
      <c r="F221" s="58" t="s">
        <v>3478</v>
      </c>
      <c r="G221" s="19">
        <v>2</v>
      </c>
      <c r="H221" s="54" t="s">
        <v>6</v>
      </c>
      <c r="I221" s="19">
        <v>3</v>
      </c>
      <c r="J221" s="57" t="s">
        <v>7</v>
      </c>
      <c r="K221" s="19">
        <v>2</v>
      </c>
      <c r="L221" s="54" t="s">
        <v>10</v>
      </c>
      <c r="M221" s="57">
        <v>3</v>
      </c>
      <c r="N221" s="57">
        <v>1.1000000000000001</v>
      </c>
      <c r="O221" s="57">
        <v>5.4</v>
      </c>
      <c r="P221" s="57"/>
      <c r="Q221" s="57"/>
      <c r="R221" s="51">
        <v>1</v>
      </c>
      <c r="S221" s="19">
        <v>1.1000000000000001</v>
      </c>
      <c r="T221" s="54">
        <v>4</v>
      </c>
      <c r="U221" s="54" t="s">
        <v>1453</v>
      </c>
      <c r="V221" s="54">
        <v>758</v>
      </c>
      <c r="W221" s="54" t="s">
        <v>111</v>
      </c>
      <c r="X221" s="54" t="s">
        <v>125</v>
      </c>
      <c r="Y221" s="57" t="s">
        <v>2623</v>
      </c>
      <c r="Z221" s="57">
        <v>1</v>
      </c>
      <c r="AA221" s="24" t="s">
        <v>3017</v>
      </c>
      <c r="AB221" s="57" t="s">
        <v>3016</v>
      </c>
      <c r="AC221" s="57">
        <v>2</v>
      </c>
      <c r="AD221" s="57">
        <v>6625004730</v>
      </c>
      <c r="AE221" s="63" t="s">
        <v>584</v>
      </c>
      <c r="AF221" s="65"/>
      <c r="AG221" s="64" t="s">
        <v>1518</v>
      </c>
      <c r="AH221" s="45" t="s">
        <v>2629</v>
      </c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2"/>
    </row>
    <row r="222" spans="1:182" s="26" customFormat="1" ht="30" customHeight="1" x14ac:dyDescent="0.3">
      <c r="A222" s="62" t="s">
        <v>1082</v>
      </c>
      <c r="B222" s="119">
        <v>43531</v>
      </c>
      <c r="C222" s="19">
        <v>6625004730</v>
      </c>
      <c r="D222" s="28">
        <v>1036601476922</v>
      </c>
      <c r="E222" s="85" t="s">
        <v>584</v>
      </c>
      <c r="F222" s="58" t="s">
        <v>3478</v>
      </c>
      <c r="G222" s="19">
        <v>2</v>
      </c>
      <c r="H222" s="54" t="s">
        <v>6</v>
      </c>
      <c r="I222" s="19">
        <v>3</v>
      </c>
      <c r="J222" s="57" t="s">
        <v>7</v>
      </c>
      <c r="K222" s="19">
        <v>2</v>
      </c>
      <c r="L222" s="54" t="s">
        <v>10</v>
      </c>
      <c r="M222" s="57">
        <v>3</v>
      </c>
      <c r="N222" s="57">
        <v>1.1000000000000001</v>
      </c>
      <c r="O222" s="57">
        <v>5.4</v>
      </c>
      <c r="P222" s="57"/>
      <c r="Q222" s="57"/>
      <c r="R222" s="51">
        <v>1</v>
      </c>
      <c r="S222" s="19">
        <v>1.1000000000000001</v>
      </c>
      <c r="T222" s="54">
        <v>4</v>
      </c>
      <c r="U222" s="54" t="s">
        <v>1453</v>
      </c>
      <c r="V222" s="54">
        <v>758</v>
      </c>
      <c r="W222" s="54" t="s">
        <v>111</v>
      </c>
      <c r="X222" s="54" t="s">
        <v>125</v>
      </c>
      <c r="Y222" s="57" t="s">
        <v>2623</v>
      </c>
      <c r="Z222" s="57">
        <v>213</v>
      </c>
      <c r="AA222" s="24" t="s">
        <v>2624</v>
      </c>
      <c r="AB222" s="57" t="s">
        <v>2625</v>
      </c>
      <c r="AC222" s="57">
        <v>2</v>
      </c>
      <c r="AD222" s="57">
        <v>6625004730</v>
      </c>
      <c r="AE222" s="63" t="s">
        <v>584</v>
      </c>
      <c r="AF222" s="65"/>
      <c r="AG222" s="64" t="s">
        <v>1518</v>
      </c>
      <c r="AH222" s="45" t="s">
        <v>2630</v>
      </c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2"/>
    </row>
    <row r="223" spans="1:182" s="26" customFormat="1" ht="30" customHeight="1" x14ac:dyDescent="0.3">
      <c r="A223" s="62" t="s">
        <v>1083</v>
      </c>
      <c r="B223" s="119">
        <v>43531</v>
      </c>
      <c r="C223" s="19">
        <v>6625004730</v>
      </c>
      <c r="D223" s="28">
        <v>1036601476922</v>
      </c>
      <c r="E223" s="85" t="s">
        <v>584</v>
      </c>
      <c r="F223" s="58" t="s">
        <v>3478</v>
      </c>
      <c r="G223" s="19">
        <v>2</v>
      </c>
      <c r="H223" s="54" t="s">
        <v>6</v>
      </c>
      <c r="I223" s="19">
        <v>3</v>
      </c>
      <c r="J223" s="57" t="s">
        <v>7</v>
      </c>
      <c r="K223" s="19">
        <v>2</v>
      </c>
      <c r="L223" s="54" t="s">
        <v>10</v>
      </c>
      <c r="M223" s="57">
        <v>3</v>
      </c>
      <c r="N223" s="57">
        <v>1.1000000000000001</v>
      </c>
      <c r="O223" s="57">
        <v>5.4</v>
      </c>
      <c r="P223" s="57"/>
      <c r="Q223" s="57"/>
      <c r="R223" s="51"/>
      <c r="S223" s="19"/>
      <c r="T223" s="54"/>
      <c r="U223" s="54"/>
      <c r="V223" s="54">
        <v>758</v>
      </c>
      <c r="W223" s="54" t="s">
        <v>111</v>
      </c>
      <c r="X223" s="54" t="s">
        <v>125</v>
      </c>
      <c r="Y223" s="57" t="s">
        <v>2626</v>
      </c>
      <c r="Z223" s="57">
        <v>3</v>
      </c>
      <c r="AA223" s="24" t="s">
        <v>2627</v>
      </c>
      <c r="AB223" s="57" t="s">
        <v>2628</v>
      </c>
      <c r="AC223" s="57">
        <v>2</v>
      </c>
      <c r="AD223" s="57">
        <v>6625004731</v>
      </c>
      <c r="AE223" s="63" t="s">
        <v>584</v>
      </c>
      <c r="AF223" s="65"/>
      <c r="AG223" s="64" t="s">
        <v>1518</v>
      </c>
      <c r="AH223" s="45" t="s">
        <v>2631</v>
      </c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2"/>
    </row>
    <row r="224" spans="1:182" s="26" customFormat="1" ht="30" customHeight="1" x14ac:dyDescent="0.3">
      <c r="A224" s="62" t="s">
        <v>1084</v>
      </c>
      <c r="B224" s="119">
        <v>43531</v>
      </c>
      <c r="C224" s="19">
        <v>6625004730</v>
      </c>
      <c r="D224" s="28">
        <v>1036601476922</v>
      </c>
      <c r="E224" s="85" t="s">
        <v>584</v>
      </c>
      <c r="F224" s="58" t="s">
        <v>1433</v>
      </c>
      <c r="G224" s="19">
        <v>2</v>
      </c>
      <c r="H224" s="54" t="s">
        <v>6</v>
      </c>
      <c r="I224" s="19">
        <v>3</v>
      </c>
      <c r="J224" s="57" t="s">
        <v>7</v>
      </c>
      <c r="K224" s="19">
        <v>2</v>
      </c>
      <c r="L224" s="54" t="s">
        <v>10</v>
      </c>
      <c r="M224" s="57">
        <v>2</v>
      </c>
      <c r="N224" s="57">
        <v>1.1000000000000001</v>
      </c>
      <c r="O224" s="57">
        <v>5.4</v>
      </c>
      <c r="P224" s="57"/>
      <c r="Q224" s="57"/>
      <c r="R224" s="51">
        <v>1</v>
      </c>
      <c r="S224" s="19">
        <v>1.1000000000000001</v>
      </c>
      <c r="T224" s="54">
        <v>4</v>
      </c>
      <c r="U224" s="54" t="s">
        <v>1453</v>
      </c>
      <c r="V224" s="54">
        <v>758</v>
      </c>
      <c r="W224" s="54" t="s">
        <v>111</v>
      </c>
      <c r="X224" s="54" t="s">
        <v>130</v>
      </c>
      <c r="Y224" s="57" t="s">
        <v>144</v>
      </c>
      <c r="Z224" s="57" t="s">
        <v>1481</v>
      </c>
      <c r="AA224" s="24" t="s">
        <v>1497</v>
      </c>
      <c r="AB224" s="57">
        <v>59.836388999999997</v>
      </c>
      <c r="AC224" s="57">
        <v>2</v>
      </c>
      <c r="AD224" s="57">
        <v>6625002612</v>
      </c>
      <c r="AE224" s="63" t="s">
        <v>700</v>
      </c>
      <c r="AF224" s="65"/>
      <c r="AG224" s="64" t="s">
        <v>1518</v>
      </c>
      <c r="AH224" s="45" t="s">
        <v>662</v>
      </c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2"/>
    </row>
    <row r="225" spans="1:182" s="26" customFormat="1" ht="30" customHeight="1" x14ac:dyDescent="0.3">
      <c r="A225" s="62" t="s">
        <v>1085</v>
      </c>
      <c r="B225" s="119">
        <v>43531</v>
      </c>
      <c r="C225" s="19">
        <v>6625004730</v>
      </c>
      <c r="D225" s="28">
        <v>1036601476922</v>
      </c>
      <c r="E225" s="85" t="s">
        <v>584</v>
      </c>
      <c r="F225" s="58" t="s">
        <v>1433</v>
      </c>
      <c r="G225" s="19">
        <v>2</v>
      </c>
      <c r="H225" s="54" t="s">
        <v>6</v>
      </c>
      <c r="I225" s="19">
        <v>3</v>
      </c>
      <c r="J225" s="57" t="s">
        <v>7</v>
      </c>
      <c r="K225" s="19">
        <v>2</v>
      </c>
      <c r="L225" s="54" t="s">
        <v>10</v>
      </c>
      <c r="M225" s="57">
        <v>2</v>
      </c>
      <c r="N225" s="57">
        <v>1.1000000000000001</v>
      </c>
      <c r="O225" s="57">
        <v>5.4</v>
      </c>
      <c r="P225" s="57"/>
      <c r="Q225" s="57"/>
      <c r="R225" s="51">
        <v>1</v>
      </c>
      <c r="S225" s="19">
        <v>1.1000000000000001</v>
      </c>
      <c r="T225" s="54">
        <v>4</v>
      </c>
      <c r="U225" s="54" t="s">
        <v>1453</v>
      </c>
      <c r="V225" s="54">
        <v>758</v>
      </c>
      <c r="W225" s="54" t="s">
        <v>111</v>
      </c>
      <c r="X225" s="54" t="s">
        <v>130</v>
      </c>
      <c r="Y225" s="57" t="s">
        <v>1480</v>
      </c>
      <c r="Z225" s="57"/>
      <c r="AA225" s="24" t="s">
        <v>1498</v>
      </c>
      <c r="AB225" s="57">
        <v>59.811002000000002</v>
      </c>
      <c r="AC225" s="57">
        <v>2</v>
      </c>
      <c r="AD225" s="57">
        <v>6625002612</v>
      </c>
      <c r="AE225" s="63" t="s">
        <v>700</v>
      </c>
      <c r="AF225" s="65"/>
      <c r="AG225" s="64" t="s">
        <v>1518</v>
      </c>
      <c r="AH225" s="45" t="s">
        <v>662</v>
      </c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2"/>
    </row>
    <row r="226" spans="1:182" s="26" customFormat="1" ht="30" customHeight="1" x14ac:dyDescent="0.3">
      <c r="A226" s="62" t="s">
        <v>1086</v>
      </c>
      <c r="B226" s="119">
        <v>43531</v>
      </c>
      <c r="C226" s="19">
        <v>6625004730</v>
      </c>
      <c r="D226" s="28">
        <v>1036601476922</v>
      </c>
      <c r="E226" s="85" t="s">
        <v>584</v>
      </c>
      <c r="F226" s="58" t="s">
        <v>1433</v>
      </c>
      <c r="G226" s="19">
        <v>2</v>
      </c>
      <c r="H226" s="54" t="s">
        <v>6</v>
      </c>
      <c r="I226" s="19">
        <v>3</v>
      </c>
      <c r="J226" s="57" t="s">
        <v>7</v>
      </c>
      <c r="K226" s="19">
        <v>2</v>
      </c>
      <c r="L226" s="54" t="s">
        <v>10</v>
      </c>
      <c r="M226" s="57">
        <v>4</v>
      </c>
      <c r="N226" s="57">
        <v>1.1000000000000001</v>
      </c>
      <c r="O226" s="57">
        <v>5.4</v>
      </c>
      <c r="P226" s="57"/>
      <c r="Q226" s="57"/>
      <c r="R226" s="51">
        <v>1</v>
      </c>
      <c r="S226" s="19">
        <v>1.1000000000000001</v>
      </c>
      <c r="T226" s="54" t="s">
        <v>2436</v>
      </c>
      <c r="U226" s="54" t="s">
        <v>2427</v>
      </c>
      <c r="V226" s="54">
        <v>758</v>
      </c>
      <c r="W226" s="54" t="s">
        <v>111</v>
      </c>
      <c r="X226" s="54" t="s">
        <v>130</v>
      </c>
      <c r="Y226" s="57" t="s">
        <v>114</v>
      </c>
      <c r="Z226" s="57">
        <v>57</v>
      </c>
      <c r="AA226" s="24">
        <v>56.974947999999998</v>
      </c>
      <c r="AB226" s="57">
        <v>59.808475999999999</v>
      </c>
      <c r="AC226" s="57">
        <v>2</v>
      </c>
      <c r="AD226" s="57">
        <v>6625002612</v>
      </c>
      <c r="AE226" s="63" t="s">
        <v>700</v>
      </c>
      <c r="AF226" s="65"/>
      <c r="AG226" s="64" t="s">
        <v>1518</v>
      </c>
      <c r="AH226" s="45" t="s">
        <v>662</v>
      </c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2"/>
    </row>
    <row r="227" spans="1:182" s="26" customFormat="1" ht="30" customHeight="1" x14ac:dyDescent="0.3">
      <c r="A227" s="62" t="s">
        <v>1087</v>
      </c>
      <c r="B227" s="119">
        <v>43531</v>
      </c>
      <c r="C227" s="19">
        <v>6625004730</v>
      </c>
      <c r="D227" s="28">
        <v>1036601476922</v>
      </c>
      <c r="E227" s="85" t="s">
        <v>584</v>
      </c>
      <c r="F227" s="58" t="s">
        <v>1433</v>
      </c>
      <c r="G227" s="19">
        <v>2</v>
      </c>
      <c r="H227" s="54" t="s">
        <v>6</v>
      </c>
      <c r="I227" s="19">
        <v>3</v>
      </c>
      <c r="J227" s="57" t="s">
        <v>7</v>
      </c>
      <c r="K227" s="19">
        <v>2</v>
      </c>
      <c r="L227" s="54" t="s">
        <v>10</v>
      </c>
      <c r="M227" s="57">
        <v>2</v>
      </c>
      <c r="N227" s="57">
        <v>1.1000000000000001</v>
      </c>
      <c r="O227" s="57">
        <v>5.4</v>
      </c>
      <c r="P227" s="57"/>
      <c r="Q227" s="57"/>
      <c r="R227" s="51">
        <v>1</v>
      </c>
      <c r="S227" s="19">
        <v>1.1000000000000001</v>
      </c>
      <c r="T227" s="54" t="s">
        <v>2436</v>
      </c>
      <c r="U227" s="54" t="s">
        <v>2427</v>
      </c>
      <c r="V227" s="54">
        <v>758</v>
      </c>
      <c r="W227" s="54" t="s">
        <v>111</v>
      </c>
      <c r="X227" s="54" t="s">
        <v>130</v>
      </c>
      <c r="Y227" s="57" t="s">
        <v>114</v>
      </c>
      <c r="Z227" s="57">
        <v>61</v>
      </c>
      <c r="AA227" s="24">
        <v>56.976170000000003</v>
      </c>
      <c r="AB227" s="57">
        <v>59.808256999999998</v>
      </c>
      <c r="AC227" s="57">
        <v>2</v>
      </c>
      <c r="AD227" s="57">
        <v>6625002612</v>
      </c>
      <c r="AE227" s="63" t="s">
        <v>700</v>
      </c>
      <c r="AF227" s="65"/>
      <c r="AG227" s="64" t="s">
        <v>1518</v>
      </c>
      <c r="AH227" s="45" t="s">
        <v>662</v>
      </c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2"/>
    </row>
    <row r="228" spans="1:182" s="26" customFormat="1" ht="30" customHeight="1" x14ac:dyDescent="0.3">
      <c r="A228" s="62" t="s">
        <v>1088</v>
      </c>
      <c r="B228" s="119">
        <v>43531</v>
      </c>
      <c r="C228" s="19">
        <v>6625004730</v>
      </c>
      <c r="D228" s="28">
        <v>1036601476922</v>
      </c>
      <c r="E228" s="85" t="s">
        <v>584</v>
      </c>
      <c r="F228" s="58" t="s">
        <v>1433</v>
      </c>
      <c r="G228" s="19">
        <v>2</v>
      </c>
      <c r="H228" s="54" t="s">
        <v>6</v>
      </c>
      <c r="I228" s="19">
        <v>3</v>
      </c>
      <c r="J228" s="57" t="s">
        <v>7</v>
      </c>
      <c r="K228" s="19">
        <v>2</v>
      </c>
      <c r="L228" s="54" t="s">
        <v>10</v>
      </c>
      <c r="M228" s="57">
        <v>4</v>
      </c>
      <c r="N228" s="57">
        <v>1.1000000000000001</v>
      </c>
      <c r="O228" s="57">
        <v>5.4</v>
      </c>
      <c r="P228" s="57"/>
      <c r="Q228" s="57"/>
      <c r="R228" s="51"/>
      <c r="S228" s="19"/>
      <c r="T228" s="54"/>
      <c r="U228" s="54"/>
      <c r="V228" s="54">
        <v>758</v>
      </c>
      <c r="W228" s="54" t="s">
        <v>111</v>
      </c>
      <c r="X228" s="54" t="s">
        <v>130</v>
      </c>
      <c r="Y228" s="57" t="s">
        <v>1752</v>
      </c>
      <c r="Z228" s="57" t="s">
        <v>239</v>
      </c>
      <c r="AA228" s="24" t="s">
        <v>2579</v>
      </c>
      <c r="AB228" s="57" t="s">
        <v>2578</v>
      </c>
      <c r="AC228" s="57">
        <v>2</v>
      </c>
      <c r="AD228" s="57">
        <v>6625002612</v>
      </c>
      <c r="AE228" s="63" t="s">
        <v>700</v>
      </c>
      <c r="AF228" s="65"/>
      <c r="AG228" s="64" t="s">
        <v>1518</v>
      </c>
      <c r="AH228" s="45" t="s">
        <v>2581</v>
      </c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2"/>
    </row>
    <row r="229" spans="1:182" s="26" customFormat="1" ht="30" customHeight="1" x14ac:dyDescent="0.3">
      <c r="A229" s="62" t="s">
        <v>1089</v>
      </c>
      <c r="B229" s="119">
        <v>43531</v>
      </c>
      <c r="C229" s="19">
        <v>6625004730</v>
      </c>
      <c r="D229" s="28">
        <v>1036601476922</v>
      </c>
      <c r="E229" s="85" t="s">
        <v>584</v>
      </c>
      <c r="F229" s="58" t="s">
        <v>1433</v>
      </c>
      <c r="G229" s="19">
        <v>2</v>
      </c>
      <c r="H229" s="54" t="s">
        <v>6</v>
      </c>
      <c r="I229" s="19">
        <v>3</v>
      </c>
      <c r="J229" s="57" t="s">
        <v>7</v>
      </c>
      <c r="K229" s="19">
        <v>2</v>
      </c>
      <c r="L229" s="54" t="s">
        <v>10</v>
      </c>
      <c r="M229" s="57">
        <v>2</v>
      </c>
      <c r="N229" s="57">
        <v>1.1000000000000001</v>
      </c>
      <c r="O229" s="57">
        <v>5.4</v>
      </c>
      <c r="P229" s="57"/>
      <c r="Q229" s="57"/>
      <c r="R229" s="51">
        <v>1</v>
      </c>
      <c r="S229" s="19">
        <v>1.1000000000000001</v>
      </c>
      <c r="T229" s="54" t="s">
        <v>2436</v>
      </c>
      <c r="U229" s="54" t="s">
        <v>2427</v>
      </c>
      <c r="V229" s="54">
        <v>758</v>
      </c>
      <c r="W229" s="54" t="s">
        <v>111</v>
      </c>
      <c r="X229" s="54" t="s">
        <v>130</v>
      </c>
      <c r="Y229" s="57" t="s">
        <v>1740</v>
      </c>
      <c r="Z229" s="57">
        <v>14</v>
      </c>
      <c r="AA229" s="24">
        <v>56.965789999999998</v>
      </c>
      <c r="AB229" s="57">
        <v>59.803359999999998</v>
      </c>
      <c r="AC229" s="57">
        <v>2</v>
      </c>
      <c r="AD229" s="57">
        <v>6625002612</v>
      </c>
      <c r="AE229" s="63" t="s">
        <v>700</v>
      </c>
      <c r="AF229" s="65"/>
      <c r="AG229" s="64" t="s">
        <v>1518</v>
      </c>
      <c r="AH229" s="45" t="s">
        <v>662</v>
      </c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2"/>
    </row>
    <row r="230" spans="1:182" s="26" customFormat="1" ht="30" customHeight="1" x14ac:dyDescent="0.3">
      <c r="A230" s="62" t="s">
        <v>1090</v>
      </c>
      <c r="B230" s="119">
        <v>43531</v>
      </c>
      <c r="C230" s="19">
        <v>6625004730</v>
      </c>
      <c r="D230" s="28">
        <v>1036601476922</v>
      </c>
      <c r="E230" s="85" t="s">
        <v>584</v>
      </c>
      <c r="F230" s="58" t="s">
        <v>1433</v>
      </c>
      <c r="G230" s="19">
        <v>2</v>
      </c>
      <c r="H230" s="54" t="s">
        <v>6</v>
      </c>
      <c r="I230" s="19">
        <v>3</v>
      </c>
      <c r="J230" s="57" t="s">
        <v>7</v>
      </c>
      <c r="K230" s="19">
        <v>2</v>
      </c>
      <c r="L230" s="54" t="s">
        <v>10</v>
      </c>
      <c r="M230" s="57">
        <v>4</v>
      </c>
      <c r="N230" s="57">
        <v>1.1000000000000001</v>
      </c>
      <c r="O230" s="57">
        <v>5.4</v>
      </c>
      <c r="P230" s="57"/>
      <c r="Q230" s="57"/>
      <c r="R230" s="51">
        <v>2</v>
      </c>
      <c r="S230" s="19">
        <v>1.1000000000000001</v>
      </c>
      <c r="T230" s="54" t="s">
        <v>2436</v>
      </c>
      <c r="U230" s="54" t="s">
        <v>2427</v>
      </c>
      <c r="V230" s="54">
        <v>758</v>
      </c>
      <c r="W230" s="54" t="s">
        <v>111</v>
      </c>
      <c r="X230" s="54" t="s">
        <v>130</v>
      </c>
      <c r="Y230" s="57" t="s">
        <v>1484</v>
      </c>
      <c r="Z230" s="57">
        <v>7</v>
      </c>
      <c r="AA230" s="24">
        <v>56.965012000000002</v>
      </c>
      <c r="AB230" s="57">
        <v>59.815579</v>
      </c>
      <c r="AC230" s="57">
        <v>2</v>
      </c>
      <c r="AD230" s="57">
        <v>6625002612</v>
      </c>
      <c r="AE230" s="63" t="s">
        <v>700</v>
      </c>
      <c r="AF230" s="65"/>
      <c r="AG230" s="64" t="s">
        <v>1518</v>
      </c>
      <c r="AH230" s="45" t="s">
        <v>662</v>
      </c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2"/>
    </row>
    <row r="231" spans="1:182" s="26" customFormat="1" ht="30" customHeight="1" x14ac:dyDescent="0.3">
      <c r="A231" s="62" t="s">
        <v>1091</v>
      </c>
      <c r="B231" s="119">
        <v>43531</v>
      </c>
      <c r="C231" s="19">
        <v>6625004730</v>
      </c>
      <c r="D231" s="28">
        <v>1036601476922</v>
      </c>
      <c r="E231" s="85" t="s">
        <v>584</v>
      </c>
      <c r="F231" s="58" t="s">
        <v>1433</v>
      </c>
      <c r="G231" s="19">
        <v>2</v>
      </c>
      <c r="H231" s="54" t="s">
        <v>6</v>
      </c>
      <c r="I231" s="19">
        <v>3</v>
      </c>
      <c r="J231" s="57" t="s">
        <v>7</v>
      </c>
      <c r="K231" s="19">
        <v>2</v>
      </c>
      <c r="L231" s="54" t="s">
        <v>10</v>
      </c>
      <c r="M231" s="57">
        <v>2</v>
      </c>
      <c r="N231" s="57">
        <v>1.1000000000000001</v>
      </c>
      <c r="O231" s="57">
        <v>5.4</v>
      </c>
      <c r="P231" s="57"/>
      <c r="Q231" s="57"/>
      <c r="R231" s="51">
        <v>1</v>
      </c>
      <c r="S231" s="19">
        <v>1.1000000000000001</v>
      </c>
      <c r="T231" s="54" t="s">
        <v>2436</v>
      </c>
      <c r="U231" s="54" t="s">
        <v>2427</v>
      </c>
      <c r="V231" s="54">
        <v>758</v>
      </c>
      <c r="W231" s="54" t="s">
        <v>111</v>
      </c>
      <c r="X231" s="54" t="s">
        <v>130</v>
      </c>
      <c r="Y231" s="57" t="s">
        <v>1484</v>
      </c>
      <c r="Z231" s="57">
        <v>30</v>
      </c>
      <c r="AA231" s="24">
        <v>56.965314999999997</v>
      </c>
      <c r="AB231" s="57">
        <v>59.810031000000002</v>
      </c>
      <c r="AC231" s="57">
        <v>2</v>
      </c>
      <c r="AD231" s="57">
        <v>6625002612</v>
      </c>
      <c r="AE231" s="63" t="s">
        <v>700</v>
      </c>
      <c r="AF231" s="65"/>
      <c r="AG231" s="64" t="s">
        <v>1518</v>
      </c>
      <c r="AH231" s="45" t="s">
        <v>662</v>
      </c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2"/>
    </row>
    <row r="232" spans="1:182" s="26" customFormat="1" ht="30" customHeight="1" x14ac:dyDescent="0.3">
      <c r="A232" s="62" t="s">
        <v>1092</v>
      </c>
      <c r="B232" s="119">
        <v>43531</v>
      </c>
      <c r="C232" s="19">
        <v>6625004730</v>
      </c>
      <c r="D232" s="28">
        <v>1036601476922</v>
      </c>
      <c r="E232" s="85" t="s">
        <v>584</v>
      </c>
      <c r="F232" s="58" t="s">
        <v>1433</v>
      </c>
      <c r="G232" s="19">
        <v>2</v>
      </c>
      <c r="H232" s="54" t="s">
        <v>6</v>
      </c>
      <c r="I232" s="19">
        <v>3</v>
      </c>
      <c r="J232" s="57" t="s">
        <v>7</v>
      </c>
      <c r="K232" s="19">
        <v>2</v>
      </c>
      <c r="L232" s="54" t="s">
        <v>10</v>
      </c>
      <c r="M232" s="57">
        <v>2</v>
      </c>
      <c r="N232" s="57">
        <v>1.1000000000000001</v>
      </c>
      <c r="O232" s="57">
        <v>5.4</v>
      </c>
      <c r="P232" s="57"/>
      <c r="Q232" s="57"/>
      <c r="R232" s="51">
        <v>1</v>
      </c>
      <c r="S232" s="19">
        <v>1.1000000000000001</v>
      </c>
      <c r="T232" s="54" t="s">
        <v>2436</v>
      </c>
      <c r="U232" s="54" t="s">
        <v>2427</v>
      </c>
      <c r="V232" s="54">
        <v>758</v>
      </c>
      <c r="W232" s="54" t="s">
        <v>111</v>
      </c>
      <c r="X232" s="54" t="s">
        <v>130</v>
      </c>
      <c r="Y232" s="57" t="s">
        <v>1484</v>
      </c>
      <c r="Z232" s="57">
        <v>59</v>
      </c>
      <c r="AA232" s="24">
        <v>56.963402000000002</v>
      </c>
      <c r="AB232" s="57">
        <v>59.805</v>
      </c>
      <c r="AC232" s="57">
        <v>2</v>
      </c>
      <c r="AD232" s="57">
        <v>6625002612</v>
      </c>
      <c r="AE232" s="63" t="s">
        <v>700</v>
      </c>
      <c r="AF232" s="65"/>
      <c r="AG232" s="64" t="s">
        <v>1518</v>
      </c>
      <c r="AH232" s="45" t="s">
        <v>662</v>
      </c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2"/>
    </row>
    <row r="233" spans="1:182" s="26" customFormat="1" ht="30" customHeight="1" x14ac:dyDescent="0.3">
      <c r="A233" s="62" t="s">
        <v>1093</v>
      </c>
      <c r="B233" s="119">
        <v>43531</v>
      </c>
      <c r="C233" s="19">
        <v>6625004730</v>
      </c>
      <c r="D233" s="28">
        <v>1036601476922</v>
      </c>
      <c r="E233" s="85" t="s">
        <v>584</v>
      </c>
      <c r="F233" s="58" t="s">
        <v>1433</v>
      </c>
      <c r="G233" s="19">
        <v>2</v>
      </c>
      <c r="H233" s="54" t="s">
        <v>6</v>
      </c>
      <c r="I233" s="19">
        <v>3</v>
      </c>
      <c r="J233" s="57" t="s">
        <v>7</v>
      </c>
      <c r="K233" s="19">
        <v>2</v>
      </c>
      <c r="L233" s="54" t="s">
        <v>10</v>
      </c>
      <c r="M233" s="57">
        <v>2</v>
      </c>
      <c r="N233" s="57">
        <v>1.1000000000000001</v>
      </c>
      <c r="O233" s="57">
        <v>5.4</v>
      </c>
      <c r="P233" s="57"/>
      <c r="Q233" s="57"/>
      <c r="R233" s="51">
        <v>1</v>
      </c>
      <c r="S233" s="19">
        <v>1.1000000000000001</v>
      </c>
      <c r="T233" s="54" t="s">
        <v>2436</v>
      </c>
      <c r="U233" s="54" t="s">
        <v>2427</v>
      </c>
      <c r="V233" s="54">
        <v>758</v>
      </c>
      <c r="W233" s="54" t="s">
        <v>111</v>
      </c>
      <c r="X233" s="54" t="s">
        <v>130</v>
      </c>
      <c r="Y233" s="57" t="s">
        <v>1484</v>
      </c>
      <c r="Z233" s="57">
        <v>89</v>
      </c>
      <c r="AA233" s="24">
        <v>56.961069999999999</v>
      </c>
      <c r="AB233" s="57">
        <v>59.798160000000003</v>
      </c>
      <c r="AC233" s="57">
        <v>2</v>
      </c>
      <c r="AD233" s="57">
        <v>6625002612</v>
      </c>
      <c r="AE233" s="63" t="s">
        <v>700</v>
      </c>
      <c r="AF233" s="65"/>
      <c r="AG233" s="64" t="s">
        <v>1518</v>
      </c>
      <c r="AH233" s="45" t="s">
        <v>662</v>
      </c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2"/>
    </row>
    <row r="234" spans="1:182" s="26" customFormat="1" ht="30" customHeight="1" x14ac:dyDescent="0.3">
      <c r="A234" s="62" t="s">
        <v>1094</v>
      </c>
      <c r="B234" s="119">
        <v>43531</v>
      </c>
      <c r="C234" s="19">
        <v>6625004730</v>
      </c>
      <c r="D234" s="28">
        <v>1036601476922</v>
      </c>
      <c r="E234" s="85" t="s">
        <v>584</v>
      </c>
      <c r="F234" s="58" t="s">
        <v>1433</v>
      </c>
      <c r="G234" s="19">
        <v>2</v>
      </c>
      <c r="H234" s="54" t="s">
        <v>6</v>
      </c>
      <c r="I234" s="19">
        <v>3</v>
      </c>
      <c r="J234" s="57" t="s">
        <v>7</v>
      </c>
      <c r="K234" s="19">
        <v>2</v>
      </c>
      <c r="L234" s="54" t="s">
        <v>10</v>
      </c>
      <c r="M234" s="57">
        <v>4</v>
      </c>
      <c r="N234" s="57">
        <v>1.1000000000000001</v>
      </c>
      <c r="O234" s="57">
        <v>5.4</v>
      </c>
      <c r="P234" s="57"/>
      <c r="Q234" s="57"/>
      <c r="R234" s="51">
        <v>2</v>
      </c>
      <c r="S234" s="19">
        <v>1.1000000000000001</v>
      </c>
      <c r="T234" s="54" t="s">
        <v>2436</v>
      </c>
      <c r="U234" s="54" t="s">
        <v>2427</v>
      </c>
      <c r="V234" s="54">
        <v>758</v>
      </c>
      <c r="W234" s="54" t="s">
        <v>111</v>
      </c>
      <c r="X234" s="54" t="s">
        <v>130</v>
      </c>
      <c r="Y234" s="57" t="s">
        <v>1482</v>
      </c>
      <c r="Z234" s="57" t="s">
        <v>239</v>
      </c>
      <c r="AA234" s="24" t="s">
        <v>1501</v>
      </c>
      <c r="AB234" s="57">
        <v>59.818835999999997</v>
      </c>
      <c r="AC234" s="57">
        <v>2</v>
      </c>
      <c r="AD234" s="57">
        <v>6625002612</v>
      </c>
      <c r="AE234" s="63" t="s">
        <v>700</v>
      </c>
      <c r="AF234" s="65"/>
      <c r="AG234" s="64" t="s">
        <v>1518</v>
      </c>
      <c r="AH234" s="45" t="s">
        <v>662</v>
      </c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2"/>
    </row>
    <row r="235" spans="1:182" s="26" customFormat="1" ht="25.5" customHeight="1" x14ac:dyDescent="0.3">
      <c r="A235" s="62" t="s">
        <v>1095</v>
      </c>
      <c r="B235" s="119">
        <v>43531</v>
      </c>
      <c r="C235" s="19">
        <v>6625004730</v>
      </c>
      <c r="D235" s="28">
        <v>1036601476922</v>
      </c>
      <c r="E235" s="85" t="s">
        <v>584</v>
      </c>
      <c r="F235" s="58" t="s">
        <v>1433</v>
      </c>
      <c r="G235" s="19">
        <v>2</v>
      </c>
      <c r="H235" s="57" t="s">
        <v>6</v>
      </c>
      <c r="I235" s="19">
        <v>3</v>
      </c>
      <c r="J235" s="57" t="s">
        <v>7</v>
      </c>
      <c r="K235" s="19">
        <v>2</v>
      </c>
      <c r="L235" s="54" t="s">
        <v>10</v>
      </c>
      <c r="M235" s="19">
        <v>3</v>
      </c>
      <c r="N235" s="19">
        <v>1.1000000000000001</v>
      </c>
      <c r="O235" s="57">
        <v>5.4</v>
      </c>
      <c r="P235" s="57">
        <v>1</v>
      </c>
      <c r="Q235" s="57">
        <v>8</v>
      </c>
      <c r="R235" s="57">
        <v>2</v>
      </c>
      <c r="S235" s="57">
        <v>1.1000000000000001</v>
      </c>
      <c r="T235" s="54" t="s">
        <v>2436</v>
      </c>
      <c r="U235" s="54" t="s">
        <v>2427</v>
      </c>
      <c r="V235" s="54">
        <v>758</v>
      </c>
      <c r="W235" s="54" t="s">
        <v>111</v>
      </c>
      <c r="X235" s="54" t="s">
        <v>130</v>
      </c>
      <c r="Y235" s="54" t="s">
        <v>1483</v>
      </c>
      <c r="Z235" s="57">
        <v>19</v>
      </c>
      <c r="AA235" s="24" t="s">
        <v>1502</v>
      </c>
      <c r="AB235" s="54">
        <v>59.816211000000003</v>
      </c>
      <c r="AC235" s="54">
        <v>2</v>
      </c>
      <c r="AD235" s="57">
        <v>6625002612</v>
      </c>
      <c r="AE235" s="63" t="s">
        <v>700</v>
      </c>
      <c r="AF235" s="45"/>
      <c r="AG235" s="64" t="s">
        <v>1518</v>
      </c>
      <c r="AH235" s="65" t="s">
        <v>662</v>
      </c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2"/>
    </row>
    <row r="236" spans="1:182" s="26" customFormat="1" ht="25.95" customHeight="1" x14ac:dyDescent="0.3">
      <c r="A236" s="62" t="s">
        <v>1096</v>
      </c>
      <c r="B236" s="119">
        <v>43531</v>
      </c>
      <c r="C236" s="19">
        <v>6625004730</v>
      </c>
      <c r="D236" s="28">
        <v>1036601476922</v>
      </c>
      <c r="E236" s="85" t="s">
        <v>584</v>
      </c>
      <c r="F236" s="58" t="s">
        <v>1433</v>
      </c>
      <c r="G236" s="19">
        <v>2</v>
      </c>
      <c r="H236" s="57" t="s">
        <v>6</v>
      </c>
      <c r="I236" s="19">
        <v>3</v>
      </c>
      <c r="J236" s="57" t="s">
        <v>7</v>
      </c>
      <c r="K236" s="19">
        <v>2</v>
      </c>
      <c r="L236" s="54" t="s">
        <v>10</v>
      </c>
      <c r="M236" s="19">
        <v>2</v>
      </c>
      <c r="N236" s="19">
        <v>1.1000000000000001</v>
      </c>
      <c r="O236" s="57">
        <v>5.4</v>
      </c>
      <c r="P236" s="57"/>
      <c r="Q236" s="57"/>
      <c r="R236" s="57">
        <v>1</v>
      </c>
      <c r="S236" s="57">
        <v>1.1000000000000001</v>
      </c>
      <c r="T236" s="54" t="s">
        <v>2436</v>
      </c>
      <c r="U236" s="54" t="s">
        <v>2427</v>
      </c>
      <c r="V236" s="54">
        <v>758</v>
      </c>
      <c r="W236" s="54" t="s">
        <v>111</v>
      </c>
      <c r="X236" s="54" t="s">
        <v>130</v>
      </c>
      <c r="Y236" s="51" t="s">
        <v>227</v>
      </c>
      <c r="Z236" s="51">
        <v>32</v>
      </c>
      <c r="AA236" s="51" t="s">
        <v>2574</v>
      </c>
      <c r="AB236" s="19" t="s">
        <v>2573</v>
      </c>
      <c r="AC236" s="54">
        <v>2</v>
      </c>
      <c r="AD236" s="57">
        <v>6625002612</v>
      </c>
      <c r="AE236" s="63" t="s">
        <v>700</v>
      </c>
      <c r="AF236" s="45"/>
      <c r="AG236" s="66" t="s">
        <v>1518</v>
      </c>
      <c r="AH236" s="45" t="s">
        <v>2575</v>
      </c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2"/>
    </row>
    <row r="237" spans="1:182" s="26" customFormat="1" ht="25.5" customHeight="1" x14ac:dyDescent="0.3">
      <c r="A237" s="62" t="s">
        <v>1097</v>
      </c>
      <c r="B237" s="119">
        <v>43531</v>
      </c>
      <c r="C237" s="19">
        <v>6625004730</v>
      </c>
      <c r="D237" s="28">
        <v>1036601476922</v>
      </c>
      <c r="E237" s="85" t="s">
        <v>584</v>
      </c>
      <c r="F237" s="58" t="s">
        <v>1433</v>
      </c>
      <c r="G237" s="19">
        <v>2</v>
      </c>
      <c r="H237" s="57" t="s">
        <v>6</v>
      </c>
      <c r="I237" s="19">
        <v>3</v>
      </c>
      <c r="J237" s="57" t="s">
        <v>7</v>
      </c>
      <c r="K237" s="19">
        <v>2</v>
      </c>
      <c r="L237" s="54" t="s">
        <v>10</v>
      </c>
      <c r="M237" s="19">
        <v>3</v>
      </c>
      <c r="N237" s="19">
        <v>1.1000000000000001</v>
      </c>
      <c r="O237" s="57">
        <v>5.4</v>
      </c>
      <c r="P237" s="57"/>
      <c r="Q237" s="57"/>
      <c r="R237" s="57">
        <v>2</v>
      </c>
      <c r="S237" s="57">
        <v>1.1000000000000001</v>
      </c>
      <c r="T237" s="54" t="s">
        <v>2436</v>
      </c>
      <c r="U237" s="54" t="s">
        <v>2427</v>
      </c>
      <c r="V237" s="54">
        <v>758</v>
      </c>
      <c r="W237" s="54" t="s">
        <v>111</v>
      </c>
      <c r="X237" s="54" t="s">
        <v>130</v>
      </c>
      <c r="Y237" s="51" t="s">
        <v>227</v>
      </c>
      <c r="Z237" s="51" t="s">
        <v>1742</v>
      </c>
      <c r="AA237" s="51">
        <v>56.957397999999998</v>
      </c>
      <c r="AB237" s="19">
        <v>59.797178000000002</v>
      </c>
      <c r="AC237" s="54">
        <v>2</v>
      </c>
      <c r="AD237" s="57">
        <v>6625002612</v>
      </c>
      <c r="AE237" s="63" t="s">
        <v>700</v>
      </c>
      <c r="AF237" s="45"/>
      <c r="AG237" s="66" t="s">
        <v>1518</v>
      </c>
      <c r="AH237" s="65" t="s">
        <v>662</v>
      </c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2"/>
    </row>
    <row r="238" spans="1:182" s="26" customFormat="1" ht="25.5" customHeight="1" x14ac:dyDescent="0.3">
      <c r="A238" s="62" t="s">
        <v>1098</v>
      </c>
      <c r="B238" s="119">
        <v>43531</v>
      </c>
      <c r="C238" s="19">
        <v>6625004730</v>
      </c>
      <c r="D238" s="28">
        <v>1036601476922</v>
      </c>
      <c r="E238" s="85" t="s">
        <v>584</v>
      </c>
      <c r="F238" s="58" t="s">
        <v>1433</v>
      </c>
      <c r="G238" s="19">
        <v>2</v>
      </c>
      <c r="H238" s="57" t="s">
        <v>6</v>
      </c>
      <c r="I238" s="19">
        <v>3</v>
      </c>
      <c r="J238" s="57" t="s">
        <v>7</v>
      </c>
      <c r="K238" s="19">
        <v>2</v>
      </c>
      <c r="L238" s="54" t="s">
        <v>10</v>
      </c>
      <c r="M238" s="19">
        <v>3</v>
      </c>
      <c r="N238" s="19">
        <v>1.1000000000000001</v>
      </c>
      <c r="O238" s="57">
        <v>5.4</v>
      </c>
      <c r="P238" s="57"/>
      <c r="Q238" s="57"/>
      <c r="R238" s="57">
        <v>2</v>
      </c>
      <c r="S238" s="57">
        <v>1.1000000000000001</v>
      </c>
      <c r="T238" s="54" t="s">
        <v>2436</v>
      </c>
      <c r="U238" s="54" t="s">
        <v>2427</v>
      </c>
      <c r="V238" s="54">
        <v>758</v>
      </c>
      <c r="W238" s="54" t="s">
        <v>111</v>
      </c>
      <c r="X238" s="54" t="s">
        <v>130</v>
      </c>
      <c r="Y238" s="57" t="s">
        <v>227</v>
      </c>
      <c r="Z238" s="57">
        <v>1</v>
      </c>
      <c r="AA238" s="24" t="s">
        <v>2343</v>
      </c>
      <c r="AB238" s="54">
        <v>59.817450000000001</v>
      </c>
      <c r="AC238" s="54">
        <v>2</v>
      </c>
      <c r="AD238" s="57">
        <v>6625002612</v>
      </c>
      <c r="AE238" s="63" t="s">
        <v>700</v>
      </c>
      <c r="AF238" s="45"/>
      <c r="AG238" s="66" t="s">
        <v>1518</v>
      </c>
      <c r="AH238" s="65" t="s">
        <v>662</v>
      </c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2"/>
    </row>
    <row r="239" spans="1:182" s="26" customFormat="1" ht="30.75" customHeight="1" x14ac:dyDescent="0.3">
      <c r="A239" s="62" t="s">
        <v>1099</v>
      </c>
      <c r="B239" s="119">
        <v>43531</v>
      </c>
      <c r="C239" s="19">
        <v>6625004730</v>
      </c>
      <c r="D239" s="28">
        <v>1036601476922</v>
      </c>
      <c r="E239" s="85" t="s">
        <v>584</v>
      </c>
      <c r="F239" s="58" t="s">
        <v>1433</v>
      </c>
      <c r="G239" s="19">
        <v>2</v>
      </c>
      <c r="H239" s="57" t="s">
        <v>6</v>
      </c>
      <c r="I239" s="19">
        <v>3</v>
      </c>
      <c r="J239" s="57" t="s">
        <v>7</v>
      </c>
      <c r="K239" s="19">
        <v>2</v>
      </c>
      <c r="L239" s="54" t="s">
        <v>10</v>
      </c>
      <c r="M239" s="19">
        <v>4</v>
      </c>
      <c r="N239" s="19">
        <v>1.1000000000000001</v>
      </c>
      <c r="O239" s="57">
        <v>5.4</v>
      </c>
      <c r="P239" s="57"/>
      <c r="Q239" s="57"/>
      <c r="R239" s="19">
        <v>1</v>
      </c>
      <c r="S239" s="57">
        <v>1.1000000000000001</v>
      </c>
      <c r="T239" s="57">
        <v>4</v>
      </c>
      <c r="U239" s="57" t="s">
        <v>1453</v>
      </c>
      <c r="V239" s="54">
        <v>758</v>
      </c>
      <c r="W239" s="54" t="s">
        <v>111</v>
      </c>
      <c r="X239" s="57" t="s">
        <v>130</v>
      </c>
      <c r="Y239" s="57" t="s">
        <v>1485</v>
      </c>
      <c r="Z239" s="57">
        <v>29</v>
      </c>
      <c r="AA239" s="57">
        <v>56.960087999999999</v>
      </c>
      <c r="AB239" s="57">
        <v>59.820853999999997</v>
      </c>
      <c r="AC239" s="54">
        <v>2</v>
      </c>
      <c r="AD239" s="57">
        <v>6625002612</v>
      </c>
      <c r="AE239" s="63" t="s">
        <v>700</v>
      </c>
      <c r="AF239" s="45"/>
      <c r="AG239" s="66" t="s">
        <v>1518</v>
      </c>
      <c r="AH239" s="45" t="s">
        <v>2572</v>
      </c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2"/>
    </row>
    <row r="240" spans="1:182" s="26" customFormat="1" ht="25.5" customHeight="1" x14ac:dyDescent="0.3">
      <c r="A240" s="62" t="s">
        <v>1100</v>
      </c>
      <c r="B240" s="119">
        <v>43531</v>
      </c>
      <c r="C240" s="19">
        <v>6625004730</v>
      </c>
      <c r="D240" s="28">
        <v>1036601476922</v>
      </c>
      <c r="E240" s="85" t="s">
        <v>584</v>
      </c>
      <c r="F240" s="58" t="s">
        <v>1433</v>
      </c>
      <c r="G240" s="19">
        <v>2</v>
      </c>
      <c r="H240" s="57" t="s">
        <v>6</v>
      </c>
      <c r="I240" s="19">
        <v>3</v>
      </c>
      <c r="J240" s="57" t="s">
        <v>7</v>
      </c>
      <c r="K240" s="19">
        <v>2</v>
      </c>
      <c r="L240" s="54" t="s">
        <v>10</v>
      </c>
      <c r="M240" s="19">
        <v>3</v>
      </c>
      <c r="N240" s="19">
        <v>1.1000000000000001</v>
      </c>
      <c r="O240" s="57">
        <v>5.4</v>
      </c>
      <c r="P240" s="57"/>
      <c r="Q240" s="57"/>
      <c r="R240" s="57">
        <v>1</v>
      </c>
      <c r="S240" s="57">
        <v>1.1000000000000001</v>
      </c>
      <c r="T240" s="54" t="s">
        <v>2436</v>
      </c>
      <c r="U240" s="54" t="s">
        <v>2427</v>
      </c>
      <c r="V240" s="54">
        <v>758</v>
      </c>
      <c r="W240" s="54" t="s">
        <v>111</v>
      </c>
      <c r="X240" s="54" t="s">
        <v>130</v>
      </c>
      <c r="Y240" s="54" t="s">
        <v>121</v>
      </c>
      <c r="Z240" s="57" t="s">
        <v>239</v>
      </c>
      <c r="AA240" s="24" t="s">
        <v>1736</v>
      </c>
      <c r="AB240" s="54" t="s">
        <v>1737</v>
      </c>
      <c r="AC240" s="54">
        <v>2</v>
      </c>
      <c r="AD240" s="57">
        <v>6625002612</v>
      </c>
      <c r="AE240" s="63" t="s">
        <v>700</v>
      </c>
      <c r="AF240" s="45"/>
      <c r="AG240" s="66" t="s">
        <v>1518</v>
      </c>
      <c r="AH240" s="65" t="s">
        <v>662</v>
      </c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2"/>
    </row>
    <row r="241" spans="1:182" s="26" customFormat="1" ht="25.5" customHeight="1" x14ac:dyDescent="0.3">
      <c r="A241" s="62" t="s">
        <v>1101</v>
      </c>
      <c r="B241" s="119">
        <v>43531</v>
      </c>
      <c r="C241" s="19">
        <v>6625004730</v>
      </c>
      <c r="D241" s="28">
        <v>1036601476922</v>
      </c>
      <c r="E241" s="85" t="s">
        <v>584</v>
      </c>
      <c r="F241" s="58" t="s">
        <v>1433</v>
      </c>
      <c r="G241" s="19">
        <v>2</v>
      </c>
      <c r="H241" s="57" t="s">
        <v>6</v>
      </c>
      <c r="I241" s="19">
        <v>3</v>
      </c>
      <c r="J241" s="57" t="s">
        <v>7</v>
      </c>
      <c r="K241" s="19">
        <v>2</v>
      </c>
      <c r="L241" s="54" t="s">
        <v>10</v>
      </c>
      <c r="M241" s="19">
        <v>2</v>
      </c>
      <c r="N241" s="19">
        <v>1.1000000000000001</v>
      </c>
      <c r="O241" s="57">
        <v>5.4</v>
      </c>
      <c r="P241" s="57"/>
      <c r="Q241" s="57"/>
      <c r="R241" s="57">
        <v>1</v>
      </c>
      <c r="S241" s="57">
        <v>1.1000000000000001</v>
      </c>
      <c r="T241" s="54" t="s">
        <v>2436</v>
      </c>
      <c r="U241" s="54" t="s">
        <v>2427</v>
      </c>
      <c r="V241" s="54">
        <v>758</v>
      </c>
      <c r="W241" s="54" t="s">
        <v>111</v>
      </c>
      <c r="X241" s="54" t="s">
        <v>130</v>
      </c>
      <c r="Y241" s="51" t="s">
        <v>121</v>
      </c>
      <c r="Z241" s="51">
        <v>54</v>
      </c>
      <c r="AA241" s="24" t="s">
        <v>2346</v>
      </c>
      <c r="AB241" s="54" t="s">
        <v>2347</v>
      </c>
      <c r="AC241" s="54">
        <v>2</v>
      </c>
      <c r="AD241" s="57">
        <v>6625002612</v>
      </c>
      <c r="AE241" s="63" t="s">
        <v>700</v>
      </c>
      <c r="AF241" s="45"/>
      <c r="AG241" s="66" t="s">
        <v>1518</v>
      </c>
      <c r="AH241" s="65" t="s">
        <v>662</v>
      </c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2"/>
    </row>
    <row r="242" spans="1:182" s="26" customFormat="1" ht="25.5" customHeight="1" x14ac:dyDescent="0.3">
      <c r="A242" s="62" t="s">
        <v>1102</v>
      </c>
      <c r="B242" s="119">
        <v>43531</v>
      </c>
      <c r="C242" s="19">
        <v>6625004730</v>
      </c>
      <c r="D242" s="28">
        <v>1036601476922</v>
      </c>
      <c r="E242" s="85" t="s">
        <v>584</v>
      </c>
      <c r="F242" s="58" t="s">
        <v>1433</v>
      </c>
      <c r="G242" s="19">
        <v>2</v>
      </c>
      <c r="H242" s="57" t="s">
        <v>6</v>
      </c>
      <c r="I242" s="19">
        <v>3</v>
      </c>
      <c r="J242" s="57" t="s">
        <v>7</v>
      </c>
      <c r="K242" s="19">
        <v>2</v>
      </c>
      <c r="L242" s="54" t="s">
        <v>10</v>
      </c>
      <c r="M242" s="19">
        <v>2</v>
      </c>
      <c r="N242" s="19">
        <v>1.1000000000000001</v>
      </c>
      <c r="O242" s="57">
        <v>5.4</v>
      </c>
      <c r="P242" s="19"/>
      <c r="Q242" s="19"/>
      <c r="R242" s="57">
        <v>1</v>
      </c>
      <c r="S242" s="57">
        <v>1.1000000000000001</v>
      </c>
      <c r="T242" s="54" t="s">
        <v>2436</v>
      </c>
      <c r="U242" s="54" t="s">
        <v>2427</v>
      </c>
      <c r="V242" s="54">
        <v>758</v>
      </c>
      <c r="W242" s="54" t="s">
        <v>111</v>
      </c>
      <c r="X242" s="57" t="s">
        <v>130</v>
      </c>
      <c r="Y242" s="51" t="s">
        <v>1747</v>
      </c>
      <c r="Z242" s="51">
        <v>46</v>
      </c>
      <c r="AA242" s="51">
        <v>56.958641</v>
      </c>
      <c r="AB242" s="19">
        <v>59.811174000000001</v>
      </c>
      <c r="AC242" s="54">
        <v>2</v>
      </c>
      <c r="AD242" s="57">
        <v>6625002612</v>
      </c>
      <c r="AE242" s="63" t="s">
        <v>700</v>
      </c>
      <c r="AF242" s="45"/>
      <c r="AG242" s="66" t="s">
        <v>1518</v>
      </c>
      <c r="AH242" s="65" t="s">
        <v>662</v>
      </c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2"/>
    </row>
    <row r="243" spans="1:182" s="26" customFormat="1" ht="25.5" customHeight="1" x14ac:dyDescent="0.3">
      <c r="A243" s="62" t="s">
        <v>1103</v>
      </c>
      <c r="B243" s="119">
        <v>43531</v>
      </c>
      <c r="C243" s="19">
        <v>6625004730</v>
      </c>
      <c r="D243" s="28">
        <v>1036601476922</v>
      </c>
      <c r="E243" s="85" t="s">
        <v>584</v>
      </c>
      <c r="F243" s="58" t="s">
        <v>1433</v>
      </c>
      <c r="G243" s="19">
        <v>2</v>
      </c>
      <c r="H243" s="57" t="s">
        <v>6</v>
      </c>
      <c r="I243" s="19">
        <v>3</v>
      </c>
      <c r="J243" s="57" t="s">
        <v>7</v>
      </c>
      <c r="K243" s="19">
        <v>2</v>
      </c>
      <c r="L243" s="54" t="s">
        <v>10</v>
      </c>
      <c r="M243" s="51">
        <v>5</v>
      </c>
      <c r="N243" s="19">
        <v>1.1000000000000001</v>
      </c>
      <c r="O243" s="57">
        <v>5.4</v>
      </c>
      <c r="P243" s="57"/>
      <c r="Q243" s="57"/>
      <c r="R243" s="57">
        <v>2</v>
      </c>
      <c r="S243" s="57">
        <v>1.1000000000000001</v>
      </c>
      <c r="T243" s="54" t="s">
        <v>2436</v>
      </c>
      <c r="U243" s="54" t="s">
        <v>2427</v>
      </c>
      <c r="V243" s="54">
        <v>758</v>
      </c>
      <c r="W243" s="54" t="s">
        <v>111</v>
      </c>
      <c r="X243" s="54" t="s">
        <v>130</v>
      </c>
      <c r="Y243" s="54" t="s">
        <v>131</v>
      </c>
      <c r="Z243" s="54">
        <v>73</v>
      </c>
      <c r="AA243" s="57" t="s">
        <v>320</v>
      </c>
      <c r="AB243" s="54">
        <v>59.802456999999997</v>
      </c>
      <c r="AC243" s="54">
        <v>2</v>
      </c>
      <c r="AD243" s="57">
        <v>6625002612</v>
      </c>
      <c r="AE243" s="63" t="s">
        <v>700</v>
      </c>
      <c r="AF243" s="45"/>
      <c r="AG243" s="64" t="s">
        <v>1518</v>
      </c>
      <c r="AH243" s="45" t="s">
        <v>211</v>
      </c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2"/>
    </row>
    <row r="244" spans="1:182" s="26" customFormat="1" ht="25.5" customHeight="1" x14ac:dyDescent="0.3">
      <c r="A244" s="62" t="s">
        <v>1104</v>
      </c>
      <c r="B244" s="119">
        <v>43531</v>
      </c>
      <c r="C244" s="19">
        <v>6625004730</v>
      </c>
      <c r="D244" s="28">
        <v>1036601476922</v>
      </c>
      <c r="E244" s="85" t="s">
        <v>584</v>
      </c>
      <c r="F244" s="58" t="s">
        <v>1433</v>
      </c>
      <c r="G244" s="19">
        <v>2</v>
      </c>
      <c r="H244" s="57" t="s">
        <v>6</v>
      </c>
      <c r="I244" s="19">
        <v>3</v>
      </c>
      <c r="J244" s="57" t="s">
        <v>7</v>
      </c>
      <c r="K244" s="19">
        <v>2</v>
      </c>
      <c r="L244" s="54" t="s">
        <v>10</v>
      </c>
      <c r="M244" s="51">
        <v>7</v>
      </c>
      <c r="N244" s="19">
        <v>1.1000000000000001</v>
      </c>
      <c r="O244" s="57">
        <v>5.4</v>
      </c>
      <c r="P244" s="57"/>
      <c r="Q244" s="57"/>
      <c r="R244" s="19">
        <v>2</v>
      </c>
      <c r="S244" s="57">
        <v>1.1000000000000001</v>
      </c>
      <c r="T244" s="57"/>
      <c r="U244" s="57"/>
      <c r="V244" s="54">
        <v>758</v>
      </c>
      <c r="W244" s="54" t="s">
        <v>111</v>
      </c>
      <c r="X244" s="54" t="s">
        <v>130</v>
      </c>
      <c r="Y244" s="54" t="s">
        <v>131</v>
      </c>
      <c r="Z244" s="54">
        <v>75</v>
      </c>
      <c r="AA244" s="54" t="s">
        <v>3035</v>
      </c>
      <c r="AB244" s="54" t="s">
        <v>3034</v>
      </c>
      <c r="AC244" s="54">
        <v>2</v>
      </c>
      <c r="AD244" s="57">
        <v>6625002612</v>
      </c>
      <c r="AE244" s="63" t="s">
        <v>700</v>
      </c>
      <c r="AF244" s="45"/>
      <c r="AG244" s="64" t="s">
        <v>1518</v>
      </c>
      <c r="AH244" s="45" t="s">
        <v>212</v>
      </c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2"/>
    </row>
    <row r="245" spans="1:182" s="26" customFormat="1" ht="25.5" customHeight="1" x14ac:dyDescent="0.3">
      <c r="A245" s="62" t="s">
        <v>1105</v>
      </c>
      <c r="B245" s="119">
        <v>43531</v>
      </c>
      <c r="C245" s="19">
        <v>6625004730</v>
      </c>
      <c r="D245" s="28">
        <v>1036601476922</v>
      </c>
      <c r="E245" s="85" t="s">
        <v>584</v>
      </c>
      <c r="F245" s="58" t="s">
        <v>1433</v>
      </c>
      <c r="G245" s="19">
        <v>2</v>
      </c>
      <c r="H245" s="57" t="s">
        <v>6</v>
      </c>
      <c r="I245" s="19">
        <v>3</v>
      </c>
      <c r="J245" s="57" t="s">
        <v>7</v>
      </c>
      <c r="K245" s="19">
        <v>2</v>
      </c>
      <c r="L245" s="54" t="s">
        <v>10</v>
      </c>
      <c r="M245" s="19">
        <v>2</v>
      </c>
      <c r="N245" s="19">
        <v>1.1000000000000001</v>
      </c>
      <c r="O245" s="57">
        <v>5.4</v>
      </c>
      <c r="P245" s="57"/>
      <c r="Q245" s="57"/>
      <c r="R245" s="57">
        <v>1</v>
      </c>
      <c r="S245" s="57">
        <v>1.1000000000000001</v>
      </c>
      <c r="T245" s="54" t="s">
        <v>2436</v>
      </c>
      <c r="U245" s="54" t="s">
        <v>2427</v>
      </c>
      <c r="V245" s="54">
        <v>758</v>
      </c>
      <c r="W245" s="54" t="s">
        <v>111</v>
      </c>
      <c r="X245" s="54" t="s">
        <v>130</v>
      </c>
      <c r="Y245" s="51" t="s">
        <v>1747</v>
      </c>
      <c r="Z245" s="51">
        <v>68</v>
      </c>
      <c r="AA245" s="51">
        <v>56.957191999999999</v>
      </c>
      <c r="AB245" s="19">
        <v>59.806829999999998</v>
      </c>
      <c r="AC245" s="54">
        <v>2</v>
      </c>
      <c r="AD245" s="57">
        <v>6625002612</v>
      </c>
      <c r="AE245" s="63" t="s">
        <v>700</v>
      </c>
      <c r="AF245" s="45"/>
      <c r="AG245" s="66" t="s">
        <v>1518</v>
      </c>
      <c r="AH245" s="65" t="s">
        <v>662</v>
      </c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2"/>
    </row>
    <row r="246" spans="1:182" s="26" customFormat="1" ht="25.5" customHeight="1" x14ac:dyDescent="0.3">
      <c r="A246" s="62" t="s">
        <v>1106</v>
      </c>
      <c r="B246" s="119">
        <v>43531</v>
      </c>
      <c r="C246" s="19">
        <v>6625004730</v>
      </c>
      <c r="D246" s="28">
        <v>1036601476922</v>
      </c>
      <c r="E246" s="85" t="s">
        <v>584</v>
      </c>
      <c r="F246" s="58" t="s">
        <v>1433</v>
      </c>
      <c r="G246" s="19">
        <v>2</v>
      </c>
      <c r="H246" s="57" t="s">
        <v>6</v>
      </c>
      <c r="I246" s="19">
        <v>3</v>
      </c>
      <c r="J246" s="57" t="s">
        <v>7</v>
      </c>
      <c r="K246" s="19">
        <v>2</v>
      </c>
      <c r="L246" s="54" t="s">
        <v>10</v>
      </c>
      <c r="M246" s="19">
        <v>3</v>
      </c>
      <c r="N246" s="19">
        <v>1.1000000000000001</v>
      </c>
      <c r="O246" s="57">
        <v>5.4</v>
      </c>
      <c r="P246" s="57"/>
      <c r="Q246" s="57"/>
      <c r="R246" s="57">
        <v>2</v>
      </c>
      <c r="S246" s="57">
        <v>1.1000000000000001</v>
      </c>
      <c r="T246" s="54" t="s">
        <v>2436</v>
      </c>
      <c r="U246" s="54" t="s">
        <v>2427</v>
      </c>
      <c r="V246" s="54">
        <v>758</v>
      </c>
      <c r="W246" s="54" t="s">
        <v>111</v>
      </c>
      <c r="X246" s="57" t="s">
        <v>130</v>
      </c>
      <c r="Y246" s="57" t="s">
        <v>844</v>
      </c>
      <c r="Z246" s="57">
        <v>10</v>
      </c>
      <c r="AA246" s="57">
        <v>56.962494999999997</v>
      </c>
      <c r="AB246" s="57">
        <v>59.841585000000002</v>
      </c>
      <c r="AC246" s="54">
        <v>2</v>
      </c>
      <c r="AD246" s="57">
        <v>6625002612</v>
      </c>
      <c r="AE246" s="63" t="s">
        <v>700</v>
      </c>
      <c r="AF246" s="65"/>
      <c r="AG246" s="66" t="s">
        <v>1518</v>
      </c>
      <c r="AH246" s="65" t="s">
        <v>662</v>
      </c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2"/>
    </row>
    <row r="247" spans="1:182" s="26" customFormat="1" ht="25.5" customHeight="1" x14ac:dyDescent="0.3">
      <c r="A247" s="62" t="s">
        <v>1107</v>
      </c>
      <c r="B247" s="119">
        <v>43531</v>
      </c>
      <c r="C247" s="19">
        <v>6625004730</v>
      </c>
      <c r="D247" s="28">
        <v>1036601476922</v>
      </c>
      <c r="E247" s="85" t="s">
        <v>584</v>
      </c>
      <c r="F247" s="58" t="s">
        <v>1433</v>
      </c>
      <c r="G247" s="19">
        <v>2</v>
      </c>
      <c r="H247" s="57" t="s">
        <v>6</v>
      </c>
      <c r="I247" s="19">
        <v>3</v>
      </c>
      <c r="J247" s="57" t="s">
        <v>7</v>
      </c>
      <c r="K247" s="19">
        <v>2</v>
      </c>
      <c r="L247" s="54" t="s">
        <v>10</v>
      </c>
      <c r="M247" s="19">
        <v>3</v>
      </c>
      <c r="N247" s="19">
        <v>1.1000000000000001</v>
      </c>
      <c r="O247" s="57">
        <v>5.4</v>
      </c>
      <c r="P247" s="57"/>
      <c r="Q247" s="57"/>
      <c r="R247" s="57">
        <v>2</v>
      </c>
      <c r="S247" s="57">
        <v>1.1000000000000001</v>
      </c>
      <c r="T247" s="54" t="s">
        <v>2436</v>
      </c>
      <c r="U247" s="54" t="s">
        <v>2427</v>
      </c>
      <c r="V247" s="54">
        <v>758</v>
      </c>
      <c r="W247" s="54" t="s">
        <v>111</v>
      </c>
      <c r="X247" s="54" t="s">
        <v>130</v>
      </c>
      <c r="Y247" s="54" t="s">
        <v>121</v>
      </c>
      <c r="Z247" s="57">
        <v>11</v>
      </c>
      <c r="AA247" s="24" t="s">
        <v>1503</v>
      </c>
      <c r="AB247" s="54">
        <v>59.831344000000001</v>
      </c>
      <c r="AC247" s="54">
        <v>2</v>
      </c>
      <c r="AD247" s="57">
        <v>6625002612</v>
      </c>
      <c r="AE247" s="63" t="s">
        <v>700</v>
      </c>
      <c r="AF247" s="45"/>
      <c r="AG247" s="66" t="s">
        <v>1518</v>
      </c>
      <c r="AH247" s="65" t="s">
        <v>662</v>
      </c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2"/>
    </row>
    <row r="248" spans="1:182" s="26" customFormat="1" ht="25.5" customHeight="1" x14ac:dyDescent="0.3">
      <c r="A248" s="62" t="s">
        <v>1108</v>
      </c>
      <c r="B248" s="119">
        <v>43531</v>
      </c>
      <c r="C248" s="19">
        <v>6625004730</v>
      </c>
      <c r="D248" s="28">
        <v>1036601476922</v>
      </c>
      <c r="E248" s="85" t="s">
        <v>584</v>
      </c>
      <c r="F248" s="58" t="s">
        <v>1433</v>
      </c>
      <c r="G248" s="19">
        <v>2</v>
      </c>
      <c r="H248" s="57" t="s">
        <v>6</v>
      </c>
      <c r="I248" s="19">
        <v>3</v>
      </c>
      <c r="J248" s="57" t="s">
        <v>7</v>
      </c>
      <c r="K248" s="19">
        <v>2</v>
      </c>
      <c r="L248" s="54" t="s">
        <v>10</v>
      </c>
      <c r="M248" s="19">
        <v>2</v>
      </c>
      <c r="N248" s="19">
        <v>1.1000000000000001</v>
      </c>
      <c r="O248" s="57">
        <v>5.4</v>
      </c>
      <c r="P248" s="19">
        <v>1</v>
      </c>
      <c r="Q248" s="19"/>
      <c r="R248" s="57">
        <v>2</v>
      </c>
      <c r="S248" s="57">
        <v>1.1000000000000001</v>
      </c>
      <c r="T248" s="54" t="s">
        <v>2436</v>
      </c>
      <c r="U248" s="54" t="s">
        <v>2427</v>
      </c>
      <c r="V248" s="54">
        <v>758</v>
      </c>
      <c r="W248" s="54" t="s">
        <v>111</v>
      </c>
      <c r="X248" s="57" t="s">
        <v>130</v>
      </c>
      <c r="Y248" s="57" t="s">
        <v>135</v>
      </c>
      <c r="Z248" s="57">
        <v>9</v>
      </c>
      <c r="AA248" s="57" t="s">
        <v>323</v>
      </c>
      <c r="AB248" s="54" t="s">
        <v>322</v>
      </c>
      <c r="AC248" s="54">
        <v>2</v>
      </c>
      <c r="AD248" s="57">
        <v>6625002612</v>
      </c>
      <c r="AE248" s="63" t="s">
        <v>700</v>
      </c>
      <c r="AF248" s="45"/>
      <c r="AG248" s="66" t="s">
        <v>1518</v>
      </c>
      <c r="AH248" s="65" t="s">
        <v>662</v>
      </c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2"/>
    </row>
    <row r="249" spans="1:182" s="26" customFormat="1" ht="25.5" customHeight="1" x14ac:dyDescent="0.3">
      <c r="A249" s="62" t="s">
        <v>1109</v>
      </c>
      <c r="B249" s="119">
        <v>43531</v>
      </c>
      <c r="C249" s="19">
        <v>6625004730</v>
      </c>
      <c r="D249" s="28">
        <v>1036601476922</v>
      </c>
      <c r="E249" s="85" t="s">
        <v>584</v>
      </c>
      <c r="F249" s="58" t="s">
        <v>1433</v>
      </c>
      <c r="G249" s="19">
        <v>2</v>
      </c>
      <c r="H249" s="57" t="s">
        <v>6</v>
      </c>
      <c r="I249" s="19">
        <v>3</v>
      </c>
      <c r="J249" s="57" t="s">
        <v>7</v>
      </c>
      <c r="K249" s="19">
        <v>2</v>
      </c>
      <c r="L249" s="54" t="s">
        <v>10</v>
      </c>
      <c r="M249" s="19">
        <v>3</v>
      </c>
      <c r="N249" s="19">
        <v>1.1000000000000001</v>
      </c>
      <c r="O249" s="57">
        <v>5.4</v>
      </c>
      <c r="P249" s="19">
        <v>1</v>
      </c>
      <c r="Q249" s="19"/>
      <c r="R249" s="19">
        <v>1</v>
      </c>
      <c r="S249" s="57">
        <v>1.1000000000000001</v>
      </c>
      <c r="T249" s="57">
        <v>4</v>
      </c>
      <c r="U249" s="57" t="s">
        <v>1453</v>
      </c>
      <c r="V249" s="54">
        <v>758</v>
      </c>
      <c r="W249" s="54" t="s">
        <v>111</v>
      </c>
      <c r="X249" s="57" t="s">
        <v>130</v>
      </c>
      <c r="Y249" s="57" t="s">
        <v>135</v>
      </c>
      <c r="Z249" s="57">
        <v>18</v>
      </c>
      <c r="AA249" s="57" t="s">
        <v>324</v>
      </c>
      <c r="AB249" s="54">
        <v>59.792332000000002</v>
      </c>
      <c r="AC249" s="54">
        <v>2</v>
      </c>
      <c r="AD249" s="57">
        <v>6625002612</v>
      </c>
      <c r="AE249" s="63" t="s">
        <v>700</v>
      </c>
      <c r="AF249" s="45"/>
      <c r="AG249" s="66" t="s">
        <v>1518</v>
      </c>
      <c r="AH249" s="65" t="s">
        <v>662</v>
      </c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2"/>
    </row>
    <row r="250" spans="1:182" s="26" customFormat="1" ht="25.5" customHeight="1" x14ac:dyDescent="0.3">
      <c r="A250" s="62" t="s">
        <v>1110</v>
      </c>
      <c r="B250" s="119">
        <v>43531</v>
      </c>
      <c r="C250" s="19">
        <v>6625004730</v>
      </c>
      <c r="D250" s="28">
        <v>1036601476922</v>
      </c>
      <c r="E250" s="85" t="s">
        <v>584</v>
      </c>
      <c r="F250" s="58" t="s">
        <v>1433</v>
      </c>
      <c r="G250" s="19">
        <v>2</v>
      </c>
      <c r="H250" s="57" t="s">
        <v>6</v>
      </c>
      <c r="I250" s="19">
        <v>3</v>
      </c>
      <c r="J250" s="57" t="s">
        <v>7</v>
      </c>
      <c r="K250" s="19">
        <v>2</v>
      </c>
      <c r="L250" s="54" t="s">
        <v>10</v>
      </c>
      <c r="M250" s="19">
        <v>3</v>
      </c>
      <c r="N250" s="19">
        <v>1.1000000000000001</v>
      </c>
      <c r="O250" s="57">
        <v>5.4</v>
      </c>
      <c r="P250" s="19">
        <v>1</v>
      </c>
      <c r="Q250" s="19">
        <v>8</v>
      </c>
      <c r="R250" s="57">
        <v>2</v>
      </c>
      <c r="S250" s="57">
        <v>1.1000000000000001</v>
      </c>
      <c r="T250" s="54" t="s">
        <v>2436</v>
      </c>
      <c r="U250" s="54" t="s">
        <v>2427</v>
      </c>
      <c r="V250" s="54">
        <v>758</v>
      </c>
      <c r="W250" s="54" t="s">
        <v>111</v>
      </c>
      <c r="X250" s="57" t="s">
        <v>130</v>
      </c>
      <c r="Y250" s="57" t="s">
        <v>136</v>
      </c>
      <c r="Z250" s="57">
        <v>17</v>
      </c>
      <c r="AA250" s="57" t="s">
        <v>2344</v>
      </c>
      <c r="AB250" s="54" t="s">
        <v>2345</v>
      </c>
      <c r="AC250" s="54">
        <v>2</v>
      </c>
      <c r="AD250" s="57">
        <v>6625002612</v>
      </c>
      <c r="AE250" s="63" t="s">
        <v>700</v>
      </c>
      <c r="AF250" s="45"/>
      <c r="AG250" s="66" t="s">
        <v>1518</v>
      </c>
      <c r="AH250" s="65" t="s">
        <v>662</v>
      </c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2"/>
    </row>
    <row r="251" spans="1:182" s="26" customFormat="1" ht="25.5" customHeight="1" x14ac:dyDescent="0.3">
      <c r="A251" s="62" t="s">
        <v>1111</v>
      </c>
      <c r="B251" s="119">
        <v>43531</v>
      </c>
      <c r="C251" s="19">
        <v>6625004730</v>
      </c>
      <c r="D251" s="28">
        <v>1036601476922</v>
      </c>
      <c r="E251" s="85" t="s">
        <v>584</v>
      </c>
      <c r="F251" s="58" t="s">
        <v>1433</v>
      </c>
      <c r="G251" s="19">
        <v>2</v>
      </c>
      <c r="H251" s="57" t="s">
        <v>6</v>
      </c>
      <c r="I251" s="19">
        <v>3</v>
      </c>
      <c r="J251" s="57" t="s">
        <v>7</v>
      </c>
      <c r="K251" s="19">
        <v>2</v>
      </c>
      <c r="L251" s="54" t="s">
        <v>10</v>
      </c>
      <c r="M251" s="19">
        <v>3</v>
      </c>
      <c r="N251" s="19">
        <v>1.1000000000000001</v>
      </c>
      <c r="O251" s="57">
        <v>5.4</v>
      </c>
      <c r="P251" s="19"/>
      <c r="Q251" s="19"/>
      <c r="R251" s="57">
        <v>2</v>
      </c>
      <c r="S251" s="57">
        <v>1.1000000000000001</v>
      </c>
      <c r="T251" s="54" t="s">
        <v>2436</v>
      </c>
      <c r="U251" s="54" t="s">
        <v>2427</v>
      </c>
      <c r="V251" s="54">
        <v>758</v>
      </c>
      <c r="W251" s="54" t="s">
        <v>111</v>
      </c>
      <c r="X251" s="57" t="s">
        <v>130</v>
      </c>
      <c r="Y251" s="57" t="s">
        <v>843</v>
      </c>
      <c r="Z251" s="57">
        <v>20</v>
      </c>
      <c r="AA251" s="57" t="s">
        <v>853</v>
      </c>
      <c r="AB251" s="57">
        <v>59.788989999999998</v>
      </c>
      <c r="AC251" s="54">
        <v>2</v>
      </c>
      <c r="AD251" s="57">
        <v>6625002612</v>
      </c>
      <c r="AE251" s="63" t="s">
        <v>700</v>
      </c>
      <c r="AF251" s="45"/>
      <c r="AG251" s="66" t="s">
        <v>1518</v>
      </c>
      <c r="AH251" s="65" t="s">
        <v>662</v>
      </c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2"/>
    </row>
    <row r="252" spans="1:182" s="26" customFormat="1" ht="25.5" customHeight="1" x14ac:dyDescent="0.3">
      <c r="A252" s="62" t="s">
        <v>1112</v>
      </c>
      <c r="B252" s="119">
        <v>43531</v>
      </c>
      <c r="C252" s="19">
        <v>6625004730</v>
      </c>
      <c r="D252" s="28">
        <v>1036601476922</v>
      </c>
      <c r="E252" s="85" t="s">
        <v>584</v>
      </c>
      <c r="F252" s="58" t="s">
        <v>1433</v>
      </c>
      <c r="G252" s="19">
        <v>2</v>
      </c>
      <c r="H252" s="57" t="s">
        <v>6</v>
      </c>
      <c r="I252" s="19">
        <v>3</v>
      </c>
      <c r="J252" s="57" t="s">
        <v>7</v>
      </c>
      <c r="K252" s="19">
        <v>2</v>
      </c>
      <c r="L252" s="54" t="s">
        <v>10</v>
      </c>
      <c r="M252" s="19">
        <v>4</v>
      </c>
      <c r="N252" s="19">
        <v>1.1000000000000001</v>
      </c>
      <c r="O252" s="57">
        <v>5.4</v>
      </c>
      <c r="P252" s="57"/>
      <c r="Q252" s="57"/>
      <c r="R252" s="57">
        <v>2</v>
      </c>
      <c r="S252" s="57">
        <v>1.1000000000000001</v>
      </c>
      <c r="T252" s="54" t="s">
        <v>2436</v>
      </c>
      <c r="U252" s="54" t="s">
        <v>2427</v>
      </c>
      <c r="V252" s="54">
        <v>758</v>
      </c>
      <c r="W252" s="54" t="s">
        <v>111</v>
      </c>
      <c r="X252" s="57" t="s">
        <v>130</v>
      </c>
      <c r="Y252" s="57" t="s">
        <v>123</v>
      </c>
      <c r="Z252" s="57">
        <v>6</v>
      </c>
      <c r="AA252" s="57">
        <v>56.968359</v>
      </c>
      <c r="AB252" s="57">
        <v>59.835667999999998</v>
      </c>
      <c r="AC252" s="54">
        <v>2</v>
      </c>
      <c r="AD252" s="57">
        <v>6625002612</v>
      </c>
      <c r="AE252" s="63" t="s">
        <v>700</v>
      </c>
      <c r="AF252" s="45"/>
      <c r="AG252" s="66" t="s">
        <v>1518</v>
      </c>
      <c r="AH252" s="65" t="s">
        <v>662</v>
      </c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2"/>
    </row>
    <row r="253" spans="1:182" s="26" customFormat="1" ht="25.5" customHeight="1" x14ac:dyDescent="0.3">
      <c r="A253" s="62" t="s">
        <v>1113</v>
      </c>
      <c r="B253" s="119">
        <v>43531</v>
      </c>
      <c r="C253" s="19">
        <v>6625004730</v>
      </c>
      <c r="D253" s="28">
        <v>1036601476922</v>
      </c>
      <c r="E253" s="85" t="s">
        <v>584</v>
      </c>
      <c r="F253" s="58" t="s">
        <v>1433</v>
      </c>
      <c r="G253" s="19">
        <v>2</v>
      </c>
      <c r="H253" s="57" t="s">
        <v>6</v>
      </c>
      <c r="I253" s="19">
        <v>3</v>
      </c>
      <c r="J253" s="57" t="s">
        <v>7</v>
      </c>
      <c r="K253" s="19">
        <v>2</v>
      </c>
      <c r="L253" s="54" t="s">
        <v>10</v>
      </c>
      <c r="M253" s="19">
        <v>1</v>
      </c>
      <c r="N253" s="19">
        <v>1.1000000000000001</v>
      </c>
      <c r="O253" s="57">
        <v>5.4</v>
      </c>
      <c r="P253" s="57"/>
      <c r="Q253" s="57"/>
      <c r="R253" s="57">
        <v>1</v>
      </c>
      <c r="S253" s="57">
        <v>1.1000000000000001</v>
      </c>
      <c r="T253" s="54" t="s">
        <v>2436</v>
      </c>
      <c r="U253" s="54" t="s">
        <v>2427</v>
      </c>
      <c r="V253" s="54">
        <v>758</v>
      </c>
      <c r="W253" s="54" t="s">
        <v>111</v>
      </c>
      <c r="X253" s="54" t="s">
        <v>130</v>
      </c>
      <c r="Y253" s="51" t="s">
        <v>1738</v>
      </c>
      <c r="Z253" s="51" t="s">
        <v>184</v>
      </c>
      <c r="AA253" s="51">
        <v>56.969842999999997</v>
      </c>
      <c r="AB253" s="19">
        <v>59.836021000000002</v>
      </c>
      <c r="AC253" s="54">
        <v>2</v>
      </c>
      <c r="AD253" s="57">
        <v>6625002612</v>
      </c>
      <c r="AE253" s="63" t="s">
        <v>700</v>
      </c>
      <c r="AF253" s="45"/>
      <c r="AG253" s="66" t="s">
        <v>1518</v>
      </c>
      <c r="AH253" s="65" t="s">
        <v>662</v>
      </c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2"/>
    </row>
    <row r="254" spans="1:182" s="26" customFormat="1" ht="25.5" customHeight="1" x14ac:dyDescent="0.3">
      <c r="A254" s="62" t="s">
        <v>1114</v>
      </c>
      <c r="B254" s="119">
        <v>43531</v>
      </c>
      <c r="C254" s="19">
        <v>6625004730</v>
      </c>
      <c r="D254" s="28">
        <v>1036601476922</v>
      </c>
      <c r="E254" s="85" t="s">
        <v>584</v>
      </c>
      <c r="F254" s="58" t="s">
        <v>1433</v>
      </c>
      <c r="G254" s="19">
        <v>2</v>
      </c>
      <c r="H254" s="57" t="s">
        <v>6</v>
      </c>
      <c r="I254" s="19">
        <v>3</v>
      </c>
      <c r="J254" s="57" t="s">
        <v>7</v>
      </c>
      <c r="K254" s="19">
        <v>2</v>
      </c>
      <c r="L254" s="54" t="s">
        <v>10</v>
      </c>
      <c r="M254" s="19">
        <v>2</v>
      </c>
      <c r="N254" s="19">
        <v>1.1000000000000001</v>
      </c>
      <c r="O254" s="57">
        <v>5.4</v>
      </c>
      <c r="P254" s="57"/>
      <c r="Q254" s="57"/>
      <c r="R254" s="57">
        <v>1</v>
      </c>
      <c r="S254" s="57">
        <v>1.1000000000000001</v>
      </c>
      <c r="T254" s="54" t="s">
        <v>2436</v>
      </c>
      <c r="U254" s="54" t="s">
        <v>2427</v>
      </c>
      <c r="V254" s="54">
        <v>758</v>
      </c>
      <c r="W254" s="54" t="s">
        <v>111</v>
      </c>
      <c r="X254" s="54" t="s">
        <v>130</v>
      </c>
      <c r="Y254" s="51" t="s">
        <v>1739</v>
      </c>
      <c r="Z254" s="51">
        <v>23</v>
      </c>
      <c r="AA254" s="51">
        <v>56.966290000000001</v>
      </c>
      <c r="AB254" s="19">
        <v>59.836781999999999</v>
      </c>
      <c r="AC254" s="54">
        <v>2</v>
      </c>
      <c r="AD254" s="57">
        <v>6625002612</v>
      </c>
      <c r="AE254" s="63" t="s">
        <v>700</v>
      </c>
      <c r="AF254" s="45"/>
      <c r="AG254" s="66" t="s">
        <v>1518</v>
      </c>
      <c r="AH254" s="65" t="s">
        <v>662</v>
      </c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2"/>
    </row>
    <row r="255" spans="1:182" s="26" customFormat="1" ht="25.5" customHeight="1" x14ac:dyDescent="0.3">
      <c r="A255" s="62" t="s">
        <v>1115</v>
      </c>
      <c r="B255" s="119">
        <v>43531</v>
      </c>
      <c r="C255" s="19">
        <v>6625004730</v>
      </c>
      <c r="D255" s="28">
        <v>1036601476922</v>
      </c>
      <c r="E255" s="85" t="s">
        <v>584</v>
      </c>
      <c r="F255" s="58" t="s">
        <v>1433</v>
      </c>
      <c r="G255" s="19">
        <v>2</v>
      </c>
      <c r="H255" s="57" t="s">
        <v>6</v>
      </c>
      <c r="I255" s="19">
        <v>3</v>
      </c>
      <c r="J255" s="57" t="s">
        <v>7</v>
      </c>
      <c r="K255" s="19">
        <v>2</v>
      </c>
      <c r="L255" s="54" t="s">
        <v>10</v>
      </c>
      <c r="M255" s="19">
        <v>2</v>
      </c>
      <c r="N255" s="19">
        <v>1.1000000000000001</v>
      </c>
      <c r="O255" s="57">
        <v>5.4</v>
      </c>
      <c r="P255" s="57"/>
      <c r="Q255" s="57"/>
      <c r="R255" s="57">
        <v>1</v>
      </c>
      <c r="S255" s="57">
        <v>1.1000000000000001</v>
      </c>
      <c r="T255" s="54" t="s">
        <v>2436</v>
      </c>
      <c r="U255" s="54" t="s">
        <v>2427</v>
      </c>
      <c r="V255" s="54">
        <v>758</v>
      </c>
      <c r="W255" s="54" t="s">
        <v>111</v>
      </c>
      <c r="X255" s="54" t="s">
        <v>130</v>
      </c>
      <c r="Y255" s="51" t="s">
        <v>23</v>
      </c>
      <c r="Z255" s="51">
        <v>34</v>
      </c>
      <c r="AA255" s="51">
        <v>56.971612</v>
      </c>
      <c r="AB255" s="19">
        <v>59.830347000000003</v>
      </c>
      <c r="AC255" s="54">
        <v>2</v>
      </c>
      <c r="AD255" s="57">
        <v>6625002612</v>
      </c>
      <c r="AE255" s="63" t="s">
        <v>700</v>
      </c>
      <c r="AF255" s="45"/>
      <c r="AG255" s="66" t="s">
        <v>1518</v>
      </c>
      <c r="AH255" s="65" t="s">
        <v>662</v>
      </c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2"/>
    </row>
    <row r="256" spans="1:182" s="26" customFormat="1" ht="25.5" customHeight="1" x14ac:dyDescent="0.3">
      <c r="A256" s="62" t="s">
        <v>1116</v>
      </c>
      <c r="B256" s="119">
        <v>43531</v>
      </c>
      <c r="C256" s="19">
        <v>6625004730</v>
      </c>
      <c r="D256" s="28">
        <v>1036601476922</v>
      </c>
      <c r="E256" s="85" t="s">
        <v>584</v>
      </c>
      <c r="F256" s="58" t="s">
        <v>1433</v>
      </c>
      <c r="G256" s="19">
        <v>2</v>
      </c>
      <c r="H256" s="57" t="s">
        <v>6</v>
      </c>
      <c r="I256" s="19">
        <v>3</v>
      </c>
      <c r="J256" s="57" t="s">
        <v>7</v>
      </c>
      <c r="K256" s="19">
        <v>2</v>
      </c>
      <c r="L256" s="54" t="s">
        <v>10</v>
      </c>
      <c r="M256" s="19">
        <v>2</v>
      </c>
      <c r="N256" s="19">
        <v>1.1000000000000001</v>
      </c>
      <c r="O256" s="57">
        <v>5.4</v>
      </c>
      <c r="P256" s="57"/>
      <c r="Q256" s="57"/>
      <c r="R256" s="57">
        <v>1</v>
      </c>
      <c r="S256" s="57">
        <v>1.1000000000000001</v>
      </c>
      <c r="T256" s="54" t="s">
        <v>2436</v>
      </c>
      <c r="U256" s="54" t="s">
        <v>2427</v>
      </c>
      <c r="V256" s="54">
        <v>758</v>
      </c>
      <c r="W256" s="54" t="s">
        <v>111</v>
      </c>
      <c r="X256" s="54" t="s">
        <v>130</v>
      </c>
      <c r="Y256" s="51" t="s">
        <v>23</v>
      </c>
      <c r="Z256" s="51">
        <v>47</v>
      </c>
      <c r="AA256" s="51">
        <v>56.973126000000001</v>
      </c>
      <c r="AB256" s="19">
        <v>59.83023</v>
      </c>
      <c r="AC256" s="54">
        <v>2</v>
      </c>
      <c r="AD256" s="57">
        <v>6625002612</v>
      </c>
      <c r="AE256" s="63" t="s">
        <v>700</v>
      </c>
      <c r="AF256" s="45"/>
      <c r="AG256" s="66" t="s">
        <v>1518</v>
      </c>
      <c r="AH256" s="65" t="s">
        <v>662</v>
      </c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2"/>
    </row>
    <row r="257" spans="1:182" s="26" customFormat="1" ht="25.5" customHeight="1" x14ac:dyDescent="0.3">
      <c r="A257" s="62" t="s">
        <v>1117</v>
      </c>
      <c r="B257" s="119">
        <v>43531</v>
      </c>
      <c r="C257" s="19">
        <v>6625004730</v>
      </c>
      <c r="D257" s="28">
        <v>1036601476922</v>
      </c>
      <c r="E257" s="85" t="s">
        <v>584</v>
      </c>
      <c r="F257" s="58" t="s">
        <v>1433</v>
      </c>
      <c r="G257" s="19">
        <v>2</v>
      </c>
      <c r="H257" s="57" t="s">
        <v>6</v>
      </c>
      <c r="I257" s="19">
        <v>3</v>
      </c>
      <c r="J257" s="57" t="s">
        <v>7</v>
      </c>
      <c r="K257" s="19">
        <v>2</v>
      </c>
      <c r="L257" s="54" t="s">
        <v>10</v>
      </c>
      <c r="M257" s="19">
        <v>2</v>
      </c>
      <c r="N257" s="19">
        <v>1.1000000000000001</v>
      </c>
      <c r="O257" s="57">
        <v>5.4</v>
      </c>
      <c r="P257" s="57"/>
      <c r="Q257" s="57"/>
      <c r="R257" s="57">
        <v>1</v>
      </c>
      <c r="S257" s="57">
        <v>1.1000000000000001</v>
      </c>
      <c r="T257" s="54" t="s">
        <v>2436</v>
      </c>
      <c r="U257" s="54" t="s">
        <v>2427</v>
      </c>
      <c r="V257" s="54">
        <v>758</v>
      </c>
      <c r="W257" s="54" t="s">
        <v>111</v>
      </c>
      <c r="X257" s="54" t="s">
        <v>130</v>
      </c>
      <c r="Y257" s="51" t="s">
        <v>23</v>
      </c>
      <c r="Z257" s="51">
        <v>10</v>
      </c>
      <c r="AA257" s="51">
        <v>56.968125000000001</v>
      </c>
      <c r="AB257" s="19">
        <v>59.830444</v>
      </c>
      <c r="AC257" s="51">
        <v>2</v>
      </c>
      <c r="AD257" s="57">
        <v>6625002612</v>
      </c>
      <c r="AE257" s="63" t="s">
        <v>700</v>
      </c>
      <c r="AF257" s="45"/>
      <c r="AG257" s="66" t="s">
        <v>1518</v>
      </c>
      <c r="AH257" s="65" t="s">
        <v>662</v>
      </c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2"/>
    </row>
    <row r="258" spans="1:182" s="26" customFormat="1" ht="25.5" customHeight="1" x14ac:dyDescent="0.3">
      <c r="A258" s="62" t="s">
        <v>1118</v>
      </c>
      <c r="B258" s="119">
        <v>43531</v>
      </c>
      <c r="C258" s="19">
        <v>6625004730</v>
      </c>
      <c r="D258" s="28">
        <v>1036601476922</v>
      </c>
      <c r="E258" s="85" t="s">
        <v>584</v>
      </c>
      <c r="F258" s="58" t="s">
        <v>1433</v>
      </c>
      <c r="G258" s="19">
        <v>2</v>
      </c>
      <c r="H258" s="57" t="s">
        <v>6</v>
      </c>
      <c r="I258" s="19">
        <v>3</v>
      </c>
      <c r="J258" s="57" t="s">
        <v>7</v>
      </c>
      <c r="K258" s="19">
        <v>2</v>
      </c>
      <c r="L258" s="54" t="s">
        <v>10</v>
      </c>
      <c r="M258" s="19">
        <v>2</v>
      </c>
      <c r="N258" s="19">
        <v>1.1000000000000001</v>
      </c>
      <c r="O258" s="57">
        <v>5.4</v>
      </c>
      <c r="P258" s="57"/>
      <c r="Q258" s="57"/>
      <c r="R258" s="57">
        <v>1</v>
      </c>
      <c r="S258" s="57">
        <v>1.1000000000000001</v>
      </c>
      <c r="T258" s="54" t="s">
        <v>2436</v>
      </c>
      <c r="U258" s="54" t="s">
        <v>2427</v>
      </c>
      <c r="V258" s="54">
        <v>758</v>
      </c>
      <c r="W258" s="54" t="s">
        <v>111</v>
      </c>
      <c r="X258" s="54" t="s">
        <v>130</v>
      </c>
      <c r="Y258" s="51" t="s">
        <v>1751</v>
      </c>
      <c r="Z258" s="51">
        <v>1</v>
      </c>
      <c r="AA258" s="51">
        <v>56.959560000000003</v>
      </c>
      <c r="AB258" s="19">
        <v>59.834389999999999</v>
      </c>
      <c r="AC258" s="51">
        <v>2</v>
      </c>
      <c r="AD258" s="57">
        <v>6625002612</v>
      </c>
      <c r="AE258" s="63" t="s">
        <v>700</v>
      </c>
      <c r="AF258" s="45"/>
      <c r="AG258" s="66" t="s">
        <v>1518</v>
      </c>
      <c r="AH258" s="65" t="s">
        <v>662</v>
      </c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2"/>
    </row>
    <row r="259" spans="1:182" s="26" customFormat="1" ht="25.5" customHeight="1" x14ac:dyDescent="0.3">
      <c r="A259" s="62" t="s">
        <v>1119</v>
      </c>
      <c r="B259" s="119">
        <v>43531</v>
      </c>
      <c r="C259" s="19">
        <v>6625004730</v>
      </c>
      <c r="D259" s="28">
        <v>1036601476922</v>
      </c>
      <c r="E259" s="85" t="s">
        <v>584</v>
      </c>
      <c r="F259" s="58" t="s">
        <v>1433</v>
      </c>
      <c r="G259" s="19">
        <v>2</v>
      </c>
      <c r="H259" s="57" t="s">
        <v>6</v>
      </c>
      <c r="I259" s="19">
        <v>3</v>
      </c>
      <c r="J259" s="57" t="s">
        <v>7</v>
      </c>
      <c r="K259" s="19">
        <v>2</v>
      </c>
      <c r="L259" s="54" t="s">
        <v>10</v>
      </c>
      <c r="M259" s="19">
        <v>2</v>
      </c>
      <c r="N259" s="19">
        <v>1.1000000000000001</v>
      </c>
      <c r="O259" s="57">
        <v>5.4</v>
      </c>
      <c r="P259" s="57"/>
      <c r="Q259" s="57"/>
      <c r="R259" s="57">
        <v>1</v>
      </c>
      <c r="S259" s="57">
        <v>1.1000000000000001</v>
      </c>
      <c r="T259" s="54" t="s">
        <v>2436</v>
      </c>
      <c r="U259" s="54" t="s">
        <v>2427</v>
      </c>
      <c r="V259" s="54">
        <v>758</v>
      </c>
      <c r="W259" s="54" t="s">
        <v>111</v>
      </c>
      <c r="X259" s="54" t="s">
        <v>130</v>
      </c>
      <c r="Y259" s="51" t="s">
        <v>16</v>
      </c>
      <c r="Z259" s="51">
        <v>63</v>
      </c>
      <c r="AA259" s="51">
        <v>56.975517000000004</v>
      </c>
      <c r="AB259" s="19">
        <v>59.818109</v>
      </c>
      <c r="AC259" s="54">
        <v>2</v>
      </c>
      <c r="AD259" s="57">
        <v>6625002612</v>
      </c>
      <c r="AE259" s="63" t="s">
        <v>700</v>
      </c>
      <c r="AF259" s="45"/>
      <c r="AG259" s="66" t="s">
        <v>1518</v>
      </c>
      <c r="AH259" s="65" t="s">
        <v>662</v>
      </c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2"/>
    </row>
    <row r="260" spans="1:182" s="26" customFormat="1" ht="25.5" customHeight="1" x14ac:dyDescent="0.3">
      <c r="A260" s="62" t="s">
        <v>1120</v>
      </c>
      <c r="B260" s="119">
        <v>43531</v>
      </c>
      <c r="C260" s="19">
        <v>6625004730</v>
      </c>
      <c r="D260" s="28">
        <v>1036601476922</v>
      </c>
      <c r="E260" s="85" t="s">
        <v>584</v>
      </c>
      <c r="F260" s="58" t="s">
        <v>1433</v>
      </c>
      <c r="G260" s="19">
        <v>2</v>
      </c>
      <c r="H260" s="57" t="s">
        <v>6</v>
      </c>
      <c r="I260" s="19">
        <v>3</v>
      </c>
      <c r="J260" s="57" t="s">
        <v>7</v>
      </c>
      <c r="K260" s="19">
        <v>2</v>
      </c>
      <c r="L260" s="54" t="s">
        <v>10</v>
      </c>
      <c r="M260" s="19">
        <v>2</v>
      </c>
      <c r="N260" s="19">
        <v>1.1000000000000001</v>
      </c>
      <c r="O260" s="57">
        <v>5.4</v>
      </c>
      <c r="P260" s="57"/>
      <c r="Q260" s="57"/>
      <c r="R260" s="57">
        <v>1</v>
      </c>
      <c r="S260" s="57">
        <v>1.1000000000000001</v>
      </c>
      <c r="T260" s="54" t="s">
        <v>2436</v>
      </c>
      <c r="U260" s="54" t="s">
        <v>2427</v>
      </c>
      <c r="V260" s="54">
        <v>758</v>
      </c>
      <c r="W260" s="54" t="s">
        <v>111</v>
      </c>
      <c r="X260" s="54" t="s">
        <v>130</v>
      </c>
      <c r="Y260" s="51" t="s">
        <v>16</v>
      </c>
      <c r="Z260" s="51">
        <v>95</v>
      </c>
      <c r="AA260" s="51">
        <v>56.978166999999999</v>
      </c>
      <c r="AB260" s="19">
        <v>59.819664000000003</v>
      </c>
      <c r="AC260" s="54">
        <v>2</v>
      </c>
      <c r="AD260" s="57">
        <v>6625002612</v>
      </c>
      <c r="AE260" s="63" t="s">
        <v>700</v>
      </c>
      <c r="AF260" s="45"/>
      <c r="AG260" s="66" t="s">
        <v>1518</v>
      </c>
      <c r="AH260" s="65" t="s">
        <v>662</v>
      </c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2"/>
    </row>
    <row r="261" spans="1:182" s="26" customFormat="1" ht="25.5" customHeight="1" x14ac:dyDescent="0.3">
      <c r="A261" s="62" t="s">
        <v>1121</v>
      </c>
      <c r="B261" s="119">
        <v>43531</v>
      </c>
      <c r="C261" s="19">
        <v>6625004730</v>
      </c>
      <c r="D261" s="28">
        <v>1036601476922</v>
      </c>
      <c r="E261" s="85" t="s">
        <v>584</v>
      </c>
      <c r="F261" s="58" t="s">
        <v>1433</v>
      </c>
      <c r="G261" s="19">
        <v>2</v>
      </c>
      <c r="H261" s="57" t="s">
        <v>6</v>
      </c>
      <c r="I261" s="19">
        <v>3</v>
      </c>
      <c r="J261" s="57" t="s">
        <v>7</v>
      </c>
      <c r="K261" s="19">
        <v>2</v>
      </c>
      <c r="L261" s="54" t="s">
        <v>10</v>
      </c>
      <c r="M261" s="19">
        <v>5</v>
      </c>
      <c r="N261" s="19">
        <v>1.1000000000000001</v>
      </c>
      <c r="O261" s="57">
        <v>5.4</v>
      </c>
      <c r="P261" s="57"/>
      <c r="Q261" s="57"/>
      <c r="R261" s="57">
        <v>2</v>
      </c>
      <c r="S261" s="57">
        <v>1.1000000000000001</v>
      </c>
      <c r="T261" s="54" t="s">
        <v>2436</v>
      </c>
      <c r="U261" s="54" t="s">
        <v>2427</v>
      </c>
      <c r="V261" s="54">
        <v>758</v>
      </c>
      <c r="W261" s="54" t="s">
        <v>111</v>
      </c>
      <c r="X261" s="54" t="s">
        <v>130</v>
      </c>
      <c r="Y261" s="54" t="s">
        <v>157</v>
      </c>
      <c r="Z261" s="57">
        <v>42</v>
      </c>
      <c r="AA261" s="89" t="s">
        <v>3075</v>
      </c>
      <c r="AB261" s="54" t="s">
        <v>3074</v>
      </c>
      <c r="AC261" s="54">
        <v>2</v>
      </c>
      <c r="AD261" s="57">
        <v>6625002612</v>
      </c>
      <c r="AE261" s="63" t="s">
        <v>700</v>
      </c>
      <c r="AF261" s="45"/>
      <c r="AG261" s="64" t="s">
        <v>1518</v>
      </c>
      <c r="AH261" s="45" t="s">
        <v>209</v>
      </c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2"/>
    </row>
    <row r="262" spans="1:182" s="26" customFormat="1" ht="25.5" customHeight="1" x14ac:dyDescent="0.3">
      <c r="A262" s="62" t="s">
        <v>1122</v>
      </c>
      <c r="B262" s="119">
        <v>43531</v>
      </c>
      <c r="C262" s="19">
        <v>6625004730</v>
      </c>
      <c r="D262" s="28">
        <v>1036601476922</v>
      </c>
      <c r="E262" s="85" t="s">
        <v>584</v>
      </c>
      <c r="F262" s="58" t="s">
        <v>1433</v>
      </c>
      <c r="G262" s="19">
        <v>2</v>
      </c>
      <c r="H262" s="57" t="s">
        <v>6</v>
      </c>
      <c r="I262" s="19">
        <v>3</v>
      </c>
      <c r="J262" s="57" t="s">
        <v>7</v>
      </c>
      <c r="K262" s="19">
        <v>2</v>
      </c>
      <c r="L262" s="54" t="s">
        <v>10</v>
      </c>
      <c r="M262" s="19">
        <v>2</v>
      </c>
      <c r="N262" s="19">
        <v>1.1000000000000001</v>
      </c>
      <c r="O262" s="57">
        <v>5.4</v>
      </c>
      <c r="P262" s="57"/>
      <c r="Q262" s="57"/>
      <c r="R262" s="19"/>
      <c r="S262" s="57"/>
      <c r="T262" s="57"/>
      <c r="U262" s="57"/>
      <c r="V262" s="54">
        <v>758</v>
      </c>
      <c r="W262" s="54" t="s">
        <v>111</v>
      </c>
      <c r="X262" s="54" t="s">
        <v>130</v>
      </c>
      <c r="Y262" s="51" t="s">
        <v>1741</v>
      </c>
      <c r="Z262" s="51"/>
      <c r="AA262" s="51">
        <v>56.955961000000002</v>
      </c>
      <c r="AB262" s="19">
        <v>59.8202</v>
      </c>
      <c r="AC262" s="54">
        <v>2</v>
      </c>
      <c r="AD262" s="57">
        <v>6625002612</v>
      </c>
      <c r="AE262" s="63" t="s">
        <v>700</v>
      </c>
      <c r="AF262" s="45"/>
      <c r="AG262" s="66" t="s">
        <v>1518</v>
      </c>
      <c r="AH262" s="65" t="s">
        <v>662</v>
      </c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2"/>
    </row>
    <row r="263" spans="1:182" s="26" customFormat="1" ht="25.5" customHeight="1" x14ac:dyDescent="0.3">
      <c r="A263" s="62" t="s">
        <v>1123</v>
      </c>
      <c r="B263" s="119">
        <v>43531</v>
      </c>
      <c r="C263" s="19">
        <v>6625004730</v>
      </c>
      <c r="D263" s="28">
        <v>1036601476922</v>
      </c>
      <c r="E263" s="85" t="s">
        <v>584</v>
      </c>
      <c r="F263" s="58" t="s">
        <v>1433</v>
      </c>
      <c r="G263" s="19">
        <v>2</v>
      </c>
      <c r="H263" s="57" t="s">
        <v>6</v>
      </c>
      <c r="I263" s="19">
        <v>3</v>
      </c>
      <c r="J263" s="57" t="s">
        <v>7</v>
      </c>
      <c r="K263" s="19">
        <v>2</v>
      </c>
      <c r="L263" s="54" t="s">
        <v>10</v>
      </c>
      <c r="M263" s="19">
        <v>5</v>
      </c>
      <c r="N263" s="19">
        <v>1.1000000000000001</v>
      </c>
      <c r="O263" s="57">
        <v>5.4</v>
      </c>
      <c r="P263" s="57"/>
      <c r="Q263" s="57"/>
      <c r="R263" s="57">
        <v>2</v>
      </c>
      <c r="S263" s="57">
        <v>1.1000000000000001</v>
      </c>
      <c r="T263" s="54" t="s">
        <v>2436</v>
      </c>
      <c r="U263" s="54" t="s">
        <v>2427</v>
      </c>
      <c r="V263" s="54">
        <v>758</v>
      </c>
      <c r="W263" s="54" t="s">
        <v>111</v>
      </c>
      <c r="X263" s="57" t="s">
        <v>130</v>
      </c>
      <c r="Y263" s="54" t="s">
        <v>1504</v>
      </c>
      <c r="Z263" s="57">
        <v>39</v>
      </c>
      <c r="AA263" s="57">
        <v>56.952055999999999</v>
      </c>
      <c r="AB263" s="54">
        <v>59.808020999999997</v>
      </c>
      <c r="AC263" s="54">
        <v>2</v>
      </c>
      <c r="AD263" s="57">
        <v>6625002612</v>
      </c>
      <c r="AE263" s="63" t="s">
        <v>700</v>
      </c>
      <c r="AF263" s="65"/>
      <c r="AG263" s="64" t="s">
        <v>1518</v>
      </c>
      <c r="AH263" s="65" t="s">
        <v>662</v>
      </c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2"/>
    </row>
    <row r="264" spans="1:182" s="26" customFormat="1" ht="25.5" customHeight="1" x14ac:dyDescent="0.3">
      <c r="A264" s="62" t="s">
        <v>1124</v>
      </c>
      <c r="B264" s="119">
        <v>43531</v>
      </c>
      <c r="C264" s="19">
        <v>6625004730</v>
      </c>
      <c r="D264" s="28">
        <v>1036601476922</v>
      </c>
      <c r="E264" s="85" t="s">
        <v>584</v>
      </c>
      <c r="F264" s="58" t="s">
        <v>1433</v>
      </c>
      <c r="G264" s="19">
        <v>2</v>
      </c>
      <c r="H264" s="57" t="s">
        <v>6</v>
      </c>
      <c r="I264" s="19">
        <v>3</v>
      </c>
      <c r="J264" s="57" t="s">
        <v>7</v>
      </c>
      <c r="K264" s="19">
        <v>2</v>
      </c>
      <c r="L264" s="54" t="s">
        <v>10</v>
      </c>
      <c r="M264" s="51">
        <v>5</v>
      </c>
      <c r="N264" s="19">
        <v>1.1000000000000001</v>
      </c>
      <c r="O264" s="57">
        <v>5.4</v>
      </c>
      <c r="P264" s="57"/>
      <c r="Q264" s="57"/>
      <c r="R264" s="57">
        <v>2</v>
      </c>
      <c r="S264" s="57">
        <v>1.1000000000000001</v>
      </c>
      <c r="T264" s="54" t="s">
        <v>2436</v>
      </c>
      <c r="U264" s="54" t="s">
        <v>2427</v>
      </c>
      <c r="V264" s="54">
        <v>758</v>
      </c>
      <c r="W264" s="54" t="s">
        <v>111</v>
      </c>
      <c r="X264" s="54" t="s">
        <v>130</v>
      </c>
      <c r="Y264" s="54" t="s">
        <v>120</v>
      </c>
      <c r="Z264" s="54">
        <v>58</v>
      </c>
      <c r="AA264" s="57">
        <v>56.953580000000002</v>
      </c>
      <c r="AB264" s="54">
        <v>59.804819000000002</v>
      </c>
      <c r="AC264" s="54">
        <v>2</v>
      </c>
      <c r="AD264" s="57">
        <v>6625002612</v>
      </c>
      <c r="AE264" s="63" t="s">
        <v>700</v>
      </c>
      <c r="AF264" s="45"/>
      <c r="AG264" s="64" t="s">
        <v>1518</v>
      </c>
      <c r="AH264" s="45" t="s">
        <v>210</v>
      </c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2"/>
    </row>
    <row r="265" spans="1:182" s="26" customFormat="1" ht="25.5" customHeight="1" x14ac:dyDescent="0.3">
      <c r="A265" s="62" t="s">
        <v>1125</v>
      </c>
      <c r="B265" s="119">
        <v>43531</v>
      </c>
      <c r="C265" s="19">
        <v>6625004730</v>
      </c>
      <c r="D265" s="28">
        <v>1036601476922</v>
      </c>
      <c r="E265" s="85" t="s">
        <v>584</v>
      </c>
      <c r="F265" s="58" t="s">
        <v>1433</v>
      </c>
      <c r="G265" s="19">
        <v>2</v>
      </c>
      <c r="H265" s="57" t="s">
        <v>6</v>
      </c>
      <c r="I265" s="19">
        <v>3</v>
      </c>
      <c r="J265" s="57" t="s">
        <v>7</v>
      </c>
      <c r="K265" s="19">
        <v>2</v>
      </c>
      <c r="L265" s="54" t="s">
        <v>10</v>
      </c>
      <c r="M265" s="19">
        <v>2</v>
      </c>
      <c r="N265" s="19">
        <v>1.1000000000000001</v>
      </c>
      <c r="O265" s="57">
        <v>5.4</v>
      </c>
      <c r="P265" s="57"/>
      <c r="Q265" s="57"/>
      <c r="R265" s="19"/>
      <c r="S265" s="57"/>
      <c r="T265" s="57"/>
      <c r="U265" s="57"/>
      <c r="V265" s="54">
        <v>758</v>
      </c>
      <c r="W265" s="54" t="s">
        <v>111</v>
      </c>
      <c r="X265" s="54" t="s">
        <v>130</v>
      </c>
      <c r="Y265" s="51" t="s">
        <v>13</v>
      </c>
      <c r="Z265" s="51">
        <v>7</v>
      </c>
      <c r="AA265" s="51" t="s">
        <v>2764</v>
      </c>
      <c r="AB265" s="19" t="s">
        <v>2763</v>
      </c>
      <c r="AC265" s="54">
        <v>2</v>
      </c>
      <c r="AD265" s="57"/>
      <c r="AE265" s="63" t="s">
        <v>700</v>
      </c>
      <c r="AF265" s="45"/>
      <c r="AG265" s="66" t="s">
        <v>1518</v>
      </c>
      <c r="AH265" s="65" t="s">
        <v>662</v>
      </c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2"/>
    </row>
    <row r="266" spans="1:182" s="26" customFormat="1" ht="26.25" customHeight="1" x14ac:dyDescent="0.3">
      <c r="A266" s="62" t="s">
        <v>1126</v>
      </c>
      <c r="B266" s="119">
        <v>43531</v>
      </c>
      <c r="C266" s="19">
        <v>6625004730</v>
      </c>
      <c r="D266" s="28">
        <v>1036601476922</v>
      </c>
      <c r="E266" s="85" t="s">
        <v>584</v>
      </c>
      <c r="F266" s="58" t="s">
        <v>1433</v>
      </c>
      <c r="G266" s="19">
        <v>2</v>
      </c>
      <c r="H266" s="57" t="s">
        <v>6</v>
      </c>
      <c r="I266" s="19">
        <v>3</v>
      </c>
      <c r="J266" s="57" t="s">
        <v>7</v>
      </c>
      <c r="K266" s="19">
        <v>2</v>
      </c>
      <c r="L266" s="54" t="s">
        <v>10</v>
      </c>
      <c r="M266" s="19">
        <v>2</v>
      </c>
      <c r="N266" s="19">
        <v>1.1000000000000001</v>
      </c>
      <c r="O266" s="57">
        <v>5.4</v>
      </c>
      <c r="P266" s="57"/>
      <c r="Q266" s="57"/>
      <c r="R266" s="57">
        <v>1</v>
      </c>
      <c r="S266" s="57">
        <v>1.1000000000000001</v>
      </c>
      <c r="T266" s="54" t="s">
        <v>2436</v>
      </c>
      <c r="U266" s="54" t="s">
        <v>2427</v>
      </c>
      <c r="V266" s="54">
        <v>758</v>
      </c>
      <c r="W266" s="54" t="s">
        <v>111</v>
      </c>
      <c r="X266" s="54" t="s">
        <v>130</v>
      </c>
      <c r="Y266" s="51" t="s">
        <v>1748</v>
      </c>
      <c r="Z266" s="51">
        <v>4</v>
      </c>
      <c r="AA266" s="51" t="s">
        <v>2348</v>
      </c>
      <c r="AB266" s="19" t="s">
        <v>2349</v>
      </c>
      <c r="AC266" s="51">
        <v>2</v>
      </c>
      <c r="AD266" s="57">
        <v>6625002612</v>
      </c>
      <c r="AE266" s="63" t="s">
        <v>700</v>
      </c>
      <c r="AF266" s="45"/>
      <c r="AG266" s="66" t="s">
        <v>1518</v>
      </c>
      <c r="AH266" s="65" t="s">
        <v>662</v>
      </c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2"/>
    </row>
    <row r="267" spans="1:182" s="26" customFormat="1" ht="25.5" customHeight="1" x14ac:dyDescent="0.3">
      <c r="A267" s="62" t="s">
        <v>1127</v>
      </c>
      <c r="B267" s="119">
        <v>43531</v>
      </c>
      <c r="C267" s="19">
        <v>6625004730</v>
      </c>
      <c r="D267" s="28">
        <v>1036601476922</v>
      </c>
      <c r="E267" s="85" t="s">
        <v>584</v>
      </c>
      <c r="F267" s="58" t="s">
        <v>1433</v>
      </c>
      <c r="G267" s="19">
        <v>2</v>
      </c>
      <c r="H267" s="57" t="s">
        <v>6</v>
      </c>
      <c r="I267" s="19">
        <v>3</v>
      </c>
      <c r="J267" s="57" t="s">
        <v>7</v>
      </c>
      <c r="K267" s="19">
        <v>2</v>
      </c>
      <c r="L267" s="54" t="s">
        <v>10</v>
      </c>
      <c r="M267" s="19">
        <v>2</v>
      </c>
      <c r="N267" s="19">
        <v>1.1000000000000001</v>
      </c>
      <c r="O267" s="57">
        <v>5.4</v>
      </c>
      <c r="P267" s="57"/>
      <c r="Q267" s="57"/>
      <c r="R267" s="57">
        <v>1</v>
      </c>
      <c r="S267" s="57">
        <v>1.1000000000000001</v>
      </c>
      <c r="T267" s="54" t="s">
        <v>2436</v>
      </c>
      <c r="U267" s="54" t="s">
        <v>2427</v>
      </c>
      <c r="V267" s="54">
        <v>758</v>
      </c>
      <c r="W267" s="54" t="s">
        <v>111</v>
      </c>
      <c r="X267" s="54" t="s">
        <v>130</v>
      </c>
      <c r="Y267" s="51" t="s">
        <v>843</v>
      </c>
      <c r="Z267" s="51">
        <v>11</v>
      </c>
      <c r="AA267" s="51">
        <v>56.944082999999999</v>
      </c>
      <c r="AB267" s="19">
        <v>59.786900000000003</v>
      </c>
      <c r="AC267" s="51">
        <v>2</v>
      </c>
      <c r="AD267" s="57">
        <v>6625002612</v>
      </c>
      <c r="AE267" s="63" t="s">
        <v>700</v>
      </c>
      <c r="AF267" s="45"/>
      <c r="AG267" s="66" t="s">
        <v>1518</v>
      </c>
      <c r="AH267" s="65" t="s">
        <v>662</v>
      </c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2"/>
    </row>
    <row r="268" spans="1:182" s="26" customFormat="1" ht="25.5" customHeight="1" x14ac:dyDescent="0.3">
      <c r="A268" s="62" t="s">
        <v>2976</v>
      </c>
      <c r="B268" s="119">
        <v>43531</v>
      </c>
      <c r="C268" s="19">
        <v>6625004730</v>
      </c>
      <c r="D268" s="28">
        <v>1036601476922</v>
      </c>
      <c r="E268" s="85" t="s">
        <v>584</v>
      </c>
      <c r="F268" s="58" t="s">
        <v>1433</v>
      </c>
      <c r="G268" s="19">
        <v>2</v>
      </c>
      <c r="H268" s="57" t="s">
        <v>6</v>
      </c>
      <c r="I268" s="19">
        <v>3</v>
      </c>
      <c r="J268" s="57" t="s">
        <v>7</v>
      </c>
      <c r="K268" s="19">
        <v>2</v>
      </c>
      <c r="L268" s="54" t="s">
        <v>10</v>
      </c>
      <c r="M268" s="19">
        <v>2</v>
      </c>
      <c r="N268" s="19">
        <v>1.1000000000000001</v>
      </c>
      <c r="O268" s="57">
        <v>5.4</v>
      </c>
      <c r="P268" s="57"/>
      <c r="Q268" s="57"/>
      <c r="R268" s="19"/>
      <c r="S268" s="57"/>
      <c r="T268" s="57"/>
      <c r="U268" s="57"/>
      <c r="V268" s="54">
        <v>758</v>
      </c>
      <c r="W268" s="54" t="s">
        <v>111</v>
      </c>
      <c r="X268" s="54" t="s">
        <v>130</v>
      </c>
      <c r="Y268" s="51" t="s">
        <v>1749</v>
      </c>
      <c r="Z268" s="51" t="s">
        <v>239</v>
      </c>
      <c r="AA268" s="51">
        <v>56.963647999999999</v>
      </c>
      <c r="AB268" s="19">
        <v>59.821846999999998</v>
      </c>
      <c r="AC268" s="51">
        <v>2</v>
      </c>
      <c r="AD268" s="57">
        <v>6625002612</v>
      </c>
      <c r="AE268" s="63" t="s">
        <v>700</v>
      </c>
      <c r="AF268" s="45"/>
      <c r="AG268" s="66" t="s">
        <v>1518</v>
      </c>
      <c r="AH268" s="65" t="s">
        <v>662</v>
      </c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2"/>
    </row>
    <row r="269" spans="1:182" s="26" customFormat="1" ht="25.5" customHeight="1" x14ac:dyDescent="0.3">
      <c r="A269" s="62" t="s">
        <v>1128</v>
      </c>
      <c r="B269" s="119">
        <v>43531</v>
      </c>
      <c r="C269" s="19">
        <v>6625004730</v>
      </c>
      <c r="D269" s="28">
        <v>1036601476922</v>
      </c>
      <c r="E269" s="85" t="s">
        <v>584</v>
      </c>
      <c r="F269" s="58" t="s">
        <v>1433</v>
      </c>
      <c r="G269" s="19">
        <v>2</v>
      </c>
      <c r="H269" s="57" t="s">
        <v>6</v>
      </c>
      <c r="I269" s="19">
        <v>3</v>
      </c>
      <c r="J269" s="57" t="s">
        <v>7</v>
      </c>
      <c r="K269" s="19">
        <v>2</v>
      </c>
      <c r="L269" s="54" t="s">
        <v>10</v>
      </c>
      <c r="M269" s="19">
        <v>1</v>
      </c>
      <c r="N269" s="19">
        <v>1.1000000000000001</v>
      </c>
      <c r="O269" s="57">
        <v>5.4</v>
      </c>
      <c r="P269" s="57"/>
      <c r="Q269" s="57"/>
      <c r="R269" s="57">
        <v>1</v>
      </c>
      <c r="S269" s="57">
        <v>1.1000000000000001</v>
      </c>
      <c r="T269" s="54" t="s">
        <v>2436</v>
      </c>
      <c r="U269" s="54" t="s">
        <v>2427</v>
      </c>
      <c r="V269" s="54">
        <v>758</v>
      </c>
      <c r="W269" s="54" t="s">
        <v>111</v>
      </c>
      <c r="X269" s="54" t="s">
        <v>130</v>
      </c>
      <c r="Y269" s="51" t="s">
        <v>1699</v>
      </c>
      <c r="Z269" s="51" t="s">
        <v>1750</v>
      </c>
      <c r="AA269" s="51">
        <v>56.971957000000003</v>
      </c>
      <c r="AB269" s="19">
        <v>59.827855</v>
      </c>
      <c r="AC269" s="51">
        <v>2</v>
      </c>
      <c r="AD269" s="57">
        <v>6625002612</v>
      </c>
      <c r="AE269" s="63" t="s">
        <v>700</v>
      </c>
      <c r="AF269" s="45"/>
      <c r="AG269" s="66" t="s">
        <v>1518</v>
      </c>
      <c r="AH269" s="65" t="s">
        <v>662</v>
      </c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2"/>
    </row>
    <row r="270" spans="1:182" s="26" customFormat="1" ht="25.5" customHeight="1" x14ac:dyDescent="0.3">
      <c r="A270" s="62" t="s">
        <v>2977</v>
      </c>
      <c r="B270" s="119">
        <v>43531</v>
      </c>
      <c r="C270" s="19">
        <v>6625004730</v>
      </c>
      <c r="D270" s="28">
        <v>1036601476922</v>
      </c>
      <c r="E270" s="85" t="s">
        <v>584</v>
      </c>
      <c r="F270" s="58" t="s">
        <v>1433</v>
      </c>
      <c r="G270" s="19">
        <v>2</v>
      </c>
      <c r="H270" s="57" t="s">
        <v>6</v>
      </c>
      <c r="I270" s="19">
        <v>3</v>
      </c>
      <c r="J270" s="57" t="s">
        <v>7</v>
      </c>
      <c r="K270" s="19">
        <v>2</v>
      </c>
      <c r="L270" s="54" t="s">
        <v>10</v>
      </c>
      <c r="M270" s="19">
        <v>2</v>
      </c>
      <c r="N270" s="19">
        <v>1.1000000000000001</v>
      </c>
      <c r="O270" s="57">
        <v>5.4</v>
      </c>
      <c r="P270" s="57"/>
      <c r="Q270" s="57"/>
      <c r="R270" s="57">
        <v>1</v>
      </c>
      <c r="S270" s="57">
        <v>1.1000000000000001</v>
      </c>
      <c r="T270" s="54" t="s">
        <v>2436</v>
      </c>
      <c r="U270" s="54" t="s">
        <v>2427</v>
      </c>
      <c r="V270" s="54">
        <v>758</v>
      </c>
      <c r="W270" s="54" t="s">
        <v>111</v>
      </c>
      <c r="X270" s="54" t="s">
        <v>130</v>
      </c>
      <c r="Y270" s="51" t="s">
        <v>64</v>
      </c>
      <c r="Z270" s="51">
        <v>11</v>
      </c>
      <c r="AA270" s="51">
        <v>56.961170000000003</v>
      </c>
      <c r="AB270" s="19">
        <v>59.827834000000003</v>
      </c>
      <c r="AC270" s="51">
        <v>2</v>
      </c>
      <c r="AD270" s="57">
        <v>6625002612</v>
      </c>
      <c r="AE270" s="63" t="s">
        <v>700</v>
      </c>
      <c r="AF270" s="45"/>
      <c r="AG270" s="66" t="s">
        <v>1518</v>
      </c>
      <c r="AH270" s="65" t="s">
        <v>662</v>
      </c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2"/>
    </row>
    <row r="271" spans="1:182" s="26" customFormat="1" ht="25.5" customHeight="1" x14ac:dyDescent="0.3">
      <c r="A271" s="62" t="s">
        <v>1129</v>
      </c>
      <c r="B271" s="119">
        <v>43531</v>
      </c>
      <c r="C271" s="19">
        <v>6625004730</v>
      </c>
      <c r="D271" s="28">
        <v>1036601476922</v>
      </c>
      <c r="E271" s="85" t="s">
        <v>584</v>
      </c>
      <c r="F271" s="58" t="s">
        <v>1433</v>
      </c>
      <c r="G271" s="19">
        <v>2</v>
      </c>
      <c r="H271" s="57" t="s">
        <v>6</v>
      </c>
      <c r="I271" s="19">
        <v>3</v>
      </c>
      <c r="J271" s="57" t="s">
        <v>7</v>
      </c>
      <c r="K271" s="19">
        <v>2</v>
      </c>
      <c r="L271" s="54" t="s">
        <v>10</v>
      </c>
      <c r="M271" s="19">
        <v>2</v>
      </c>
      <c r="N271" s="19">
        <v>1.1000000000000001</v>
      </c>
      <c r="O271" s="57">
        <v>5.4</v>
      </c>
      <c r="P271" s="19">
        <v>1</v>
      </c>
      <c r="Q271" s="19">
        <v>8</v>
      </c>
      <c r="R271" s="57">
        <v>1</v>
      </c>
      <c r="S271" s="57">
        <v>1.1000000000000001</v>
      </c>
      <c r="T271" s="54" t="s">
        <v>2436</v>
      </c>
      <c r="U271" s="54" t="s">
        <v>2427</v>
      </c>
      <c r="V271" s="54">
        <v>758</v>
      </c>
      <c r="W271" s="54" t="s">
        <v>111</v>
      </c>
      <c r="X271" s="54" t="s">
        <v>130</v>
      </c>
      <c r="Y271" s="51" t="s">
        <v>846</v>
      </c>
      <c r="Z271" s="51">
        <v>21</v>
      </c>
      <c r="AA271" s="51">
        <v>56.937770999999998</v>
      </c>
      <c r="AB271" s="19">
        <v>59.802930000000003</v>
      </c>
      <c r="AC271" s="51">
        <v>2</v>
      </c>
      <c r="AD271" s="57">
        <v>6625002612</v>
      </c>
      <c r="AE271" s="63" t="s">
        <v>700</v>
      </c>
      <c r="AF271" s="45"/>
      <c r="AG271" s="66" t="s">
        <v>1518</v>
      </c>
      <c r="AH271" s="65" t="s">
        <v>662</v>
      </c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2"/>
    </row>
    <row r="272" spans="1:182" s="26" customFormat="1" ht="25.5" customHeight="1" x14ac:dyDescent="0.3">
      <c r="A272" s="62" t="s">
        <v>1130</v>
      </c>
      <c r="B272" s="119">
        <v>43531</v>
      </c>
      <c r="C272" s="19">
        <v>6625004730</v>
      </c>
      <c r="D272" s="28">
        <v>1036601476922</v>
      </c>
      <c r="E272" s="85" t="s">
        <v>584</v>
      </c>
      <c r="F272" s="58" t="s">
        <v>1433</v>
      </c>
      <c r="G272" s="19">
        <v>2</v>
      </c>
      <c r="H272" s="57" t="s">
        <v>6</v>
      </c>
      <c r="I272" s="19">
        <v>3</v>
      </c>
      <c r="J272" s="57" t="s">
        <v>7</v>
      </c>
      <c r="K272" s="19">
        <v>2</v>
      </c>
      <c r="L272" s="54" t="s">
        <v>10</v>
      </c>
      <c r="M272" s="19">
        <v>1</v>
      </c>
      <c r="N272" s="19">
        <v>1.1000000000000001</v>
      </c>
      <c r="O272" s="57">
        <v>5.4</v>
      </c>
      <c r="P272" s="19">
        <v>1</v>
      </c>
      <c r="Q272" s="19">
        <v>8</v>
      </c>
      <c r="R272" s="57">
        <v>2</v>
      </c>
      <c r="S272" s="57">
        <v>1.1000000000000001</v>
      </c>
      <c r="T272" s="54" t="s">
        <v>2436</v>
      </c>
      <c r="U272" s="54" t="s">
        <v>2427</v>
      </c>
      <c r="V272" s="54">
        <v>758</v>
      </c>
      <c r="W272" s="54" t="s">
        <v>111</v>
      </c>
      <c r="X272" s="54" t="s">
        <v>130</v>
      </c>
      <c r="Y272" s="51" t="s">
        <v>1744</v>
      </c>
      <c r="Z272" s="51"/>
      <c r="AA272" s="51">
        <v>56.943159999999999</v>
      </c>
      <c r="AB272" s="19">
        <v>59.789850000000001</v>
      </c>
      <c r="AC272" s="51">
        <v>2</v>
      </c>
      <c r="AD272" s="57">
        <v>6625002612</v>
      </c>
      <c r="AE272" s="63" t="s">
        <v>700</v>
      </c>
      <c r="AF272" s="45"/>
      <c r="AG272" s="66" t="s">
        <v>1518</v>
      </c>
      <c r="AH272" s="65" t="s">
        <v>662</v>
      </c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2"/>
    </row>
    <row r="273" spans="1:182" s="26" customFormat="1" ht="26.25" customHeight="1" x14ac:dyDescent="0.3">
      <c r="A273" s="62" t="s">
        <v>1131</v>
      </c>
      <c r="B273" s="119">
        <v>43531</v>
      </c>
      <c r="C273" s="19">
        <v>6625004730</v>
      </c>
      <c r="D273" s="28">
        <v>1036601476922</v>
      </c>
      <c r="E273" s="85" t="s">
        <v>584</v>
      </c>
      <c r="F273" s="58" t="s">
        <v>1433</v>
      </c>
      <c r="G273" s="19">
        <v>2</v>
      </c>
      <c r="H273" s="57" t="s">
        <v>6</v>
      </c>
      <c r="I273" s="19">
        <v>3</v>
      </c>
      <c r="J273" s="57" t="s">
        <v>7</v>
      </c>
      <c r="K273" s="19">
        <v>2</v>
      </c>
      <c r="L273" s="54" t="s">
        <v>10</v>
      </c>
      <c r="M273" s="19">
        <v>2</v>
      </c>
      <c r="N273" s="19">
        <v>1.1000000000000001</v>
      </c>
      <c r="O273" s="57">
        <v>5.4</v>
      </c>
      <c r="P273" s="19">
        <v>1</v>
      </c>
      <c r="Q273" s="19">
        <v>8</v>
      </c>
      <c r="R273" s="57">
        <v>2</v>
      </c>
      <c r="S273" s="57">
        <v>1.1000000000000001</v>
      </c>
      <c r="T273" s="54" t="s">
        <v>2436</v>
      </c>
      <c r="U273" s="54" t="s">
        <v>2427</v>
      </c>
      <c r="V273" s="54">
        <v>758</v>
      </c>
      <c r="W273" s="54" t="s">
        <v>111</v>
      </c>
      <c r="X273" s="54" t="s">
        <v>130</v>
      </c>
      <c r="Y273" s="51" t="s">
        <v>136</v>
      </c>
      <c r="Z273" s="51" t="s">
        <v>239</v>
      </c>
      <c r="AA273" s="51">
        <v>56.943159000000001</v>
      </c>
      <c r="AB273" s="19">
        <v>59.793385999999998</v>
      </c>
      <c r="AC273" s="51">
        <v>2</v>
      </c>
      <c r="AD273" s="57">
        <v>6625002612</v>
      </c>
      <c r="AE273" s="63" t="s">
        <v>2393</v>
      </c>
      <c r="AF273" s="45"/>
      <c r="AG273" s="66" t="s">
        <v>1518</v>
      </c>
      <c r="AH273" s="65" t="s">
        <v>2394</v>
      </c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2"/>
    </row>
    <row r="274" spans="1:182" s="26" customFormat="1" ht="26.25" customHeight="1" x14ac:dyDescent="0.3">
      <c r="A274" s="62" t="s">
        <v>1132</v>
      </c>
      <c r="B274" s="119">
        <v>43531</v>
      </c>
      <c r="C274" s="19">
        <v>6625004730</v>
      </c>
      <c r="D274" s="28">
        <v>1036601476922</v>
      </c>
      <c r="E274" s="85" t="s">
        <v>584</v>
      </c>
      <c r="F274" s="58" t="s">
        <v>1433</v>
      </c>
      <c r="G274" s="19">
        <v>2</v>
      </c>
      <c r="H274" s="57" t="s">
        <v>6</v>
      </c>
      <c r="I274" s="19">
        <v>3</v>
      </c>
      <c r="J274" s="57" t="s">
        <v>7</v>
      </c>
      <c r="K274" s="19">
        <v>2</v>
      </c>
      <c r="L274" s="54" t="s">
        <v>10</v>
      </c>
      <c r="M274" s="19">
        <v>2</v>
      </c>
      <c r="N274" s="19">
        <v>1.1000000000000001</v>
      </c>
      <c r="O274" s="57">
        <v>5.4</v>
      </c>
      <c r="P274" s="19">
        <v>1</v>
      </c>
      <c r="Q274" s="19">
        <v>8</v>
      </c>
      <c r="R274" s="19"/>
      <c r="S274" s="57"/>
      <c r="T274" s="57"/>
      <c r="U274" s="57"/>
      <c r="V274" s="54">
        <v>758</v>
      </c>
      <c r="W274" s="54" t="s">
        <v>111</v>
      </c>
      <c r="X274" s="54" t="s">
        <v>130</v>
      </c>
      <c r="Y274" s="51" t="s">
        <v>1745</v>
      </c>
      <c r="Z274" s="51" t="s">
        <v>1746</v>
      </c>
      <c r="AA274" s="51">
        <v>56.939900999999999</v>
      </c>
      <c r="AB274" s="19">
        <v>59.798729999999999</v>
      </c>
      <c r="AC274" s="51">
        <v>2</v>
      </c>
      <c r="AD274" s="57">
        <v>6625002612</v>
      </c>
      <c r="AE274" s="63" t="s">
        <v>700</v>
      </c>
      <c r="AF274" s="45"/>
      <c r="AG274" s="66" t="s">
        <v>1518</v>
      </c>
      <c r="AH274" s="65" t="s">
        <v>662</v>
      </c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2"/>
    </row>
    <row r="275" spans="1:182" s="26" customFormat="1" ht="25.5" customHeight="1" x14ac:dyDescent="0.3">
      <c r="A275" s="62" t="s">
        <v>1133</v>
      </c>
      <c r="B275" s="119">
        <v>43531</v>
      </c>
      <c r="C275" s="19">
        <v>6625004730</v>
      </c>
      <c r="D275" s="28">
        <v>1036601476922</v>
      </c>
      <c r="E275" s="85" t="s">
        <v>584</v>
      </c>
      <c r="F275" s="58" t="s">
        <v>1433</v>
      </c>
      <c r="G275" s="19">
        <v>2</v>
      </c>
      <c r="H275" s="57" t="s">
        <v>6</v>
      </c>
      <c r="I275" s="19">
        <v>3</v>
      </c>
      <c r="J275" s="57" t="s">
        <v>7</v>
      </c>
      <c r="K275" s="19">
        <v>2</v>
      </c>
      <c r="L275" s="54" t="s">
        <v>10</v>
      </c>
      <c r="M275" s="19">
        <v>2</v>
      </c>
      <c r="N275" s="19">
        <v>1.1000000000000001</v>
      </c>
      <c r="O275" s="57">
        <v>5.4</v>
      </c>
      <c r="P275" s="19">
        <v>1</v>
      </c>
      <c r="Q275" s="19">
        <v>8</v>
      </c>
      <c r="R275" s="57">
        <v>1</v>
      </c>
      <c r="S275" s="57">
        <v>1.1000000000000001</v>
      </c>
      <c r="T275" s="54" t="s">
        <v>2436</v>
      </c>
      <c r="U275" s="54" t="s">
        <v>2427</v>
      </c>
      <c r="V275" s="54">
        <v>758</v>
      </c>
      <c r="W275" s="54" t="s">
        <v>111</v>
      </c>
      <c r="X275" s="51" t="s">
        <v>130</v>
      </c>
      <c r="Y275" s="51" t="s">
        <v>1743</v>
      </c>
      <c r="Z275" s="51">
        <v>14</v>
      </c>
      <c r="AA275" s="57" t="s">
        <v>2011</v>
      </c>
      <c r="AB275" s="57" t="s">
        <v>2012</v>
      </c>
      <c r="AC275" s="51">
        <v>2</v>
      </c>
      <c r="AD275" s="57">
        <v>6625002612</v>
      </c>
      <c r="AE275" s="63" t="s">
        <v>700</v>
      </c>
      <c r="AF275" s="45"/>
      <c r="AG275" s="66" t="s">
        <v>1518</v>
      </c>
      <c r="AH275" s="65" t="s">
        <v>662</v>
      </c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2"/>
    </row>
    <row r="276" spans="1:182" s="26" customFormat="1" ht="25.5" customHeight="1" x14ac:dyDescent="0.3">
      <c r="A276" s="62" t="s">
        <v>1134</v>
      </c>
      <c r="B276" s="119">
        <v>43531</v>
      </c>
      <c r="C276" s="19">
        <v>6625004730</v>
      </c>
      <c r="D276" s="28">
        <v>1036601476922</v>
      </c>
      <c r="E276" s="85" t="s">
        <v>584</v>
      </c>
      <c r="F276" s="58" t="s">
        <v>1433</v>
      </c>
      <c r="G276" s="19">
        <v>2</v>
      </c>
      <c r="H276" s="57" t="s">
        <v>6</v>
      </c>
      <c r="I276" s="19">
        <v>3</v>
      </c>
      <c r="J276" s="57" t="s">
        <v>7</v>
      </c>
      <c r="K276" s="19">
        <v>2</v>
      </c>
      <c r="L276" s="54" t="s">
        <v>10</v>
      </c>
      <c r="M276" s="19">
        <v>2</v>
      </c>
      <c r="N276" s="19">
        <v>1.1000000000000001</v>
      </c>
      <c r="O276" s="57">
        <v>5.4</v>
      </c>
      <c r="P276" s="19"/>
      <c r="Q276" s="19"/>
      <c r="R276" s="57"/>
      <c r="S276" s="57"/>
      <c r="T276" s="54"/>
      <c r="U276" s="54"/>
      <c r="V276" s="54">
        <v>758</v>
      </c>
      <c r="W276" s="54" t="s">
        <v>111</v>
      </c>
      <c r="X276" s="51" t="s">
        <v>2995</v>
      </c>
      <c r="Y276" s="51" t="s">
        <v>61</v>
      </c>
      <c r="Z276" s="51">
        <v>12</v>
      </c>
      <c r="AA276" s="57" t="s">
        <v>1499</v>
      </c>
      <c r="AB276" s="57">
        <v>59.791921000000002</v>
      </c>
      <c r="AC276" s="51">
        <v>2</v>
      </c>
      <c r="AD276" s="57">
        <v>6625002612</v>
      </c>
      <c r="AE276" s="63" t="s">
        <v>700</v>
      </c>
      <c r="AF276" s="45"/>
      <c r="AG276" s="66" t="s">
        <v>1518</v>
      </c>
      <c r="AH276" s="65" t="s">
        <v>662</v>
      </c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2"/>
    </row>
    <row r="277" spans="1:182" s="26" customFormat="1" ht="25.5" customHeight="1" x14ac:dyDescent="0.3">
      <c r="A277" s="62" t="s">
        <v>1135</v>
      </c>
      <c r="B277" s="119">
        <v>43531</v>
      </c>
      <c r="C277" s="19">
        <v>6625004730</v>
      </c>
      <c r="D277" s="28">
        <v>1036601476922</v>
      </c>
      <c r="E277" s="85" t="s">
        <v>584</v>
      </c>
      <c r="F277" s="58" t="s">
        <v>1433</v>
      </c>
      <c r="G277" s="19">
        <v>2</v>
      </c>
      <c r="H277" s="57" t="s">
        <v>6</v>
      </c>
      <c r="I277" s="19">
        <v>3</v>
      </c>
      <c r="J277" s="57" t="s">
        <v>7</v>
      </c>
      <c r="K277" s="19">
        <v>2</v>
      </c>
      <c r="L277" s="54" t="s">
        <v>10</v>
      </c>
      <c r="M277" s="19">
        <v>2</v>
      </c>
      <c r="N277" s="19">
        <v>1.1000000000000001</v>
      </c>
      <c r="O277" s="57">
        <v>5.4</v>
      </c>
      <c r="P277" s="19"/>
      <c r="Q277" s="19"/>
      <c r="R277" s="57"/>
      <c r="S277" s="57"/>
      <c r="T277" s="54"/>
      <c r="U277" s="54"/>
      <c r="V277" s="54">
        <v>758</v>
      </c>
      <c r="W277" s="54" t="s">
        <v>111</v>
      </c>
      <c r="X277" s="51" t="s">
        <v>2995</v>
      </c>
      <c r="Y277" s="51" t="s">
        <v>61</v>
      </c>
      <c r="Z277" s="51" t="s">
        <v>239</v>
      </c>
      <c r="AA277" s="57" t="s">
        <v>1500</v>
      </c>
      <c r="AB277" s="57">
        <v>59.785657</v>
      </c>
      <c r="AC277" s="51">
        <v>2</v>
      </c>
      <c r="AD277" s="57">
        <v>6625002612</v>
      </c>
      <c r="AE277" s="63" t="s">
        <v>700</v>
      </c>
      <c r="AF277" s="45"/>
      <c r="AG277" s="66" t="s">
        <v>1518</v>
      </c>
      <c r="AH277" s="65" t="s">
        <v>662</v>
      </c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2"/>
    </row>
    <row r="278" spans="1:182" s="26" customFormat="1" ht="25.5" customHeight="1" x14ac:dyDescent="0.3">
      <c r="A278" s="62" t="s">
        <v>1136</v>
      </c>
      <c r="B278" s="119">
        <v>43531</v>
      </c>
      <c r="C278" s="19">
        <v>6625004730</v>
      </c>
      <c r="D278" s="28">
        <v>1036601476922</v>
      </c>
      <c r="E278" s="85" t="s">
        <v>584</v>
      </c>
      <c r="F278" s="58" t="s">
        <v>1433</v>
      </c>
      <c r="G278" s="19">
        <v>2</v>
      </c>
      <c r="H278" s="57" t="s">
        <v>6</v>
      </c>
      <c r="I278" s="19">
        <v>3</v>
      </c>
      <c r="J278" s="57" t="s">
        <v>7</v>
      </c>
      <c r="K278" s="19">
        <v>2</v>
      </c>
      <c r="L278" s="54" t="s">
        <v>10</v>
      </c>
      <c r="M278" s="19">
        <v>5</v>
      </c>
      <c r="N278" s="19">
        <v>1.1000000000000001</v>
      </c>
      <c r="O278" s="57">
        <v>5.4</v>
      </c>
      <c r="P278" s="19"/>
      <c r="Q278" s="19"/>
      <c r="R278" s="57">
        <v>1</v>
      </c>
      <c r="S278" s="57">
        <v>1.1000000000000001</v>
      </c>
      <c r="T278" s="54">
        <v>4</v>
      </c>
      <c r="U278" s="54" t="s">
        <v>1453</v>
      </c>
      <c r="V278" s="54">
        <v>758</v>
      </c>
      <c r="W278" s="54" t="s">
        <v>111</v>
      </c>
      <c r="X278" s="51" t="s">
        <v>108</v>
      </c>
      <c r="Y278" s="51" t="s">
        <v>2322</v>
      </c>
      <c r="Z278" s="51">
        <v>17</v>
      </c>
      <c r="AA278" s="57">
        <v>56.943618999999998</v>
      </c>
      <c r="AB278" s="57">
        <v>59.759929999999997</v>
      </c>
      <c r="AC278" s="51">
        <v>2</v>
      </c>
      <c r="AD278" s="57">
        <v>6625051874</v>
      </c>
      <c r="AE278" s="63" t="s">
        <v>106</v>
      </c>
      <c r="AF278" s="45"/>
      <c r="AG278" s="66" t="s">
        <v>1518</v>
      </c>
      <c r="AH278" s="65" t="s">
        <v>662</v>
      </c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2"/>
    </row>
    <row r="279" spans="1:182" s="26" customFormat="1" ht="25.5" customHeight="1" x14ac:dyDescent="0.3">
      <c r="A279" s="62" t="s">
        <v>1137</v>
      </c>
      <c r="B279" s="119">
        <v>43531</v>
      </c>
      <c r="C279" s="19">
        <v>6625004730</v>
      </c>
      <c r="D279" s="28">
        <v>1036601476922</v>
      </c>
      <c r="E279" s="85" t="s">
        <v>584</v>
      </c>
      <c r="F279" s="58" t="s">
        <v>1433</v>
      </c>
      <c r="G279" s="19">
        <v>2</v>
      </c>
      <c r="H279" s="57" t="s">
        <v>6</v>
      </c>
      <c r="I279" s="19">
        <v>3</v>
      </c>
      <c r="J279" s="57" t="s">
        <v>7</v>
      </c>
      <c r="K279" s="19">
        <v>2</v>
      </c>
      <c r="L279" s="54" t="s">
        <v>10</v>
      </c>
      <c r="M279" s="19">
        <v>3</v>
      </c>
      <c r="N279" s="19">
        <v>1.1000000000000001</v>
      </c>
      <c r="O279" s="57">
        <v>5.4</v>
      </c>
      <c r="P279" s="19"/>
      <c r="Q279" s="19"/>
      <c r="R279" s="57"/>
      <c r="S279" s="57"/>
      <c r="T279" s="54"/>
      <c r="U279" s="54"/>
      <c r="V279" s="54">
        <v>758</v>
      </c>
      <c r="W279" s="54" t="s">
        <v>111</v>
      </c>
      <c r="X279" s="51" t="s">
        <v>2996</v>
      </c>
      <c r="Y279" s="51" t="s">
        <v>845</v>
      </c>
      <c r="Z279" s="51">
        <v>22</v>
      </c>
      <c r="AA279" s="57" t="s">
        <v>2013</v>
      </c>
      <c r="AB279" s="57" t="s">
        <v>2014</v>
      </c>
      <c r="AC279" s="51">
        <v>2</v>
      </c>
      <c r="AD279" s="57">
        <v>6625002612</v>
      </c>
      <c r="AE279" s="63" t="s">
        <v>700</v>
      </c>
      <c r="AF279" s="45"/>
      <c r="AG279" s="66" t="s">
        <v>1518</v>
      </c>
      <c r="AH279" s="65" t="s">
        <v>662</v>
      </c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2"/>
    </row>
    <row r="280" spans="1:182" s="26" customFormat="1" ht="25.5" customHeight="1" x14ac:dyDescent="0.3">
      <c r="A280" s="62" t="s">
        <v>1138</v>
      </c>
      <c r="B280" s="119">
        <v>43531</v>
      </c>
      <c r="C280" s="19">
        <v>6625004730</v>
      </c>
      <c r="D280" s="28">
        <v>1036601476922</v>
      </c>
      <c r="E280" s="85" t="s">
        <v>584</v>
      </c>
      <c r="F280" s="58" t="s">
        <v>1433</v>
      </c>
      <c r="G280" s="19">
        <v>2</v>
      </c>
      <c r="H280" s="57" t="s">
        <v>6</v>
      </c>
      <c r="I280" s="19">
        <v>3</v>
      </c>
      <c r="J280" s="57" t="s">
        <v>7</v>
      </c>
      <c r="K280" s="19">
        <v>2</v>
      </c>
      <c r="L280" s="54" t="s">
        <v>10</v>
      </c>
      <c r="M280" s="19">
        <v>3</v>
      </c>
      <c r="N280" s="19">
        <v>1.1000000000000001</v>
      </c>
      <c r="O280" s="57">
        <v>5.4</v>
      </c>
      <c r="P280" s="19"/>
      <c r="Q280" s="19"/>
      <c r="R280" s="57"/>
      <c r="S280" s="57"/>
      <c r="T280" s="54"/>
      <c r="U280" s="54"/>
      <c r="V280" s="54">
        <v>758</v>
      </c>
      <c r="W280" s="54" t="s">
        <v>111</v>
      </c>
      <c r="X280" s="51" t="s">
        <v>2996</v>
      </c>
      <c r="Y280" s="51" t="s">
        <v>1858</v>
      </c>
      <c r="Z280" s="51">
        <v>1</v>
      </c>
      <c r="AA280" s="57" t="s">
        <v>2618</v>
      </c>
      <c r="AB280" s="57" t="s">
        <v>2619</v>
      </c>
      <c r="AC280" s="51">
        <v>2</v>
      </c>
      <c r="AD280" s="57">
        <v>6625002612</v>
      </c>
      <c r="AE280" s="63" t="s">
        <v>700</v>
      </c>
      <c r="AF280" s="45"/>
      <c r="AG280" s="66" t="s">
        <v>1518</v>
      </c>
      <c r="AH280" s="65" t="s">
        <v>662</v>
      </c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2"/>
    </row>
    <row r="281" spans="1:182" s="26" customFormat="1" ht="25.5" customHeight="1" x14ac:dyDescent="0.3">
      <c r="A281" s="62" t="s">
        <v>1139</v>
      </c>
      <c r="B281" s="119">
        <v>43531</v>
      </c>
      <c r="C281" s="19">
        <v>6625004730</v>
      </c>
      <c r="D281" s="28">
        <v>1036601476922</v>
      </c>
      <c r="E281" s="85" t="s">
        <v>584</v>
      </c>
      <c r="F281" s="58" t="s">
        <v>1433</v>
      </c>
      <c r="G281" s="19">
        <v>2</v>
      </c>
      <c r="H281" s="57" t="s">
        <v>6</v>
      </c>
      <c r="I281" s="19">
        <v>3</v>
      </c>
      <c r="J281" s="57" t="s">
        <v>7</v>
      </c>
      <c r="K281" s="19">
        <v>2</v>
      </c>
      <c r="L281" s="54" t="s">
        <v>10</v>
      </c>
      <c r="M281" s="19">
        <v>3</v>
      </c>
      <c r="N281" s="19">
        <v>1.1000000000000001</v>
      </c>
      <c r="O281" s="57">
        <v>5.4</v>
      </c>
      <c r="P281" s="19"/>
      <c r="Q281" s="19"/>
      <c r="R281" s="57">
        <v>1</v>
      </c>
      <c r="S281" s="57">
        <v>1.1000000000000001</v>
      </c>
      <c r="T281" s="54">
        <v>4</v>
      </c>
      <c r="U281" s="54" t="s">
        <v>1453</v>
      </c>
      <c r="V281" s="54">
        <v>758</v>
      </c>
      <c r="W281" s="54" t="s">
        <v>111</v>
      </c>
      <c r="X281" s="51" t="s">
        <v>2997</v>
      </c>
      <c r="Y281" s="51" t="s">
        <v>1694</v>
      </c>
      <c r="Z281" s="51">
        <v>3</v>
      </c>
      <c r="AA281" s="57">
        <v>56.937913999999999</v>
      </c>
      <c r="AB281" s="57">
        <v>59.734893999999997</v>
      </c>
      <c r="AC281" s="51">
        <v>2</v>
      </c>
      <c r="AD281" s="57">
        <v>6625002612</v>
      </c>
      <c r="AE281" s="63" t="s">
        <v>700</v>
      </c>
      <c r="AF281" s="45"/>
      <c r="AG281" s="66" t="s">
        <v>1518</v>
      </c>
      <c r="AH281" s="65" t="s">
        <v>662</v>
      </c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2"/>
    </row>
    <row r="282" spans="1:182" s="26" customFormat="1" ht="25.5" customHeight="1" x14ac:dyDescent="0.3">
      <c r="A282" s="62" t="s">
        <v>1140</v>
      </c>
      <c r="B282" s="119">
        <v>43531</v>
      </c>
      <c r="C282" s="19">
        <v>6625004730</v>
      </c>
      <c r="D282" s="28">
        <v>1036601476922</v>
      </c>
      <c r="E282" s="85" t="s">
        <v>584</v>
      </c>
      <c r="F282" s="58" t="s">
        <v>1433</v>
      </c>
      <c r="G282" s="19">
        <v>2</v>
      </c>
      <c r="H282" s="57" t="s">
        <v>6</v>
      </c>
      <c r="I282" s="19">
        <v>3</v>
      </c>
      <c r="J282" s="57" t="s">
        <v>7</v>
      </c>
      <c r="K282" s="19">
        <v>2</v>
      </c>
      <c r="L282" s="54" t="s">
        <v>10</v>
      </c>
      <c r="M282" s="19">
        <v>2</v>
      </c>
      <c r="N282" s="19">
        <v>1.1000000000000001</v>
      </c>
      <c r="O282" s="57">
        <v>5.4</v>
      </c>
      <c r="P282" s="19"/>
      <c r="Q282" s="19"/>
      <c r="R282" s="57">
        <v>1</v>
      </c>
      <c r="S282" s="57">
        <v>1.1000000000000001</v>
      </c>
      <c r="T282" s="54">
        <v>4</v>
      </c>
      <c r="U282" s="54" t="s">
        <v>1453</v>
      </c>
      <c r="V282" s="54">
        <v>758</v>
      </c>
      <c r="W282" s="54" t="s">
        <v>111</v>
      </c>
      <c r="X282" s="51" t="s">
        <v>2997</v>
      </c>
      <c r="Y282" s="51" t="s">
        <v>1694</v>
      </c>
      <c r="Z282" s="51">
        <v>26</v>
      </c>
      <c r="AA282" s="57">
        <v>56.942092000000002</v>
      </c>
      <c r="AB282" s="57">
        <v>59.738388</v>
      </c>
      <c r="AC282" s="51">
        <v>2</v>
      </c>
      <c r="AD282" s="57">
        <v>6625002612</v>
      </c>
      <c r="AE282" s="63" t="s">
        <v>700</v>
      </c>
      <c r="AF282" s="45"/>
      <c r="AG282" s="66" t="s">
        <v>1518</v>
      </c>
      <c r="AH282" s="65" t="s">
        <v>662</v>
      </c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2"/>
    </row>
    <row r="283" spans="1:182" s="26" customFormat="1" ht="25.5" customHeight="1" x14ac:dyDescent="0.3">
      <c r="A283" s="62" t="s">
        <v>1141</v>
      </c>
      <c r="B283" s="119">
        <v>43531</v>
      </c>
      <c r="C283" s="19">
        <v>6625004730</v>
      </c>
      <c r="D283" s="28">
        <v>1036601476922</v>
      </c>
      <c r="E283" s="85" t="s">
        <v>584</v>
      </c>
      <c r="F283" s="58" t="s">
        <v>1433</v>
      </c>
      <c r="G283" s="19">
        <v>2</v>
      </c>
      <c r="H283" s="57" t="s">
        <v>6</v>
      </c>
      <c r="I283" s="19">
        <v>3</v>
      </c>
      <c r="J283" s="57" t="s">
        <v>7</v>
      </c>
      <c r="K283" s="19">
        <v>2</v>
      </c>
      <c r="L283" s="54" t="s">
        <v>10</v>
      </c>
      <c r="M283" s="19">
        <v>2</v>
      </c>
      <c r="N283" s="19">
        <v>1.1000000000000001</v>
      </c>
      <c r="O283" s="57">
        <v>5.4</v>
      </c>
      <c r="P283" s="19"/>
      <c r="Q283" s="19"/>
      <c r="R283" s="57"/>
      <c r="S283" s="57"/>
      <c r="T283" s="54"/>
      <c r="U283" s="54"/>
      <c r="V283" s="54">
        <v>758</v>
      </c>
      <c r="W283" s="54" t="s">
        <v>111</v>
      </c>
      <c r="X283" s="51" t="s">
        <v>2997</v>
      </c>
      <c r="Y283" s="51" t="s">
        <v>1753</v>
      </c>
      <c r="Z283" s="51">
        <v>2</v>
      </c>
      <c r="AA283" s="57">
        <v>56.947572999999998</v>
      </c>
      <c r="AB283" s="57">
        <v>59.751559999999998</v>
      </c>
      <c r="AC283" s="51">
        <v>2</v>
      </c>
      <c r="AD283" s="57">
        <v>6625002612</v>
      </c>
      <c r="AE283" s="63" t="s">
        <v>700</v>
      </c>
      <c r="AF283" s="45"/>
      <c r="AG283" s="66" t="s">
        <v>1518</v>
      </c>
      <c r="AH283" s="65" t="s">
        <v>662</v>
      </c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2"/>
    </row>
    <row r="284" spans="1:182" s="26" customFormat="1" ht="25.5" customHeight="1" x14ac:dyDescent="0.3">
      <c r="A284" s="62" t="s">
        <v>1142</v>
      </c>
      <c r="B284" s="119">
        <v>43531</v>
      </c>
      <c r="C284" s="19">
        <v>6625004730</v>
      </c>
      <c r="D284" s="28">
        <v>1036601476922</v>
      </c>
      <c r="E284" s="85" t="s">
        <v>584</v>
      </c>
      <c r="F284" s="58" t="s">
        <v>1433</v>
      </c>
      <c r="G284" s="19">
        <v>2</v>
      </c>
      <c r="H284" s="57" t="s">
        <v>6</v>
      </c>
      <c r="I284" s="19">
        <v>3</v>
      </c>
      <c r="J284" s="57" t="s">
        <v>7</v>
      </c>
      <c r="K284" s="19">
        <v>2</v>
      </c>
      <c r="L284" s="54" t="s">
        <v>10</v>
      </c>
      <c r="M284" s="19">
        <v>2</v>
      </c>
      <c r="N284" s="19">
        <v>1.1000000000000001</v>
      </c>
      <c r="O284" s="57">
        <v>5.4</v>
      </c>
      <c r="P284" s="19"/>
      <c r="Q284" s="19"/>
      <c r="R284" s="57"/>
      <c r="S284" s="57"/>
      <c r="T284" s="54"/>
      <c r="U284" s="54"/>
      <c r="V284" s="54">
        <v>758</v>
      </c>
      <c r="W284" s="54" t="s">
        <v>111</v>
      </c>
      <c r="X284" s="51" t="s">
        <v>2997</v>
      </c>
      <c r="Y284" s="51" t="s">
        <v>2352</v>
      </c>
      <c r="Z284" s="51">
        <v>2</v>
      </c>
      <c r="AA284" s="57" t="s">
        <v>2350</v>
      </c>
      <c r="AB284" s="57" t="s">
        <v>2351</v>
      </c>
      <c r="AC284" s="51">
        <v>2</v>
      </c>
      <c r="AD284" s="57">
        <v>6625002612</v>
      </c>
      <c r="AE284" s="63" t="s">
        <v>700</v>
      </c>
      <c r="AF284" s="45"/>
      <c r="AG284" s="66" t="s">
        <v>1518</v>
      </c>
      <c r="AH284" s="65" t="s">
        <v>214</v>
      </c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2"/>
    </row>
    <row r="285" spans="1:182" s="26" customFormat="1" ht="25.5" customHeight="1" x14ac:dyDescent="0.3">
      <c r="A285" s="62" t="s">
        <v>1143</v>
      </c>
      <c r="B285" s="119">
        <v>43531</v>
      </c>
      <c r="C285" s="19">
        <v>6625004730</v>
      </c>
      <c r="D285" s="28">
        <v>1036601476922</v>
      </c>
      <c r="E285" s="85" t="s">
        <v>584</v>
      </c>
      <c r="F285" s="58" t="s">
        <v>1433</v>
      </c>
      <c r="G285" s="19">
        <v>2</v>
      </c>
      <c r="H285" s="57" t="s">
        <v>6</v>
      </c>
      <c r="I285" s="19">
        <v>3</v>
      </c>
      <c r="J285" s="57" t="s">
        <v>7</v>
      </c>
      <c r="K285" s="19">
        <v>2</v>
      </c>
      <c r="L285" s="54" t="s">
        <v>10</v>
      </c>
      <c r="M285" s="19">
        <v>2</v>
      </c>
      <c r="N285" s="19">
        <v>1.1000000000000001</v>
      </c>
      <c r="O285" s="57">
        <v>5.4</v>
      </c>
      <c r="P285" s="19"/>
      <c r="Q285" s="19"/>
      <c r="R285" s="57"/>
      <c r="S285" s="57"/>
      <c r="T285" s="54"/>
      <c r="U285" s="54"/>
      <c r="V285" s="54">
        <v>758</v>
      </c>
      <c r="W285" s="54" t="s">
        <v>111</v>
      </c>
      <c r="X285" s="51" t="s">
        <v>2997</v>
      </c>
      <c r="Y285" s="51" t="s">
        <v>1754</v>
      </c>
      <c r="Z285" s="51">
        <v>20</v>
      </c>
      <c r="AA285" s="57">
        <v>56.947920000000003</v>
      </c>
      <c r="AB285" s="57">
        <v>59.754317999999998</v>
      </c>
      <c r="AC285" s="51">
        <v>2</v>
      </c>
      <c r="AD285" s="57">
        <v>6625002612</v>
      </c>
      <c r="AE285" s="63" t="s">
        <v>700</v>
      </c>
      <c r="AF285" s="45"/>
      <c r="AG285" s="66" t="s">
        <v>1518</v>
      </c>
      <c r="AH285" s="65" t="s">
        <v>216</v>
      </c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2"/>
    </row>
    <row r="286" spans="1:182" s="26" customFormat="1" ht="25.5" customHeight="1" x14ac:dyDescent="0.3">
      <c r="A286" s="62" t="s">
        <v>1144</v>
      </c>
      <c r="B286" s="119">
        <v>43531</v>
      </c>
      <c r="C286" s="19">
        <v>6625004730</v>
      </c>
      <c r="D286" s="28">
        <v>1036601476922</v>
      </c>
      <c r="E286" s="85" t="s">
        <v>584</v>
      </c>
      <c r="F286" s="58" t="s">
        <v>1433</v>
      </c>
      <c r="G286" s="19">
        <v>2</v>
      </c>
      <c r="H286" s="57" t="s">
        <v>6</v>
      </c>
      <c r="I286" s="19">
        <v>3</v>
      </c>
      <c r="J286" s="57" t="s">
        <v>7</v>
      </c>
      <c r="K286" s="19">
        <v>2</v>
      </c>
      <c r="L286" s="54" t="s">
        <v>10</v>
      </c>
      <c r="M286" s="19">
        <v>2</v>
      </c>
      <c r="N286" s="19">
        <v>1.1000000000000001</v>
      </c>
      <c r="O286" s="57">
        <v>5.4</v>
      </c>
      <c r="P286" s="19"/>
      <c r="Q286" s="19"/>
      <c r="R286" s="57"/>
      <c r="S286" s="57"/>
      <c r="T286" s="54"/>
      <c r="U286" s="54"/>
      <c r="V286" s="54">
        <v>758</v>
      </c>
      <c r="W286" s="54" t="s">
        <v>111</v>
      </c>
      <c r="X286" s="51" t="s">
        <v>2997</v>
      </c>
      <c r="Y286" s="51" t="s">
        <v>126</v>
      </c>
      <c r="Z286" s="51">
        <v>20</v>
      </c>
      <c r="AA286" s="57" t="s">
        <v>2015</v>
      </c>
      <c r="AB286" s="57" t="s">
        <v>2016</v>
      </c>
      <c r="AC286" s="51">
        <v>2</v>
      </c>
      <c r="AD286" s="57">
        <v>6625002612</v>
      </c>
      <c r="AE286" s="63" t="s">
        <v>700</v>
      </c>
      <c r="AF286" s="45"/>
      <c r="AG286" s="66" t="s">
        <v>1518</v>
      </c>
      <c r="AH286" s="65" t="s">
        <v>215</v>
      </c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2"/>
    </row>
    <row r="287" spans="1:182" s="26" customFormat="1" ht="25.5" customHeight="1" x14ac:dyDescent="0.3">
      <c r="A287" s="62" t="s">
        <v>1145</v>
      </c>
      <c r="B287" s="119">
        <v>43531</v>
      </c>
      <c r="C287" s="19">
        <v>6625004730</v>
      </c>
      <c r="D287" s="28">
        <v>1036601476922</v>
      </c>
      <c r="E287" s="85" t="s">
        <v>584</v>
      </c>
      <c r="F287" s="58" t="s">
        <v>1433</v>
      </c>
      <c r="G287" s="19">
        <v>2</v>
      </c>
      <c r="H287" s="57" t="s">
        <v>6</v>
      </c>
      <c r="I287" s="19">
        <v>3</v>
      </c>
      <c r="J287" s="57" t="s">
        <v>7</v>
      </c>
      <c r="K287" s="19">
        <v>2</v>
      </c>
      <c r="L287" s="54" t="s">
        <v>10</v>
      </c>
      <c r="M287" s="19">
        <v>1</v>
      </c>
      <c r="N287" s="19">
        <v>1.1000000000000001</v>
      </c>
      <c r="O287" s="57">
        <v>5.4</v>
      </c>
      <c r="P287" s="19"/>
      <c r="Q287" s="19"/>
      <c r="R287" s="57">
        <v>1</v>
      </c>
      <c r="S287" s="57">
        <v>1.1000000000000001</v>
      </c>
      <c r="T287" s="54">
        <v>4</v>
      </c>
      <c r="U287" s="54" t="s">
        <v>1453</v>
      </c>
      <c r="V287" s="54">
        <v>758</v>
      </c>
      <c r="W287" s="54" t="s">
        <v>111</v>
      </c>
      <c r="X287" s="51" t="s">
        <v>2992</v>
      </c>
      <c r="Y287" s="51" t="s">
        <v>151</v>
      </c>
      <c r="Z287" s="51">
        <v>1</v>
      </c>
      <c r="AA287" s="57">
        <v>56.939382999999999</v>
      </c>
      <c r="AB287" s="57">
        <v>59.750211</v>
      </c>
      <c r="AC287" s="51">
        <v>2</v>
      </c>
      <c r="AD287" s="57">
        <v>6625002612</v>
      </c>
      <c r="AE287" s="63" t="s">
        <v>700</v>
      </c>
      <c r="AF287" s="45"/>
      <c r="AG287" s="66" t="s">
        <v>1518</v>
      </c>
      <c r="AH287" s="65" t="s">
        <v>662</v>
      </c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2"/>
    </row>
    <row r="288" spans="1:182" s="26" customFormat="1" ht="25.5" customHeight="1" x14ac:dyDescent="0.3">
      <c r="A288" s="62" t="s">
        <v>1146</v>
      </c>
      <c r="B288" s="119">
        <v>43531</v>
      </c>
      <c r="C288" s="19">
        <v>6625004730</v>
      </c>
      <c r="D288" s="28">
        <v>1036601476922</v>
      </c>
      <c r="E288" s="85" t="s">
        <v>584</v>
      </c>
      <c r="F288" s="58" t="s">
        <v>1433</v>
      </c>
      <c r="G288" s="19">
        <v>2</v>
      </c>
      <c r="H288" s="57" t="s">
        <v>6</v>
      </c>
      <c r="I288" s="19">
        <v>3</v>
      </c>
      <c r="J288" s="57" t="s">
        <v>7</v>
      </c>
      <c r="K288" s="19">
        <v>2</v>
      </c>
      <c r="L288" s="54" t="s">
        <v>10</v>
      </c>
      <c r="M288" s="19">
        <v>2</v>
      </c>
      <c r="N288" s="19">
        <v>1.1000000000000001</v>
      </c>
      <c r="O288" s="57">
        <v>5.4</v>
      </c>
      <c r="P288" s="19"/>
      <c r="Q288" s="19"/>
      <c r="R288" s="57"/>
      <c r="S288" s="57"/>
      <c r="T288" s="54"/>
      <c r="U288" s="54"/>
      <c r="V288" s="54">
        <v>758</v>
      </c>
      <c r="W288" s="54" t="s">
        <v>111</v>
      </c>
      <c r="X288" s="51" t="s">
        <v>2992</v>
      </c>
      <c r="Y288" s="51" t="s">
        <v>1755</v>
      </c>
      <c r="Z288" s="51">
        <v>25</v>
      </c>
      <c r="AA288" s="57">
        <v>56.941257999999998</v>
      </c>
      <c r="AB288" s="57">
        <v>59.749189000000001</v>
      </c>
      <c r="AC288" s="51">
        <v>2</v>
      </c>
      <c r="AD288" s="57">
        <v>6625002612</v>
      </c>
      <c r="AE288" s="63" t="s">
        <v>700</v>
      </c>
      <c r="AF288" s="45"/>
      <c r="AG288" s="66" t="s">
        <v>1518</v>
      </c>
      <c r="AH288" s="65" t="s">
        <v>662</v>
      </c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2"/>
    </row>
    <row r="289" spans="1:182" s="26" customFormat="1" ht="25.5" customHeight="1" x14ac:dyDescent="0.3">
      <c r="A289" s="62" t="s">
        <v>1147</v>
      </c>
      <c r="B289" s="119">
        <v>43531</v>
      </c>
      <c r="C289" s="19">
        <v>6625004730</v>
      </c>
      <c r="D289" s="28">
        <v>1036601476922</v>
      </c>
      <c r="E289" s="85" t="s">
        <v>584</v>
      </c>
      <c r="F289" s="58" t="s">
        <v>1433</v>
      </c>
      <c r="G289" s="19">
        <v>2</v>
      </c>
      <c r="H289" s="57" t="s">
        <v>6</v>
      </c>
      <c r="I289" s="19">
        <v>3</v>
      </c>
      <c r="J289" s="57" t="s">
        <v>7</v>
      </c>
      <c r="K289" s="19">
        <v>2</v>
      </c>
      <c r="L289" s="54" t="s">
        <v>10</v>
      </c>
      <c r="M289" s="19">
        <v>2</v>
      </c>
      <c r="N289" s="19">
        <v>1.1000000000000001</v>
      </c>
      <c r="O289" s="57">
        <v>5.4</v>
      </c>
      <c r="P289" s="19"/>
      <c r="Q289" s="19"/>
      <c r="R289" s="57">
        <v>1</v>
      </c>
      <c r="S289" s="57">
        <v>1.1000000000000001</v>
      </c>
      <c r="T289" s="54">
        <v>4</v>
      </c>
      <c r="U289" s="54" t="s">
        <v>1453</v>
      </c>
      <c r="V289" s="54">
        <v>758</v>
      </c>
      <c r="W289" s="54" t="s">
        <v>111</v>
      </c>
      <c r="X289" s="51" t="s">
        <v>2992</v>
      </c>
      <c r="Y289" s="51" t="s">
        <v>1755</v>
      </c>
      <c r="Z289" s="51">
        <v>7</v>
      </c>
      <c r="AA289" s="57">
        <v>56.941122999999997</v>
      </c>
      <c r="AB289" s="57">
        <v>59.757818999999998</v>
      </c>
      <c r="AC289" s="51">
        <v>2</v>
      </c>
      <c r="AD289" s="57">
        <v>6625002612</v>
      </c>
      <c r="AE289" s="63" t="s">
        <v>700</v>
      </c>
      <c r="AF289" s="45"/>
      <c r="AG289" s="66" t="s">
        <v>1518</v>
      </c>
      <c r="AH289" s="65" t="s">
        <v>662</v>
      </c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2"/>
    </row>
    <row r="290" spans="1:182" s="26" customFormat="1" ht="25.5" customHeight="1" x14ac:dyDescent="0.3">
      <c r="A290" s="62" t="s">
        <v>1148</v>
      </c>
      <c r="B290" s="119">
        <v>43531</v>
      </c>
      <c r="C290" s="19">
        <v>6625004730</v>
      </c>
      <c r="D290" s="28">
        <v>1036601476922</v>
      </c>
      <c r="E290" s="85" t="s">
        <v>584</v>
      </c>
      <c r="F290" s="58" t="s">
        <v>1433</v>
      </c>
      <c r="G290" s="19">
        <v>2</v>
      </c>
      <c r="H290" s="57" t="s">
        <v>6</v>
      </c>
      <c r="I290" s="19">
        <v>3</v>
      </c>
      <c r="J290" s="57" t="s">
        <v>7</v>
      </c>
      <c r="K290" s="19">
        <v>2</v>
      </c>
      <c r="L290" s="54" t="s">
        <v>10</v>
      </c>
      <c r="M290" s="19">
        <v>2</v>
      </c>
      <c r="N290" s="19">
        <v>1.1000000000000001</v>
      </c>
      <c r="O290" s="57">
        <v>5.4</v>
      </c>
      <c r="P290" s="19"/>
      <c r="Q290" s="19"/>
      <c r="R290" s="57"/>
      <c r="S290" s="57"/>
      <c r="T290" s="54"/>
      <c r="U290" s="54"/>
      <c r="V290" s="54">
        <v>758</v>
      </c>
      <c r="W290" s="54" t="s">
        <v>111</v>
      </c>
      <c r="X290" s="51" t="s">
        <v>2992</v>
      </c>
      <c r="Y290" s="51" t="s">
        <v>2310</v>
      </c>
      <c r="Z290" s="51">
        <v>33</v>
      </c>
      <c r="AA290" s="57">
        <v>56.932530999999997</v>
      </c>
      <c r="AB290" s="57">
        <v>59.750804000000002</v>
      </c>
      <c r="AC290" s="51">
        <v>2</v>
      </c>
      <c r="AD290" s="57">
        <v>6625002612</v>
      </c>
      <c r="AE290" s="63" t="s">
        <v>700</v>
      </c>
      <c r="AF290" s="45"/>
      <c r="AG290" s="66" t="s">
        <v>1518</v>
      </c>
      <c r="AH290" s="65" t="s">
        <v>662</v>
      </c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2"/>
    </row>
    <row r="291" spans="1:182" s="26" customFormat="1" ht="25.5" customHeight="1" x14ac:dyDescent="0.3">
      <c r="A291" s="62" t="s">
        <v>1149</v>
      </c>
      <c r="B291" s="119">
        <v>43531</v>
      </c>
      <c r="C291" s="19">
        <v>6625004730</v>
      </c>
      <c r="D291" s="28">
        <v>1036601476922</v>
      </c>
      <c r="E291" s="85" t="s">
        <v>584</v>
      </c>
      <c r="F291" s="58" t="s">
        <v>1433</v>
      </c>
      <c r="G291" s="19">
        <v>2</v>
      </c>
      <c r="H291" s="57" t="s">
        <v>6</v>
      </c>
      <c r="I291" s="19">
        <v>3</v>
      </c>
      <c r="J291" s="57" t="s">
        <v>7</v>
      </c>
      <c r="K291" s="19">
        <v>2</v>
      </c>
      <c r="L291" s="54" t="s">
        <v>10</v>
      </c>
      <c r="M291" s="19">
        <v>2</v>
      </c>
      <c r="N291" s="19">
        <v>1.1000000000000001</v>
      </c>
      <c r="O291" s="57">
        <v>5.4</v>
      </c>
      <c r="P291" s="19"/>
      <c r="Q291" s="19"/>
      <c r="R291" s="57"/>
      <c r="S291" s="57"/>
      <c r="T291" s="54"/>
      <c r="U291" s="54"/>
      <c r="V291" s="54">
        <v>758</v>
      </c>
      <c r="W291" s="54" t="s">
        <v>111</v>
      </c>
      <c r="X291" s="51" t="s">
        <v>2992</v>
      </c>
      <c r="Y291" s="51" t="s">
        <v>1756</v>
      </c>
      <c r="Z291" s="51">
        <v>62</v>
      </c>
      <c r="AA291" s="57">
        <v>56.927275000000002</v>
      </c>
      <c r="AB291" s="57">
        <v>59.755043999999998</v>
      </c>
      <c r="AC291" s="51">
        <v>2</v>
      </c>
      <c r="AD291" s="57">
        <v>6625002612</v>
      </c>
      <c r="AE291" s="63" t="s">
        <v>700</v>
      </c>
      <c r="AF291" s="45"/>
      <c r="AG291" s="66" t="s">
        <v>1518</v>
      </c>
      <c r="AH291" s="65" t="s">
        <v>662</v>
      </c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2"/>
    </row>
    <row r="292" spans="1:182" s="26" customFormat="1" ht="25.5" customHeight="1" x14ac:dyDescent="0.3">
      <c r="A292" s="62" t="s">
        <v>1150</v>
      </c>
      <c r="B292" s="119">
        <v>43531</v>
      </c>
      <c r="C292" s="19">
        <v>6625004730</v>
      </c>
      <c r="D292" s="28">
        <v>1036601476922</v>
      </c>
      <c r="E292" s="85" t="s">
        <v>584</v>
      </c>
      <c r="F292" s="58" t="s">
        <v>1433</v>
      </c>
      <c r="G292" s="19">
        <v>2</v>
      </c>
      <c r="H292" s="57" t="s">
        <v>6</v>
      </c>
      <c r="I292" s="19">
        <v>3</v>
      </c>
      <c r="J292" s="57" t="s">
        <v>7</v>
      </c>
      <c r="K292" s="19">
        <v>2</v>
      </c>
      <c r="L292" s="54" t="s">
        <v>10</v>
      </c>
      <c r="M292" s="19">
        <v>2</v>
      </c>
      <c r="N292" s="19">
        <v>1.1000000000000001</v>
      </c>
      <c r="O292" s="57">
        <v>5.4</v>
      </c>
      <c r="P292" s="19"/>
      <c r="Q292" s="19"/>
      <c r="R292" s="57"/>
      <c r="S292" s="57"/>
      <c r="T292" s="54"/>
      <c r="U292" s="54"/>
      <c r="V292" s="54">
        <v>758</v>
      </c>
      <c r="W292" s="54" t="s">
        <v>111</v>
      </c>
      <c r="X292" s="51" t="s">
        <v>2992</v>
      </c>
      <c r="Y292" s="51" t="s">
        <v>1757</v>
      </c>
      <c r="Z292" s="51"/>
      <c r="AA292" s="57">
        <v>56.922994000000003</v>
      </c>
      <c r="AB292" s="57">
        <v>59.753034999999997</v>
      </c>
      <c r="AC292" s="51">
        <v>2</v>
      </c>
      <c r="AD292" s="57">
        <v>6625002612</v>
      </c>
      <c r="AE292" s="63" t="s">
        <v>700</v>
      </c>
      <c r="AF292" s="45"/>
      <c r="AG292" s="66" t="s">
        <v>1518</v>
      </c>
      <c r="AH292" s="65" t="s">
        <v>662</v>
      </c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2"/>
    </row>
    <row r="293" spans="1:182" s="26" customFormat="1" ht="25.5" customHeight="1" x14ac:dyDescent="0.3">
      <c r="A293" s="62" t="s">
        <v>1151</v>
      </c>
      <c r="B293" s="119">
        <v>43531</v>
      </c>
      <c r="C293" s="19">
        <v>6625004730</v>
      </c>
      <c r="D293" s="28">
        <v>1036601476922</v>
      </c>
      <c r="E293" s="85" t="s">
        <v>584</v>
      </c>
      <c r="F293" s="58" t="s">
        <v>1433</v>
      </c>
      <c r="G293" s="19">
        <v>2</v>
      </c>
      <c r="H293" s="57" t="s">
        <v>6</v>
      </c>
      <c r="I293" s="19">
        <v>3</v>
      </c>
      <c r="J293" s="57" t="s">
        <v>7</v>
      </c>
      <c r="K293" s="19">
        <v>2</v>
      </c>
      <c r="L293" s="54" t="s">
        <v>10</v>
      </c>
      <c r="M293" s="19">
        <v>4</v>
      </c>
      <c r="N293" s="19">
        <v>1.1000000000000001</v>
      </c>
      <c r="O293" s="57">
        <v>5.4</v>
      </c>
      <c r="P293" s="19"/>
      <c r="Q293" s="19"/>
      <c r="R293" s="57">
        <v>1</v>
      </c>
      <c r="S293" s="57">
        <v>1.1000000000000001</v>
      </c>
      <c r="T293" s="54">
        <v>4</v>
      </c>
      <c r="U293" s="54" t="s">
        <v>1453</v>
      </c>
      <c r="V293" s="54">
        <v>758</v>
      </c>
      <c r="W293" s="54" t="s">
        <v>111</v>
      </c>
      <c r="X293" s="51" t="s">
        <v>2992</v>
      </c>
      <c r="Y293" s="51" t="s">
        <v>132</v>
      </c>
      <c r="Z293" s="51">
        <v>5</v>
      </c>
      <c r="AA293" s="57" t="s">
        <v>1758</v>
      </c>
      <c r="AB293" s="57" t="s">
        <v>321</v>
      </c>
      <c r="AC293" s="51">
        <v>2</v>
      </c>
      <c r="AD293" s="57">
        <v>6625002612</v>
      </c>
      <c r="AE293" s="63" t="s">
        <v>2536</v>
      </c>
      <c r="AF293" s="45"/>
      <c r="AG293" s="66" t="s">
        <v>1517</v>
      </c>
      <c r="AH293" s="65" t="s">
        <v>2395</v>
      </c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2"/>
    </row>
    <row r="294" spans="1:182" s="26" customFormat="1" ht="25.5" customHeight="1" x14ac:dyDescent="0.3">
      <c r="A294" s="62" t="s">
        <v>1152</v>
      </c>
      <c r="B294" s="119">
        <v>43531</v>
      </c>
      <c r="C294" s="19">
        <v>6625004730</v>
      </c>
      <c r="D294" s="28">
        <v>1036601476922</v>
      </c>
      <c r="E294" s="85" t="s">
        <v>584</v>
      </c>
      <c r="F294" s="58" t="s">
        <v>1433</v>
      </c>
      <c r="G294" s="19">
        <v>2</v>
      </c>
      <c r="H294" s="57" t="s">
        <v>6</v>
      </c>
      <c r="I294" s="19">
        <v>3</v>
      </c>
      <c r="J294" s="57" t="s">
        <v>7</v>
      </c>
      <c r="K294" s="19">
        <v>2</v>
      </c>
      <c r="L294" s="54" t="s">
        <v>10</v>
      </c>
      <c r="M294" s="19">
        <v>2</v>
      </c>
      <c r="N294" s="19">
        <v>1.1000000000000001</v>
      </c>
      <c r="O294" s="57">
        <v>5.4</v>
      </c>
      <c r="P294" s="19"/>
      <c r="Q294" s="19"/>
      <c r="R294" s="57">
        <v>1</v>
      </c>
      <c r="S294" s="57">
        <v>1.1000000000000001</v>
      </c>
      <c r="T294" s="54">
        <v>4</v>
      </c>
      <c r="U294" s="54" t="s">
        <v>1453</v>
      </c>
      <c r="V294" s="54">
        <v>758</v>
      </c>
      <c r="W294" s="54" t="s">
        <v>111</v>
      </c>
      <c r="X294" s="51" t="s">
        <v>2992</v>
      </c>
      <c r="Y294" s="51" t="s">
        <v>2615</v>
      </c>
      <c r="Z294" s="51"/>
      <c r="AA294" s="57" t="s">
        <v>2616</v>
      </c>
      <c r="AB294" s="57" t="s">
        <v>2617</v>
      </c>
      <c r="AC294" s="51">
        <v>2</v>
      </c>
      <c r="AD294" s="57">
        <v>6625002612</v>
      </c>
      <c r="AE294" s="63" t="s">
        <v>700</v>
      </c>
      <c r="AF294" s="45"/>
      <c r="AG294" s="66" t="s">
        <v>1518</v>
      </c>
      <c r="AH294" s="65" t="s">
        <v>662</v>
      </c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2"/>
    </row>
    <row r="295" spans="1:182" s="26" customFormat="1" ht="25.5" customHeight="1" x14ac:dyDescent="0.3">
      <c r="A295" s="62" t="s">
        <v>1153</v>
      </c>
      <c r="B295" s="119">
        <v>43531</v>
      </c>
      <c r="C295" s="19">
        <v>6625004730</v>
      </c>
      <c r="D295" s="28">
        <v>1036601476922</v>
      </c>
      <c r="E295" s="85" t="s">
        <v>584</v>
      </c>
      <c r="F295" s="58" t="s">
        <v>1433</v>
      </c>
      <c r="G295" s="19">
        <v>2</v>
      </c>
      <c r="H295" s="57" t="s">
        <v>6</v>
      </c>
      <c r="I295" s="19">
        <v>3</v>
      </c>
      <c r="J295" s="57" t="s">
        <v>7</v>
      </c>
      <c r="K295" s="19">
        <v>2</v>
      </c>
      <c r="L295" s="54" t="s">
        <v>10</v>
      </c>
      <c r="M295" s="19">
        <v>2</v>
      </c>
      <c r="N295" s="19">
        <v>1.1000000000000001</v>
      </c>
      <c r="O295" s="57">
        <v>5.4</v>
      </c>
      <c r="P295" s="19"/>
      <c r="Q295" s="19"/>
      <c r="R295" s="57"/>
      <c r="S295" s="57"/>
      <c r="T295" s="54"/>
      <c r="U295" s="54"/>
      <c r="V295" s="54">
        <v>758</v>
      </c>
      <c r="W295" s="54" t="s">
        <v>111</v>
      </c>
      <c r="X295" s="51" t="s">
        <v>2998</v>
      </c>
      <c r="Y295" s="51" t="s">
        <v>1699</v>
      </c>
      <c r="Z295" s="51" t="s">
        <v>2354</v>
      </c>
      <c r="AA295" s="57">
        <v>56.891789000000003</v>
      </c>
      <c r="AB295" s="57" t="s">
        <v>2353</v>
      </c>
      <c r="AC295" s="51">
        <v>2</v>
      </c>
      <c r="AD295" s="57">
        <v>6625002612</v>
      </c>
      <c r="AE295" s="63" t="s">
        <v>700</v>
      </c>
      <c r="AF295" s="45"/>
      <c r="AG295" s="66" t="s">
        <v>1518</v>
      </c>
      <c r="AH295" s="65" t="s">
        <v>662</v>
      </c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2"/>
    </row>
    <row r="296" spans="1:182" s="26" customFormat="1" ht="25.5" customHeight="1" x14ac:dyDescent="0.3">
      <c r="A296" s="62" t="s">
        <v>1154</v>
      </c>
      <c r="B296" s="119">
        <v>43531</v>
      </c>
      <c r="C296" s="19">
        <v>6625004730</v>
      </c>
      <c r="D296" s="28">
        <v>1036601476922</v>
      </c>
      <c r="E296" s="85" t="s">
        <v>584</v>
      </c>
      <c r="F296" s="58" t="s">
        <v>1433</v>
      </c>
      <c r="G296" s="19">
        <v>2</v>
      </c>
      <c r="H296" s="57" t="s">
        <v>6</v>
      </c>
      <c r="I296" s="19">
        <v>3</v>
      </c>
      <c r="J296" s="57" t="s">
        <v>7</v>
      </c>
      <c r="K296" s="19">
        <v>2</v>
      </c>
      <c r="L296" s="54" t="s">
        <v>10</v>
      </c>
      <c r="M296" s="19">
        <v>2</v>
      </c>
      <c r="N296" s="19">
        <v>1.1000000000000001</v>
      </c>
      <c r="O296" s="57">
        <v>5.4</v>
      </c>
      <c r="P296" s="19"/>
      <c r="Q296" s="19"/>
      <c r="R296" s="57"/>
      <c r="S296" s="57"/>
      <c r="T296" s="54"/>
      <c r="U296" s="54"/>
      <c r="V296" s="54">
        <v>758</v>
      </c>
      <c r="W296" s="54" t="s">
        <v>111</v>
      </c>
      <c r="X296" s="51" t="s">
        <v>2998</v>
      </c>
      <c r="Y296" s="51" t="s">
        <v>2312</v>
      </c>
      <c r="Z296" s="51">
        <v>8</v>
      </c>
      <c r="AA296" s="57">
        <v>56.892218999999997</v>
      </c>
      <c r="AB296" s="57">
        <v>59.662962999999998</v>
      </c>
      <c r="AC296" s="51">
        <v>2</v>
      </c>
      <c r="AD296" s="57">
        <v>6625002612</v>
      </c>
      <c r="AE296" s="63" t="s">
        <v>700</v>
      </c>
      <c r="AF296" s="45"/>
      <c r="AG296" s="66" t="s">
        <v>1518</v>
      </c>
      <c r="AH296" s="65" t="s">
        <v>662</v>
      </c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2"/>
    </row>
    <row r="297" spans="1:182" s="26" customFormat="1" ht="25.5" customHeight="1" x14ac:dyDescent="0.3">
      <c r="A297" s="62" t="s">
        <v>1155</v>
      </c>
      <c r="B297" s="119">
        <v>43531</v>
      </c>
      <c r="C297" s="19">
        <v>6625004730</v>
      </c>
      <c r="D297" s="28">
        <v>1036601476922</v>
      </c>
      <c r="E297" s="85" t="s">
        <v>584</v>
      </c>
      <c r="F297" s="58" t="s">
        <v>1433</v>
      </c>
      <c r="G297" s="19">
        <v>2</v>
      </c>
      <c r="H297" s="57" t="s">
        <v>6</v>
      </c>
      <c r="I297" s="19">
        <v>3</v>
      </c>
      <c r="J297" s="57" t="s">
        <v>7</v>
      </c>
      <c r="K297" s="19">
        <v>2</v>
      </c>
      <c r="L297" s="54" t="s">
        <v>10</v>
      </c>
      <c r="M297" s="19">
        <v>2</v>
      </c>
      <c r="N297" s="19">
        <v>1.1000000000000001</v>
      </c>
      <c r="O297" s="57">
        <v>5.4</v>
      </c>
      <c r="P297" s="19"/>
      <c r="Q297" s="19"/>
      <c r="R297" s="57"/>
      <c r="S297" s="57"/>
      <c r="T297" s="54"/>
      <c r="U297" s="54"/>
      <c r="V297" s="54">
        <v>758</v>
      </c>
      <c r="W297" s="54" t="s">
        <v>111</v>
      </c>
      <c r="X297" s="51" t="s">
        <v>2998</v>
      </c>
      <c r="Y297" s="51" t="s">
        <v>2313</v>
      </c>
      <c r="Z297" s="51">
        <v>33</v>
      </c>
      <c r="AA297" s="57">
        <v>56.892308</v>
      </c>
      <c r="AB297" s="57">
        <v>59.663200000000003</v>
      </c>
      <c r="AC297" s="51">
        <v>2</v>
      </c>
      <c r="AD297" s="57">
        <v>6625002612</v>
      </c>
      <c r="AE297" s="63" t="s">
        <v>700</v>
      </c>
      <c r="AF297" s="45"/>
      <c r="AG297" s="66" t="s">
        <v>1518</v>
      </c>
      <c r="AH297" s="65" t="s">
        <v>662</v>
      </c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2"/>
    </row>
    <row r="298" spans="1:182" s="26" customFormat="1" ht="25.5" customHeight="1" x14ac:dyDescent="0.3">
      <c r="A298" s="62" t="s">
        <v>1156</v>
      </c>
      <c r="B298" s="119">
        <v>43531</v>
      </c>
      <c r="C298" s="19">
        <v>6625004730</v>
      </c>
      <c r="D298" s="28">
        <v>1036601476922</v>
      </c>
      <c r="E298" s="85" t="s">
        <v>584</v>
      </c>
      <c r="F298" s="58" t="s">
        <v>1433</v>
      </c>
      <c r="G298" s="19">
        <v>2</v>
      </c>
      <c r="H298" s="57" t="s">
        <v>6</v>
      </c>
      <c r="I298" s="19">
        <v>3</v>
      </c>
      <c r="J298" s="57" t="s">
        <v>7</v>
      </c>
      <c r="K298" s="19">
        <v>2</v>
      </c>
      <c r="L298" s="54" t="s">
        <v>10</v>
      </c>
      <c r="M298" s="19">
        <v>2</v>
      </c>
      <c r="N298" s="19">
        <v>1.1000000000000001</v>
      </c>
      <c r="O298" s="57">
        <v>5.4</v>
      </c>
      <c r="P298" s="19"/>
      <c r="Q298" s="19"/>
      <c r="R298" s="57"/>
      <c r="S298" s="57"/>
      <c r="T298" s="54"/>
      <c r="U298" s="54"/>
      <c r="V298" s="54">
        <v>758</v>
      </c>
      <c r="W298" s="54" t="s">
        <v>111</v>
      </c>
      <c r="X298" s="51" t="s">
        <v>1759</v>
      </c>
      <c r="Y298" s="51" t="s">
        <v>1760</v>
      </c>
      <c r="Z298" s="51">
        <v>24</v>
      </c>
      <c r="AA298" s="57">
        <v>56.940372000000004</v>
      </c>
      <c r="AB298" s="57">
        <v>59.67886</v>
      </c>
      <c r="AC298" s="51">
        <v>2</v>
      </c>
      <c r="AD298" s="57">
        <v>6625002612</v>
      </c>
      <c r="AE298" s="63" t="s">
        <v>700</v>
      </c>
      <c r="AF298" s="45"/>
      <c r="AG298" s="66" t="s">
        <v>1518</v>
      </c>
      <c r="AH298" s="65" t="s">
        <v>662</v>
      </c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2"/>
    </row>
    <row r="299" spans="1:182" s="26" customFormat="1" ht="25.5" customHeight="1" x14ac:dyDescent="0.3">
      <c r="A299" s="62" t="s">
        <v>1157</v>
      </c>
      <c r="B299" s="119">
        <v>43531</v>
      </c>
      <c r="C299" s="19">
        <v>6625004730</v>
      </c>
      <c r="D299" s="28">
        <v>1036601476922</v>
      </c>
      <c r="E299" s="85" t="s">
        <v>584</v>
      </c>
      <c r="F299" s="58" t="s">
        <v>1433</v>
      </c>
      <c r="G299" s="19">
        <v>2</v>
      </c>
      <c r="H299" s="57" t="s">
        <v>6</v>
      </c>
      <c r="I299" s="19">
        <v>3</v>
      </c>
      <c r="J299" s="57" t="s">
        <v>7</v>
      </c>
      <c r="K299" s="19">
        <v>2</v>
      </c>
      <c r="L299" s="54" t="s">
        <v>10</v>
      </c>
      <c r="M299" s="19">
        <v>4</v>
      </c>
      <c r="N299" s="19">
        <v>1.1000000000000001</v>
      </c>
      <c r="O299" s="57">
        <v>5.4</v>
      </c>
      <c r="P299" s="19"/>
      <c r="Q299" s="19"/>
      <c r="R299" s="57"/>
      <c r="S299" s="57"/>
      <c r="T299" s="54"/>
      <c r="U299" s="54"/>
      <c r="V299" s="54">
        <v>758</v>
      </c>
      <c r="W299" s="54" t="s">
        <v>111</v>
      </c>
      <c r="X299" s="51" t="s">
        <v>1759</v>
      </c>
      <c r="Y299" s="51" t="s">
        <v>144</v>
      </c>
      <c r="Z299" s="51">
        <v>5</v>
      </c>
      <c r="AA299" s="57">
        <v>56.945979999999999</v>
      </c>
      <c r="AB299" s="57">
        <v>59.695433999999999</v>
      </c>
      <c r="AC299" s="51">
        <v>2</v>
      </c>
      <c r="AD299" s="57">
        <v>6625002612</v>
      </c>
      <c r="AE299" s="63" t="s">
        <v>700</v>
      </c>
      <c r="AF299" s="45"/>
      <c r="AG299" s="66" t="s">
        <v>1518</v>
      </c>
      <c r="AH299" s="65" t="s">
        <v>662</v>
      </c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2"/>
    </row>
    <row r="300" spans="1:182" s="26" customFormat="1" ht="25.5" customHeight="1" x14ac:dyDescent="0.3">
      <c r="A300" s="62" t="s">
        <v>1158</v>
      </c>
      <c r="B300" s="119">
        <v>43531</v>
      </c>
      <c r="C300" s="19">
        <v>6625004730</v>
      </c>
      <c r="D300" s="28">
        <v>1036601476922</v>
      </c>
      <c r="E300" s="85" t="s">
        <v>584</v>
      </c>
      <c r="F300" s="58" t="s">
        <v>1433</v>
      </c>
      <c r="G300" s="19">
        <v>2</v>
      </c>
      <c r="H300" s="57" t="s">
        <v>6</v>
      </c>
      <c r="I300" s="19">
        <v>3</v>
      </c>
      <c r="J300" s="57" t="s">
        <v>7</v>
      </c>
      <c r="K300" s="19">
        <v>2</v>
      </c>
      <c r="L300" s="54" t="s">
        <v>10</v>
      </c>
      <c r="M300" s="19">
        <v>2</v>
      </c>
      <c r="N300" s="19">
        <v>1.1000000000000001</v>
      </c>
      <c r="O300" s="57">
        <v>5.4</v>
      </c>
      <c r="P300" s="19"/>
      <c r="Q300" s="19"/>
      <c r="R300" s="57"/>
      <c r="S300" s="57"/>
      <c r="T300" s="54"/>
      <c r="U300" s="54"/>
      <c r="V300" s="54">
        <v>758</v>
      </c>
      <c r="W300" s="54" t="s">
        <v>111</v>
      </c>
      <c r="X300" s="51" t="s">
        <v>1759</v>
      </c>
      <c r="Y300" s="51" t="s">
        <v>1761</v>
      </c>
      <c r="Z300" s="51">
        <v>7</v>
      </c>
      <c r="AA300" s="57">
        <v>56.945563</v>
      </c>
      <c r="AB300" s="57">
        <v>59.680625999999997</v>
      </c>
      <c r="AC300" s="51">
        <v>2</v>
      </c>
      <c r="AD300" s="57">
        <v>6625002612</v>
      </c>
      <c r="AE300" s="63" t="s">
        <v>700</v>
      </c>
      <c r="AF300" s="45"/>
      <c r="AG300" s="66" t="s">
        <v>1518</v>
      </c>
      <c r="AH300" s="65" t="s">
        <v>662</v>
      </c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2"/>
    </row>
    <row r="301" spans="1:182" s="26" customFormat="1" ht="25.5" customHeight="1" x14ac:dyDescent="0.3">
      <c r="A301" s="62" t="s">
        <v>1159</v>
      </c>
      <c r="B301" s="119">
        <v>43531</v>
      </c>
      <c r="C301" s="19">
        <v>6625004730</v>
      </c>
      <c r="D301" s="28">
        <v>1036601476922</v>
      </c>
      <c r="E301" s="85" t="s">
        <v>584</v>
      </c>
      <c r="F301" s="58" t="s">
        <v>1433</v>
      </c>
      <c r="G301" s="19">
        <v>2</v>
      </c>
      <c r="H301" s="57" t="s">
        <v>6</v>
      </c>
      <c r="I301" s="19">
        <v>3</v>
      </c>
      <c r="J301" s="57" t="s">
        <v>7</v>
      </c>
      <c r="K301" s="19">
        <v>2</v>
      </c>
      <c r="L301" s="54" t="s">
        <v>10</v>
      </c>
      <c r="M301" s="19">
        <v>2</v>
      </c>
      <c r="N301" s="19">
        <v>1.1000000000000001</v>
      </c>
      <c r="O301" s="57">
        <v>5.4</v>
      </c>
      <c r="P301" s="19"/>
      <c r="Q301" s="19"/>
      <c r="R301" s="57"/>
      <c r="S301" s="57"/>
      <c r="T301" s="54"/>
      <c r="U301" s="54"/>
      <c r="V301" s="54">
        <v>758</v>
      </c>
      <c r="W301" s="54" t="s">
        <v>111</v>
      </c>
      <c r="X301" s="51" t="s">
        <v>1759</v>
      </c>
      <c r="Y301" s="51" t="s">
        <v>1761</v>
      </c>
      <c r="Z301" s="51">
        <v>19</v>
      </c>
      <c r="AA301" s="57">
        <v>56.947907999999998</v>
      </c>
      <c r="AB301" s="57">
        <v>59.677477000000003</v>
      </c>
      <c r="AC301" s="51">
        <v>2</v>
      </c>
      <c r="AD301" s="57">
        <v>6625002612</v>
      </c>
      <c r="AE301" s="63" t="s">
        <v>700</v>
      </c>
      <c r="AF301" s="45"/>
      <c r="AG301" s="66" t="s">
        <v>1518</v>
      </c>
      <c r="AH301" s="65" t="s">
        <v>662</v>
      </c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2"/>
    </row>
    <row r="302" spans="1:182" s="26" customFormat="1" ht="25.5" customHeight="1" x14ac:dyDescent="0.3">
      <c r="A302" s="62" t="s">
        <v>1160</v>
      </c>
      <c r="B302" s="119">
        <v>43531</v>
      </c>
      <c r="C302" s="19">
        <v>6625004730</v>
      </c>
      <c r="D302" s="28">
        <v>1036601476922</v>
      </c>
      <c r="E302" s="85" t="s">
        <v>584</v>
      </c>
      <c r="F302" s="58" t="s">
        <v>1433</v>
      </c>
      <c r="G302" s="19">
        <v>2</v>
      </c>
      <c r="H302" s="57" t="s">
        <v>6</v>
      </c>
      <c r="I302" s="19">
        <v>3</v>
      </c>
      <c r="J302" s="57" t="s">
        <v>7</v>
      </c>
      <c r="K302" s="19">
        <v>2</v>
      </c>
      <c r="L302" s="54" t="s">
        <v>10</v>
      </c>
      <c r="M302" s="19">
        <v>2</v>
      </c>
      <c r="N302" s="19">
        <v>1.1000000000000001</v>
      </c>
      <c r="O302" s="57">
        <v>5.4</v>
      </c>
      <c r="P302" s="19"/>
      <c r="Q302" s="19"/>
      <c r="R302" s="57"/>
      <c r="S302" s="57"/>
      <c r="T302" s="54"/>
      <c r="U302" s="54"/>
      <c r="V302" s="54">
        <v>758</v>
      </c>
      <c r="W302" s="54" t="s">
        <v>111</v>
      </c>
      <c r="X302" s="51" t="s">
        <v>1759</v>
      </c>
      <c r="Y302" s="51" t="s">
        <v>151</v>
      </c>
      <c r="Z302" s="51">
        <v>38</v>
      </c>
      <c r="AA302" s="57">
        <v>56.952030000000001</v>
      </c>
      <c r="AB302" s="57">
        <v>59.673851999999997</v>
      </c>
      <c r="AC302" s="51">
        <v>2</v>
      </c>
      <c r="AD302" s="57">
        <v>6625002612</v>
      </c>
      <c r="AE302" s="63" t="s">
        <v>700</v>
      </c>
      <c r="AF302" s="45"/>
      <c r="AG302" s="66" t="s">
        <v>1517</v>
      </c>
      <c r="AH302" s="65" t="s">
        <v>213</v>
      </c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2"/>
    </row>
    <row r="303" spans="1:182" s="26" customFormat="1" ht="25.5" customHeight="1" x14ac:dyDescent="0.3">
      <c r="A303" s="62" t="s">
        <v>1161</v>
      </c>
      <c r="B303" s="119">
        <v>43531</v>
      </c>
      <c r="C303" s="19">
        <v>6625004730</v>
      </c>
      <c r="D303" s="28">
        <v>1036601476922</v>
      </c>
      <c r="E303" s="85" t="s">
        <v>584</v>
      </c>
      <c r="F303" s="58" t="s">
        <v>1433</v>
      </c>
      <c r="G303" s="19">
        <v>2</v>
      </c>
      <c r="H303" s="57" t="s">
        <v>6</v>
      </c>
      <c r="I303" s="19">
        <v>3</v>
      </c>
      <c r="J303" s="57" t="s">
        <v>7</v>
      </c>
      <c r="K303" s="19">
        <v>2</v>
      </c>
      <c r="L303" s="54" t="s">
        <v>10</v>
      </c>
      <c r="M303" s="19">
        <v>4</v>
      </c>
      <c r="N303" s="19">
        <v>1.1000000000000001</v>
      </c>
      <c r="O303" s="57">
        <v>5.4</v>
      </c>
      <c r="P303" s="19"/>
      <c r="Q303" s="19"/>
      <c r="R303" s="57"/>
      <c r="S303" s="57"/>
      <c r="T303" s="54"/>
      <c r="U303" s="54"/>
      <c r="V303" s="54">
        <v>758</v>
      </c>
      <c r="W303" s="54" t="s">
        <v>111</v>
      </c>
      <c r="X303" s="51" t="s">
        <v>1759</v>
      </c>
      <c r="Y303" s="51" t="s">
        <v>134</v>
      </c>
      <c r="Z303" s="51">
        <v>15</v>
      </c>
      <c r="AA303" s="57">
        <v>56.950178000000001</v>
      </c>
      <c r="AB303" s="57">
        <v>59.694564</v>
      </c>
      <c r="AC303" s="51">
        <v>2</v>
      </c>
      <c r="AD303" s="57">
        <v>6625002612</v>
      </c>
      <c r="AE303" s="63" t="s">
        <v>700</v>
      </c>
      <c r="AF303" s="45"/>
      <c r="AG303" s="66" t="s">
        <v>1517</v>
      </c>
      <c r="AH303" s="65" t="s">
        <v>647</v>
      </c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2"/>
    </row>
    <row r="304" spans="1:182" s="26" customFormat="1" ht="25.5" customHeight="1" x14ac:dyDescent="0.3">
      <c r="A304" s="62" t="s">
        <v>1162</v>
      </c>
      <c r="B304" s="119">
        <v>43531</v>
      </c>
      <c r="C304" s="19">
        <v>6625004730</v>
      </c>
      <c r="D304" s="28">
        <v>1036601476922</v>
      </c>
      <c r="E304" s="85" t="s">
        <v>584</v>
      </c>
      <c r="F304" s="58" t="s">
        <v>1433</v>
      </c>
      <c r="G304" s="19">
        <v>2</v>
      </c>
      <c r="H304" s="57" t="s">
        <v>6</v>
      </c>
      <c r="I304" s="19">
        <v>3</v>
      </c>
      <c r="J304" s="57" t="s">
        <v>7</v>
      </c>
      <c r="K304" s="19">
        <v>2</v>
      </c>
      <c r="L304" s="54" t="s">
        <v>10</v>
      </c>
      <c r="M304" s="19">
        <v>4</v>
      </c>
      <c r="N304" s="19">
        <v>1.1000000000000001</v>
      </c>
      <c r="O304" s="57">
        <v>5.4</v>
      </c>
      <c r="P304" s="19"/>
      <c r="Q304" s="19"/>
      <c r="R304" s="57"/>
      <c r="S304" s="57"/>
      <c r="T304" s="54"/>
      <c r="U304" s="54"/>
      <c r="V304" s="54">
        <v>758</v>
      </c>
      <c r="W304" s="54" t="s">
        <v>111</v>
      </c>
      <c r="X304" s="51" t="s">
        <v>112</v>
      </c>
      <c r="Y304" s="51" t="s">
        <v>113</v>
      </c>
      <c r="Z304" s="51">
        <v>10</v>
      </c>
      <c r="AA304" s="57" t="s">
        <v>261</v>
      </c>
      <c r="AB304" s="57" t="s">
        <v>262</v>
      </c>
      <c r="AC304" s="51">
        <v>2</v>
      </c>
      <c r="AD304" s="57">
        <v>6625058774</v>
      </c>
      <c r="AE304" s="63" t="s">
        <v>109</v>
      </c>
      <c r="AF304" s="45"/>
      <c r="AG304" s="66" t="s">
        <v>1517</v>
      </c>
      <c r="AH304" s="45" t="s">
        <v>200</v>
      </c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2"/>
    </row>
    <row r="305" spans="1:182" s="26" customFormat="1" ht="25.5" customHeight="1" x14ac:dyDescent="0.3">
      <c r="A305" s="62" t="s">
        <v>1163</v>
      </c>
      <c r="B305" s="119">
        <v>43531</v>
      </c>
      <c r="C305" s="19">
        <v>6625004730</v>
      </c>
      <c r="D305" s="28">
        <v>1036601476922</v>
      </c>
      <c r="E305" s="85" t="s">
        <v>584</v>
      </c>
      <c r="F305" s="58" t="s">
        <v>1433</v>
      </c>
      <c r="G305" s="19">
        <v>2</v>
      </c>
      <c r="H305" s="57" t="s">
        <v>6</v>
      </c>
      <c r="I305" s="19">
        <v>3</v>
      </c>
      <c r="J305" s="57" t="s">
        <v>7</v>
      </c>
      <c r="K305" s="19">
        <v>2</v>
      </c>
      <c r="L305" s="54" t="s">
        <v>10</v>
      </c>
      <c r="M305" s="19">
        <v>4</v>
      </c>
      <c r="N305" s="19">
        <v>1.1000000000000001</v>
      </c>
      <c r="O305" s="57">
        <v>5.4</v>
      </c>
      <c r="P305" s="19"/>
      <c r="Q305" s="19"/>
      <c r="R305" s="57">
        <v>1</v>
      </c>
      <c r="S305" s="57">
        <v>1.1000000000000001</v>
      </c>
      <c r="T305" s="54" t="s">
        <v>2436</v>
      </c>
      <c r="U305" s="54" t="s">
        <v>2427</v>
      </c>
      <c r="V305" s="54">
        <v>758</v>
      </c>
      <c r="W305" s="54" t="s">
        <v>111</v>
      </c>
      <c r="X305" s="51" t="s">
        <v>112</v>
      </c>
      <c r="Y305" s="51" t="s">
        <v>114</v>
      </c>
      <c r="Z305" s="51">
        <v>10</v>
      </c>
      <c r="AA305" s="57" t="s">
        <v>265</v>
      </c>
      <c r="AB305" s="57" t="s">
        <v>266</v>
      </c>
      <c r="AC305" s="51">
        <v>2</v>
      </c>
      <c r="AD305" s="57">
        <v>6625058774</v>
      </c>
      <c r="AE305" s="63" t="s">
        <v>109</v>
      </c>
      <c r="AF305" s="45"/>
      <c r="AG305" s="66" t="s">
        <v>1517</v>
      </c>
      <c r="AH305" s="45" t="s">
        <v>201</v>
      </c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2"/>
    </row>
    <row r="306" spans="1:182" s="26" customFormat="1" ht="25.5" customHeight="1" x14ac:dyDescent="0.3">
      <c r="A306" s="62" t="s">
        <v>1164</v>
      </c>
      <c r="B306" s="119">
        <v>43531</v>
      </c>
      <c r="C306" s="19">
        <v>6625004730</v>
      </c>
      <c r="D306" s="28">
        <v>1036601476922</v>
      </c>
      <c r="E306" s="85" t="s">
        <v>584</v>
      </c>
      <c r="F306" s="58" t="s">
        <v>1433</v>
      </c>
      <c r="G306" s="19">
        <v>2</v>
      </c>
      <c r="H306" s="57" t="s">
        <v>6</v>
      </c>
      <c r="I306" s="19">
        <v>3</v>
      </c>
      <c r="J306" s="57" t="s">
        <v>7</v>
      </c>
      <c r="K306" s="19">
        <v>2</v>
      </c>
      <c r="L306" s="54" t="s">
        <v>10</v>
      </c>
      <c r="M306" s="19">
        <v>4</v>
      </c>
      <c r="N306" s="19">
        <v>1.1000000000000001</v>
      </c>
      <c r="O306" s="57">
        <v>5.4</v>
      </c>
      <c r="P306" s="19"/>
      <c r="Q306" s="19"/>
      <c r="R306" s="57">
        <v>1</v>
      </c>
      <c r="S306" s="57">
        <v>1.1000000000000001</v>
      </c>
      <c r="T306" s="54" t="s">
        <v>2436</v>
      </c>
      <c r="U306" s="54" t="s">
        <v>2427</v>
      </c>
      <c r="V306" s="54">
        <v>758</v>
      </c>
      <c r="W306" s="54" t="s">
        <v>111</v>
      </c>
      <c r="X306" s="51" t="s">
        <v>112</v>
      </c>
      <c r="Y306" s="51" t="s">
        <v>113</v>
      </c>
      <c r="Z306" s="51">
        <v>6</v>
      </c>
      <c r="AA306" s="57" t="s">
        <v>263</v>
      </c>
      <c r="AB306" s="57" t="s">
        <v>264</v>
      </c>
      <c r="AC306" s="51">
        <v>2</v>
      </c>
      <c r="AD306" s="57">
        <v>6625058774</v>
      </c>
      <c r="AE306" s="63" t="s">
        <v>109</v>
      </c>
      <c r="AF306" s="45"/>
      <c r="AG306" s="66" t="s">
        <v>1517</v>
      </c>
      <c r="AH306" s="45" t="s">
        <v>596</v>
      </c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2"/>
    </row>
    <row r="307" spans="1:182" s="26" customFormat="1" ht="25.5" customHeight="1" x14ac:dyDescent="0.3">
      <c r="A307" s="62" t="s">
        <v>1165</v>
      </c>
      <c r="B307" s="119">
        <v>43531</v>
      </c>
      <c r="C307" s="19">
        <v>6625004730</v>
      </c>
      <c r="D307" s="28">
        <v>1036601476922</v>
      </c>
      <c r="E307" s="85" t="s">
        <v>584</v>
      </c>
      <c r="F307" s="58" t="s">
        <v>1433</v>
      </c>
      <c r="G307" s="19">
        <v>2</v>
      </c>
      <c r="H307" s="57" t="s">
        <v>6</v>
      </c>
      <c r="I307" s="19">
        <v>3</v>
      </c>
      <c r="J307" s="57" t="s">
        <v>7</v>
      </c>
      <c r="K307" s="19">
        <v>2</v>
      </c>
      <c r="L307" s="54" t="s">
        <v>10</v>
      </c>
      <c r="M307" s="19">
        <v>4</v>
      </c>
      <c r="N307" s="19">
        <v>1.1000000000000001</v>
      </c>
      <c r="O307" s="57">
        <v>5.4</v>
      </c>
      <c r="P307" s="19"/>
      <c r="Q307" s="19"/>
      <c r="R307" s="57">
        <v>1</v>
      </c>
      <c r="S307" s="57">
        <v>1.1000000000000001</v>
      </c>
      <c r="T307" s="54" t="s">
        <v>2436</v>
      </c>
      <c r="U307" s="54" t="s">
        <v>2427</v>
      </c>
      <c r="V307" s="54">
        <v>758</v>
      </c>
      <c r="W307" s="54" t="s">
        <v>111</v>
      </c>
      <c r="X307" s="51" t="s">
        <v>112</v>
      </c>
      <c r="Y307" s="51" t="s">
        <v>113</v>
      </c>
      <c r="Z307" s="51">
        <v>4</v>
      </c>
      <c r="AA307" s="57" t="s">
        <v>267</v>
      </c>
      <c r="AB307" s="57" t="s">
        <v>268</v>
      </c>
      <c r="AC307" s="51">
        <v>2</v>
      </c>
      <c r="AD307" s="57">
        <v>6625058774</v>
      </c>
      <c r="AE307" s="63" t="s">
        <v>109</v>
      </c>
      <c r="AF307" s="45"/>
      <c r="AG307" s="66" t="s">
        <v>1517</v>
      </c>
      <c r="AH307" s="45" t="s">
        <v>202</v>
      </c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2"/>
    </row>
    <row r="308" spans="1:182" s="26" customFormat="1" ht="25.5" customHeight="1" x14ac:dyDescent="0.3">
      <c r="A308" s="62" t="s">
        <v>1166</v>
      </c>
      <c r="B308" s="119">
        <v>43531</v>
      </c>
      <c r="C308" s="19">
        <v>6625004730</v>
      </c>
      <c r="D308" s="28">
        <v>1036601476922</v>
      </c>
      <c r="E308" s="85" t="s">
        <v>584</v>
      </c>
      <c r="F308" s="58" t="s">
        <v>1433</v>
      </c>
      <c r="G308" s="19">
        <v>2</v>
      </c>
      <c r="H308" s="57" t="s">
        <v>6</v>
      </c>
      <c r="I308" s="19">
        <v>3</v>
      </c>
      <c r="J308" s="57" t="s">
        <v>7</v>
      </c>
      <c r="K308" s="19">
        <v>2</v>
      </c>
      <c r="L308" s="54" t="s">
        <v>10</v>
      </c>
      <c r="M308" s="19">
        <v>4</v>
      </c>
      <c r="N308" s="19">
        <v>1.1000000000000001</v>
      </c>
      <c r="O308" s="57">
        <v>5.4</v>
      </c>
      <c r="P308" s="19"/>
      <c r="Q308" s="19"/>
      <c r="R308" s="57">
        <v>1</v>
      </c>
      <c r="S308" s="57">
        <v>1.1000000000000001</v>
      </c>
      <c r="T308" s="54" t="s">
        <v>2436</v>
      </c>
      <c r="U308" s="54" t="s">
        <v>2427</v>
      </c>
      <c r="V308" s="54">
        <v>758</v>
      </c>
      <c r="W308" s="54" t="s">
        <v>111</v>
      </c>
      <c r="X308" s="51" t="s">
        <v>112</v>
      </c>
      <c r="Y308" s="51" t="s">
        <v>115</v>
      </c>
      <c r="Z308" s="51">
        <v>64</v>
      </c>
      <c r="AA308" s="57" t="s">
        <v>269</v>
      </c>
      <c r="AB308" s="57" t="s">
        <v>270</v>
      </c>
      <c r="AC308" s="51">
        <v>2</v>
      </c>
      <c r="AD308" s="57">
        <v>6625058774</v>
      </c>
      <c r="AE308" s="63" t="s">
        <v>109</v>
      </c>
      <c r="AF308" s="45"/>
      <c r="AG308" s="66" t="s">
        <v>1517</v>
      </c>
      <c r="AH308" s="45" t="s">
        <v>203</v>
      </c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2"/>
    </row>
    <row r="309" spans="1:182" s="26" customFormat="1" ht="25.5" customHeight="1" x14ac:dyDescent="0.3">
      <c r="A309" s="62" t="s">
        <v>1167</v>
      </c>
      <c r="B309" s="119">
        <v>43531</v>
      </c>
      <c r="C309" s="19">
        <v>6625004730</v>
      </c>
      <c r="D309" s="28">
        <v>1036601476922</v>
      </c>
      <c r="E309" s="85" t="s">
        <v>584</v>
      </c>
      <c r="F309" s="58" t="s">
        <v>1433</v>
      </c>
      <c r="G309" s="19">
        <v>2</v>
      </c>
      <c r="H309" s="57" t="s">
        <v>6</v>
      </c>
      <c r="I309" s="19">
        <v>3</v>
      </c>
      <c r="J309" s="57" t="s">
        <v>7</v>
      </c>
      <c r="K309" s="19">
        <v>2</v>
      </c>
      <c r="L309" s="54" t="s">
        <v>10</v>
      </c>
      <c r="M309" s="19">
        <v>3</v>
      </c>
      <c r="N309" s="19">
        <v>1.1000000000000001</v>
      </c>
      <c r="O309" s="57">
        <v>5.4</v>
      </c>
      <c r="P309" s="19"/>
      <c r="Q309" s="19"/>
      <c r="R309" s="57">
        <v>1</v>
      </c>
      <c r="S309" s="57">
        <v>1.1000000000000001</v>
      </c>
      <c r="T309" s="54" t="s">
        <v>2436</v>
      </c>
      <c r="U309" s="54" t="s">
        <v>2427</v>
      </c>
      <c r="V309" s="54">
        <v>758</v>
      </c>
      <c r="W309" s="54" t="s">
        <v>111</v>
      </c>
      <c r="X309" s="51" t="s">
        <v>112</v>
      </c>
      <c r="Y309" s="51" t="s">
        <v>115</v>
      </c>
      <c r="Z309" s="51">
        <v>58</v>
      </c>
      <c r="AA309" s="57" t="s">
        <v>271</v>
      </c>
      <c r="AB309" s="57" t="s">
        <v>272</v>
      </c>
      <c r="AC309" s="51">
        <v>2</v>
      </c>
      <c r="AD309" s="57">
        <v>6625058774</v>
      </c>
      <c r="AE309" s="63" t="s">
        <v>109</v>
      </c>
      <c r="AF309" s="45"/>
      <c r="AG309" s="66" t="s">
        <v>1517</v>
      </c>
      <c r="AH309" s="45" t="s">
        <v>597</v>
      </c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2"/>
    </row>
    <row r="310" spans="1:182" s="26" customFormat="1" ht="25.5" customHeight="1" x14ac:dyDescent="0.3">
      <c r="A310" s="62" t="s">
        <v>1168</v>
      </c>
      <c r="B310" s="119">
        <v>43531</v>
      </c>
      <c r="C310" s="19">
        <v>6625004730</v>
      </c>
      <c r="D310" s="28">
        <v>1036601476922</v>
      </c>
      <c r="E310" s="85" t="s">
        <v>584</v>
      </c>
      <c r="F310" s="58" t="s">
        <v>1433</v>
      </c>
      <c r="G310" s="19">
        <v>2</v>
      </c>
      <c r="H310" s="57" t="s">
        <v>6</v>
      </c>
      <c r="I310" s="19">
        <v>3</v>
      </c>
      <c r="J310" s="57" t="s">
        <v>7</v>
      </c>
      <c r="K310" s="19">
        <v>2</v>
      </c>
      <c r="L310" s="54" t="s">
        <v>10</v>
      </c>
      <c r="M310" s="19">
        <v>2</v>
      </c>
      <c r="N310" s="19">
        <v>1.1000000000000001</v>
      </c>
      <c r="O310" s="57">
        <v>5.4</v>
      </c>
      <c r="P310" s="19"/>
      <c r="Q310" s="19"/>
      <c r="R310" s="57">
        <v>1</v>
      </c>
      <c r="S310" s="57">
        <v>1.1000000000000001</v>
      </c>
      <c r="T310" s="54" t="s">
        <v>2436</v>
      </c>
      <c r="U310" s="54" t="s">
        <v>2427</v>
      </c>
      <c r="V310" s="54">
        <v>758</v>
      </c>
      <c r="W310" s="54" t="s">
        <v>111</v>
      </c>
      <c r="X310" s="51" t="s">
        <v>112</v>
      </c>
      <c r="Y310" s="51" t="s">
        <v>1688</v>
      </c>
      <c r="Z310" s="51">
        <v>32</v>
      </c>
      <c r="AA310" s="57">
        <v>56.989122000000002</v>
      </c>
      <c r="AB310" s="57">
        <v>59.554558</v>
      </c>
      <c r="AC310" s="51">
        <v>2</v>
      </c>
      <c r="AD310" s="57">
        <v>6625003334</v>
      </c>
      <c r="AE310" s="63" t="s">
        <v>598</v>
      </c>
      <c r="AF310" s="45"/>
      <c r="AG310" s="66" t="s">
        <v>1517</v>
      </c>
      <c r="AH310" s="45" t="s">
        <v>599</v>
      </c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2"/>
    </row>
    <row r="311" spans="1:182" s="26" customFormat="1" ht="25.5" customHeight="1" x14ac:dyDescent="0.3">
      <c r="A311" s="62" t="s">
        <v>1169</v>
      </c>
      <c r="B311" s="119">
        <v>43531</v>
      </c>
      <c r="C311" s="19">
        <v>6625004730</v>
      </c>
      <c r="D311" s="28">
        <v>1036601476922</v>
      </c>
      <c r="E311" s="85" t="s">
        <v>584</v>
      </c>
      <c r="F311" s="58" t="s">
        <v>1433</v>
      </c>
      <c r="G311" s="19">
        <v>2</v>
      </c>
      <c r="H311" s="57" t="s">
        <v>6</v>
      </c>
      <c r="I311" s="19">
        <v>3</v>
      </c>
      <c r="J311" s="57" t="s">
        <v>7</v>
      </c>
      <c r="K311" s="19">
        <v>2</v>
      </c>
      <c r="L311" s="54" t="s">
        <v>10</v>
      </c>
      <c r="M311" s="19">
        <v>2</v>
      </c>
      <c r="N311" s="19">
        <v>1.1000000000000001</v>
      </c>
      <c r="O311" s="57">
        <v>5.4</v>
      </c>
      <c r="P311" s="19"/>
      <c r="Q311" s="19"/>
      <c r="R311" s="57">
        <v>1</v>
      </c>
      <c r="S311" s="57">
        <v>1.1000000000000001</v>
      </c>
      <c r="T311" s="54" t="s">
        <v>2436</v>
      </c>
      <c r="U311" s="54" t="s">
        <v>2427</v>
      </c>
      <c r="V311" s="54">
        <v>758</v>
      </c>
      <c r="W311" s="54" t="s">
        <v>111</v>
      </c>
      <c r="X311" s="51" t="s">
        <v>112</v>
      </c>
      <c r="Y311" s="51" t="s">
        <v>157</v>
      </c>
      <c r="Z311" s="51">
        <v>18</v>
      </c>
      <c r="AA311" s="57" t="s">
        <v>273</v>
      </c>
      <c r="AB311" s="57" t="s">
        <v>274</v>
      </c>
      <c r="AC311" s="51">
        <v>2</v>
      </c>
      <c r="AD311" s="57">
        <v>6625003334</v>
      </c>
      <c r="AE311" s="63" t="s">
        <v>598</v>
      </c>
      <c r="AF311" s="45"/>
      <c r="AG311" s="66" t="s">
        <v>1517</v>
      </c>
      <c r="AH311" s="45" t="s">
        <v>600</v>
      </c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2"/>
    </row>
    <row r="312" spans="1:182" s="26" customFormat="1" ht="25.5" customHeight="1" x14ac:dyDescent="0.3">
      <c r="A312" s="62" t="s">
        <v>1170</v>
      </c>
      <c r="B312" s="119">
        <v>43531</v>
      </c>
      <c r="C312" s="19">
        <v>6625004730</v>
      </c>
      <c r="D312" s="28">
        <v>1036601476922</v>
      </c>
      <c r="E312" s="85" t="s">
        <v>584</v>
      </c>
      <c r="F312" s="58" t="s">
        <v>1433</v>
      </c>
      <c r="G312" s="19">
        <v>2</v>
      </c>
      <c r="H312" s="57" t="s">
        <v>6</v>
      </c>
      <c r="I312" s="19">
        <v>3</v>
      </c>
      <c r="J312" s="57" t="s">
        <v>7</v>
      </c>
      <c r="K312" s="19">
        <v>2</v>
      </c>
      <c r="L312" s="54" t="s">
        <v>10</v>
      </c>
      <c r="M312" s="19">
        <v>3</v>
      </c>
      <c r="N312" s="19">
        <v>1.1000000000000001</v>
      </c>
      <c r="O312" s="57">
        <v>5.4</v>
      </c>
      <c r="P312" s="19"/>
      <c r="Q312" s="19"/>
      <c r="R312" s="57">
        <v>1</v>
      </c>
      <c r="S312" s="57">
        <v>1.1000000000000001</v>
      </c>
      <c r="T312" s="54" t="s">
        <v>2436</v>
      </c>
      <c r="U312" s="54" t="s">
        <v>2427</v>
      </c>
      <c r="V312" s="54">
        <v>758</v>
      </c>
      <c r="W312" s="54" t="s">
        <v>111</v>
      </c>
      <c r="X312" s="51" t="s">
        <v>112</v>
      </c>
      <c r="Y312" s="51" t="s">
        <v>1689</v>
      </c>
      <c r="Z312" s="51">
        <v>29</v>
      </c>
      <c r="AA312" s="57" t="s">
        <v>275</v>
      </c>
      <c r="AB312" s="57" t="s">
        <v>276</v>
      </c>
      <c r="AC312" s="51">
        <v>2</v>
      </c>
      <c r="AD312" s="57">
        <v>6625003334</v>
      </c>
      <c r="AE312" s="63" t="s">
        <v>598</v>
      </c>
      <c r="AF312" s="45"/>
      <c r="AG312" s="66" t="s">
        <v>1517</v>
      </c>
      <c r="AH312" s="45" t="s">
        <v>601</v>
      </c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2"/>
    </row>
    <row r="313" spans="1:182" s="26" customFormat="1" ht="25.5" customHeight="1" x14ac:dyDescent="0.3">
      <c r="A313" s="62" t="s">
        <v>1171</v>
      </c>
      <c r="B313" s="119">
        <v>43531</v>
      </c>
      <c r="C313" s="19">
        <v>6625004730</v>
      </c>
      <c r="D313" s="28">
        <v>1036601476922</v>
      </c>
      <c r="E313" s="85" t="s">
        <v>584</v>
      </c>
      <c r="F313" s="58" t="s">
        <v>1433</v>
      </c>
      <c r="G313" s="19">
        <v>2</v>
      </c>
      <c r="H313" s="57" t="s">
        <v>6</v>
      </c>
      <c r="I313" s="19">
        <v>3</v>
      </c>
      <c r="J313" s="57" t="s">
        <v>7</v>
      </c>
      <c r="K313" s="19">
        <v>2</v>
      </c>
      <c r="L313" s="54" t="s">
        <v>10</v>
      </c>
      <c r="M313" s="19">
        <v>2</v>
      </c>
      <c r="N313" s="19">
        <v>1.1000000000000001</v>
      </c>
      <c r="O313" s="57">
        <v>5.4</v>
      </c>
      <c r="P313" s="19"/>
      <c r="Q313" s="19"/>
      <c r="R313" s="57">
        <v>1</v>
      </c>
      <c r="S313" s="57">
        <v>1.1000000000000001</v>
      </c>
      <c r="T313" s="54" t="s">
        <v>2436</v>
      </c>
      <c r="U313" s="54" t="s">
        <v>2427</v>
      </c>
      <c r="V313" s="54">
        <v>758</v>
      </c>
      <c r="W313" s="54" t="s">
        <v>111</v>
      </c>
      <c r="X313" s="51" t="s">
        <v>112</v>
      </c>
      <c r="Y313" s="51" t="s">
        <v>1690</v>
      </c>
      <c r="Z313" s="51">
        <v>10</v>
      </c>
      <c r="AA313" s="57">
        <v>56.982804999999999</v>
      </c>
      <c r="AB313" s="57">
        <v>59.563811000000001</v>
      </c>
      <c r="AC313" s="51">
        <v>2</v>
      </c>
      <c r="AD313" s="57">
        <v>6625003334</v>
      </c>
      <c r="AE313" s="63" t="s">
        <v>598</v>
      </c>
      <c r="AF313" s="45"/>
      <c r="AG313" s="66" t="s">
        <v>1517</v>
      </c>
      <c r="AH313" s="45" t="s">
        <v>602</v>
      </c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2"/>
    </row>
    <row r="314" spans="1:182" s="26" customFormat="1" ht="25.5" customHeight="1" x14ac:dyDescent="0.3">
      <c r="A314" s="62" t="s">
        <v>1172</v>
      </c>
      <c r="B314" s="119">
        <v>43531</v>
      </c>
      <c r="C314" s="19">
        <v>6625004730</v>
      </c>
      <c r="D314" s="28">
        <v>1036601476922</v>
      </c>
      <c r="E314" s="85" t="s">
        <v>584</v>
      </c>
      <c r="F314" s="58" t="s">
        <v>1433</v>
      </c>
      <c r="G314" s="19">
        <v>2</v>
      </c>
      <c r="H314" s="57" t="s">
        <v>6</v>
      </c>
      <c r="I314" s="19">
        <v>3</v>
      </c>
      <c r="J314" s="57" t="s">
        <v>7</v>
      </c>
      <c r="K314" s="19">
        <v>2</v>
      </c>
      <c r="L314" s="54" t="s">
        <v>10</v>
      </c>
      <c r="M314" s="19">
        <v>2</v>
      </c>
      <c r="N314" s="19">
        <v>1.1000000000000001</v>
      </c>
      <c r="O314" s="57">
        <v>5.4</v>
      </c>
      <c r="P314" s="19"/>
      <c r="Q314" s="19"/>
      <c r="R314" s="57"/>
      <c r="S314" s="57"/>
      <c r="T314" s="54"/>
      <c r="U314" s="54"/>
      <c r="V314" s="54">
        <v>758</v>
      </c>
      <c r="W314" s="54" t="s">
        <v>111</v>
      </c>
      <c r="X314" s="51" t="s">
        <v>112</v>
      </c>
      <c r="Y314" s="51" t="s">
        <v>1690</v>
      </c>
      <c r="Z314" s="51">
        <v>37</v>
      </c>
      <c r="AA314" s="57">
        <v>56.984966</v>
      </c>
      <c r="AB314" s="57">
        <v>59.569702999999997</v>
      </c>
      <c r="AC314" s="51">
        <v>2</v>
      </c>
      <c r="AD314" s="57">
        <v>6625003334</v>
      </c>
      <c r="AE314" s="63" t="s">
        <v>598</v>
      </c>
      <c r="AF314" s="45"/>
      <c r="AG314" s="66" t="s">
        <v>1517</v>
      </c>
      <c r="AH314" s="45" t="s">
        <v>603</v>
      </c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2"/>
    </row>
    <row r="315" spans="1:182" s="26" customFormat="1" ht="25.5" customHeight="1" x14ac:dyDescent="0.3">
      <c r="A315" s="62" t="s">
        <v>1176</v>
      </c>
      <c r="B315" s="119">
        <v>43531</v>
      </c>
      <c r="C315" s="19">
        <v>6625004730</v>
      </c>
      <c r="D315" s="28">
        <v>1036601476922</v>
      </c>
      <c r="E315" s="85" t="s">
        <v>584</v>
      </c>
      <c r="F315" s="58" t="s">
        <v>1433</v>
      </c>
      <c r="G315" s="19">
        <v>2</v>
      </c>
      <c r="H315" s="57" t="s">
        <v>6</v>
      </c>
      <c r="I315" s="19">
        <v>3</v>
      </c>
      <c r="J315" s="57" t="s">
        <v>7</v>
      </c>
      <c r="K315" s="19">
        <v>2</v>
      </c>
      <c r="L315" s="54" t="s">
        <v>10</v>
      </c>
      <c r="M315" s="19">
        <v>2</v>
      </c>
      <c r="N315" s="19">
        <v>1.1000000000000001</v>
      </c>
      <c r="O315" s="57">
        <v>5.4</v>
      </c>
      <c r="P315" s="19"/>
      <c r="Q315" s="19"/>
      <c r="R315" s="57">
        <v>1</v>
      </c>
      <c r="S315" s="57">
        <v>1.1000000000000001</v>
      </c>
      <c r="T315" s="54" t="s">
        <v>2436</v>
      </c>
      <c r="U315" s="54" t="s">
        <v>2427</v>
      </c>
      <c r="V315" s="54">
        <v>758</v>
      </c>
      <c r="W315" s="54" t="s">
        <v>111</v>
      </c>
      <c r="X315" s="51" t="s">
        <v>112</v>
      </c>
      <c r="Y315" s="51" t="s">
        <v>645</v>
      </c>
      <c r="Z315" s="51">
        <v>18</v>
      </c>
      <c r="AA315" s="57">
        <v>56.986271000000002</v>
      </c>
      <c r="AB315" s="57">
        <v>59.563417999999999</v>
      </c>
      <c r="AC315" s="51">
        <v>2</v>
      </c>
      <c r="AD315" s="57">
        <v>6625003334</v>
      </c>
      <c r="AE315" s="63" t="s">
        <v>598</v>
      </c>
      <c r="AF315" s="45"/>
      <c r="AG315" s="66" t="s">
        <v>1517</v>
      </c>
      <c r="AH315" s="45" t="s">
        <v>604</v>
      </c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2"/>
    </row>
    <row r="316" spans="1:182" s="26" customFormat="1" ht="25.5" customHeight="1" x14ac:dyDescent="0.3">
      <c r="A316" s="62" t="s">
        <v>1468</v>
      </c>
      <c r="B316" s="119">
        <v>43531</v>
      </c>
      <c r="C316" s="19">
        <v>6625004730</v>
      </c>
      <c r="D316" s="28">
        <v>1036601476922</v>
      </c>
      <c r="E316" s="85" t="s">
        <v>584</v>
      </c>
      <c r="F316" s="58" t="s">
        <v>1433</v>
      </c>
      <c r="G316" s="19">
        <v>2</v>
      </c>
      <c r="H316" s="57" t="s">
        <v>6</v>
      </c>
      <c r="I316" s="19">
        <v>3</v>
      </c>
      <c r="J316" s="57" t="s">
        <v>7</v>
      </c>
      <c r="K316" s="19">
        <v>2</v>
      </c>
      <c r="L316" s="54" t="s">
        <v>10</v>
      </c>
      <c r="M316" s="19">
        <v>2</v>
      </c>
      <c r="N316" s="19">
        <v>1.1000000000000001</v>
      </c>
      <c r="O316" s="57">
        <v>5.4</v>
      </c>
      <c r="P316" s="19"/>
      <c r="Q316" s="19"/>
      <c r="R316" s="57"/>
      <c r="S316" s="57"/>
      <c r="T316" s="54"/>
      <c r="U316" s="54"/>
      <c r="V316" s="54">
        <v>758</v>
      </c>
      <c r="W316" s="54" t="s">
        <v>111</v>
      </c>
      <c r="X316" s="51" t="s">
        <v>112</v>
      </c>
      <c r="Y316" s="51" t="s">
        <v>645</v>
      </c>
      <c r="Z316" s="51">
        <v>43</v>
      </c>
      <c r="AA316" s="57" t="s">
        <v>3037</v>
      </c>
      <c r="AB316" s="57" t="s">
        <v>3036</v>
      </c>
      <c r="AC316" s="51">
        <v>2</v>
      </c>
      <c r="AD316" s="57">
        <v>6625003334</v>
      </c>
      <c r="AE316" s="63" t="s">
        <v>598</v>
      </c>
      <c r="AF316" s="45"/>
      <c r="AG316" s="66" t="s">
        <v>1517</v>
      </c>
      <c r="AH316" s="45" t="s">
        <v>604</v>
      </c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2"/>
    </row>
    <row r="317" spans="1:182" s="26" customFormat="1" ht="25.5" customHeight="1" x14ac:dyDescent="0.3">
      <c r="A317" s="62" t="s">
        <v>1469</v>
      </c>
      <c r="B317" s="119">
        <v>43531</v>
      </c>
      <c r="C317" s="19">
        <v>6625004730</v>
      </c>
      <c r="D317" s="28">
        <v>1036601476922</v>
      </c>
      <c r="E317" s="85" t="s">
        <v>584</v>
      </c>
      <c r="F317" s="58" t="s">
        <v>1433</v>
      </c>
      <c r="G317" s="19">
        <v>2</v>
      </c>
      <c r="H317" s="57" t="s">
        <v>6</v>
      </c>
      <c r="I317" s="19">
        <v>3</v>
      </c>
      <c r="J317" s="57" t="s">
        <v>7</v>
      </c>
      <c r="K317" s="19">
        <v>2</v>
      </c>
      <c r="L317" s="54" t="s">
        <v>10</v>
      </c>
      <c r="M317" s="19">
        <v>2</v>
      </c>
      <c r="N317" s="19">
        <v>1.1000000000000001</v>
      </c>
      <c r="O317" s="57">
        <v>5.4</v>
      </c>
      <c r="P317" s="19"/>
      <c r="Q317" s="19"/>
      <c r="R317" s="57">
        <v>1</v>
      </c>
      <c r="S317" s="57">
        <v>1.1000000000000001</v>
      </c>
      <c r="T317" s="54" t="s">
        <v>2436</v>
      </c>
      <c r="U317" s="54" t="s">
        <v>2427</v>
      </c>
      <c r="V317" s="54">
        <v>758</v>
      </c>
      <c r="W317" s="54" t="s">
        <v>111</v>
      </c>
      <c r="X317" s="51" t="s">
        <v>112</v>
      </c>
      <c r="Y317" s="51" t="s">
        <v>1691</v>
      </c>
      <c r="Z317" s="51">
        <v>6</v>
      </c>
      <c r="AA317" s="57" t="s">
        <v>2355</v>
      </c>
      <c r="AB317" s="57" t="s">
        <v>2356</v>
      </c>
      <c r="AC317" s="51">
        <v>2</v>
      </c>
      <c r="AD317" s="57">
        <v>6625003334</v>
      </c>
      <c r="AE317" s="63" t="s">
        <v>598</v>
      </c>
      <c r="AF317" s="45"/>
      <c r="AG317" s="66" t="s">
        <v>1517</v>
      </c>
      <c r="AH317" s="45" t="s">
        <v>605</v>
      </c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2"/>
    </row>
    <row r="318" spans="1:182" s="26" customFormat="1" ht="25.5" customHeight="1" x14ac:dyDescent="0.3">
      <c r="A318" s="62" t="s">
        <v>1470</v>
      </c>
      <c r="B318" s="119">
        <v>43531</v>
      </c>
      <c r="C318" s="19">
        <v>6625004730</v>
      </c>
      <c r="D318" s="28">
        <v>1036601476922</v>
      </c>
      <c r="E318" s="85" t="s">
        <v>584</v>
      </c>
      <c r="F318" s="58" t="s">
        <v>1433</v>
      </c>
      <c r="G318" s="19">
        <v>2</v>
      </c>
      <c r="H318" s="57" t="s">
        <v>6</v>
      </c>
      <c r="I318" s="19">
        <v>3</v>
      </c>
      <c r="J318" s="57" t="s">
        <v>7</v>
      </c>
      <c r="K318" s="19">
        <v>2</v>
      </c>
      <c r="L318" s="54" t="s">
        <v>10</v>
      </c>
      <c r="M318" s="19">
        <v>2</v>
      </c>
      <c r="N318" s="19">
        <v>1.1000000000000001</v>
      </c>
      <c r="O318" s="57">
        <v>5.4</v>
      </c>
      <c r="P318" s="19"/>
      <c r="Q318" s="19"/>
      <c r="R318" s="57">
        <v>1</v>
      </c>
      <c r="S318" s="57">
        <v>1.1000000000000001</v>
      </c>
      <c r="T318" s="54" t="s">
        <v>2436</v>
      </c>
      <c r="U318" s="54" t="s">
        <v>2427</v>
      </c>
      <c r="V318" s="54">
        <v>758</v>
      </c>
      <c r="W318" s="54" t="s">
        <v>111</v>
      </c>
      <c r="X318" s="51" t="s">
        <v>112</v>
      </c>
      <c r="Y318" s="51" t="s">
        <v>1691</v>
      </c>
      <c r="Z318" s="51" t="s">
        <v>234</v>
      </c>
      <c r="AA318" s="57" t="s">
        <v>277</v>
      </c>
      <c r="AB318" s="57" t="s">
        <v>278</v>
      </c>
      <c r="AC318" s="51">
        <v>2</v>
      </c>
      <c r="AD318" s="57">
        <v>6625003334</v>
      </c>
      <c r="AE318" s="63" t="s">
        <v>598</v>
      </c>
      <c r="AF318" s="45"/>
      <c r="AG318" s="66" t="s">
        <v>1517</v>
      </c>
      <c r="AH318" s="45" t="s">
        <v>606</v>
      </c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2"/>
    </row>
    <row r="319" spans="1:182" s="26" customFormat="1" ht="25.5" customHeight="1" x14ac:dyDescent="0.3">
      <c r="A319" s="62" t="s">
        <v>1471</v>
      </c>
      <c r="B319" s="119">
        <v>43531</v>
      </c>
      <c r="C319" s="19">
        <v>6625004730</v>
      </c>
      <c r="D319" s="28">
        <v>1036601476922</v>
      </c>
      <c r="E319" s="85" t="s">
        <v>584</v>
      </c>
      <c r="F319" s="58" t="s">
        <v>1433</v>
      </c>
      <c r="G319" s="19">
        <v>2</v>
      </c>
      <c r="H319" s="57" t="s">
        <v>6</v>
      </c>
      <c r="I319" s="19">
        <v>3</v>
      </c>
      <c r="J319" s="57" t="s">
        <v>7</v>
      </c>
      <c r="K319" s="19">
        <v>2</v>
      </c>
      <c r="L319" s="54" t="s">
        <v>10</v>
      </c>
      <c r="M319" s="19">
        <v>2</v>
      </c>
      <c r="N319" s="19">
        <v>1.1000000000000001</v>
      </c>
      <c r="O319" s="57">
        <v>5.4</v>
      </c>
      <c r="P319" s="19"/>
      <c r="Q319" s="19"/>
      <c r="R319" s="57">
        <v>1</v>
      </c>
      <c r="S319" s="57">
        <v>1.1000000000000001</v>
      </c>
      <c r="T319" s="54" t="s">
        <v>2436</v>
      </c>
      <c r="U319" s="54" t="s">
        <v>2427</v>
      </c>
      <c r="V319" s="54">
        <v>758</v>
      </c>
      <c r="W319" s="54" t="s">
        <v>111</v>
      </c>
      <c r="X319" s="51" t="s">
        <v>112</v>
      </c>
      <c r="Y319" s="51" t="s">
        <v>1692</v>
      </c>
      <c r="Z319" s="51" t="s">
        <v>234</v>
      </c>
      <c r="AA319" s="57" t="s">
        <v>279</v>
      </c>
      <c r="AB319" s="57" t="s">
        <v>280</v>
      </c>
      <c r="AC319" s="51">
        <v>2</v>
      </c>
      <c r="AD319" s="57">
        <v>6625003334</v>
      </c>
      <c r="AE319" s="63" t="s">
        <v>598</v>
      </c>
      <c r="AF319" s="45"/>
      <c r="AG319" s="66" t="s">
        <v>1517</v>
      </c>
      <c r="AH319" s="45" t="s">
        <v>607</v>
      </c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2"/>
    </row>
    <row r="320" spans="1:182" s="26" customFormat="1" ht="25.5" customHeight="1" x14ac:dyDescent="0.3">
      <c r="A320" s="62" t="s">
        <v>1472</v>
      </c>
      <c r="B320" s="119">
        <v>43531</v>
      </c>
      <c r="C320" s="19">
        <v>6625004730</v>
      </c>
      <c r="D320" s="28">
        <v>1036601476922</v>
      </c>
      <c r="E320" s="85" t="s">
        <v>584</v>
      </c>
      <c r="F320" s="58" t="s">
        <v>1433</v>
      </c>
      <c r="G320" s="19">
        <v>2</v>
      </c>
      <c r="H320" s="57" t="s">
        <v>6</v>
      </c>
      <c r="I320" s="19">
        <v>3</v>
      </c>
      <c r="J320" s="57" t="s">
        <v>7</v>
      </c>
      <c r="K320" s="19">
        <v>2</v>
      </c>
      <c r="L320" s="54" t="s">
        <v>10</v>
      </c>
      <c r="M320" s="19">
        <v>2</v>
      </c>
      <c r="N320" s="19">
        <v>1.1000000000000001</v>
      </c>
      <c r="O320" s="57">
        <v>5.4</v>
      </c>
      <c r="P320" s="19"/>
      <c r="Q320" s="19"/>
      <c r="R320" s="57">
        <v>1</v>
      </c>
      <c r="S320" s="57">
        <v>1.1000000000000001</v>
      </c>
      <c r="T320" s="54" t="s">
        <v>2436</v>
      </c>
      <c r="U320" s="54" t="s">
        <v>2427</v>
      </c>
      <c r="V320" s="54">
        <v>758</v>
      </c>
      <c r="W320" s="54" t="s">
        <v>111</v>
      </c>
      <c r="X320" s="51" t="s">
        <v>112</v>
      </c>
      <c r="Y320" s="51" t="s">
        <v>1692</v>
      </c>
      <c r="Z320" s="51">
        <v>34</v>
      </c>
      <c r="AA320" s="57" t="s">
        <v>2307</v>
      </c>
      <c r="AB320" s="57" t="s">
        <v>2308</v>
      </c>
      <c r="AC320" s="51">
        <v>2</v>
      </c>
      <c r="AD320" s="57">
        <v>6625003334</v>
      </c>
      <c r="AE320" s="63" t="s">
        <v>598</v>
      </c>
      <c r="AF320" s="45"/>
      <c r="AG320" s="66" t="s">
        <v>1517</v>
      </c>
      <c r="AH320" s="45" t="s">
        <v>608</v>
      </c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2"/>
    </row>
    <row r="321" spans="1:182" s="26" customFormat="1" ht="25.5" customHeight="1" x14ac:dyDescent="0.3">
      <c r="A321" s="62" t="s">
        <v>1478</v>
      </c>
      <c r="B321" s="119">
        <v>43531</v>
      </c>
      <c r="C321" s="19">
        <v>6625004730</v>
      </c>
      <c r="D321" s="28">
        <v>1036601476922</v>
      </c>
      <c r="E321" s="85" t="s">
        <v>584</v>
      </c>
      <c r="F321" s="58" t="s">
        <v>1433</v>
      </c>
      <c r="G321" s="19">
        <v>2</v>
      </c>
      <c r="H321" s="57" t="s">
        <v>6</v>
      </c>
      <c r="I321" s="19">
        <v>3</v>
      </c>
      <c r="J321" s="57" t="s">
        <v>7</v>
      </c>
      <c r="K321" s="19">
        <v>2</v>
      </c>
      <c r="L321" s="54" t="s">
        <v>10</v>
      </c>
      <c r="M321" s="19">
        <v>2</v>
      </c>
      <c r="N321" s="19">
        <v>1.1000000000000001</v>
      </c>
      <c r="O321" s="57">
        <v>5.4</v>
      </c>
      <c r="P321" s="19"/>
      <c r="Q321" s="19"/>
      <c r="R321" s="57">
        <v>1</v>
      </c>
      <c r="S321" s="57">
        <v>1.1000000000000001</v>
      </c>
      <c r="T321" s="54" t="s">
        <v>2436</v>
      </c>
      <c r="U321" s="54" t="s">
        <v>2427</v>
      </c>
      <c r="V321" s="54">
        <v>758</v>
      </c>
      <c r="W321" s="54" t="s">
        <v>111</v>
      </c>
      <c r="X321" s="51" t="s">
        <v>112</v>
      </c>
      <c r="Y321" s="51" t="s">
        <v>115</v>
      </c>
      <c r="Z321" s="51">
        <v>15</v>
      </c>
      <c r="AA321" s="57">
        <v>56.987879</v>
      </c>
      <c r="AB321" s="57">
        <v>59.556041999999998</v>
      </c>
      <c r="AC321" s="51">
        <v>2</v>
      </c>
      <c r="AD321" s="57">
        <v>6625003334</v>
      </c>
      <c r="AE321" s="63" t="s">
        <v>598</v>
      </c>
      <c r="AF321" s="45"/>
      <c r="AG321" s="66" t="s">
        <v>1517</v>
      </c>
      <c r="AH321" s="65" t="s">
        <v>609</v>
      </c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2"/>
    </row>
    <row r="322" spans="1:182" s="26" customFormat="1" ht="25.5" customHeight="1" x14ac:dyDescent="0.3">
      <c r="A322" s="62" t="s">
        <v>1479</v>
      </c>
      <c r="B322" s="119">
        <v>43531</v>
      </c>
      <c r="C322" s="19">
        <v>6625004730</v>
      </c>
      <c r="D322" s="28">
        <v>1036601476922</v>
      </c>
      <c r="E322" s="85" t="s">
        <v>584</v>
      </c>
      <c r="F322" s="58" t="s">
        <v>1433</v>
      </c>
      <c r="G322" s="19">
        <v>2</v>
      </c>
      <c r="H322" s="57" t="s">
        <v>6</v>
      </c>
      <c r="I322" s="19">
        <v>3</v>
      </c>
      <c r="J322" s="57" t="s">
        <v>7</v>
      </c>
      <c r="K322" s="19">
        <v>2</v>
      </c>
      <c r="L322" s="54" t="s">
        <v>10</v>
      </c>
      <c r="M322" s="19">
        <v>3</v>
      </c>
      <c r="N322" s="19">
        <v>1.1000000000000001</v>
      </c>
      <c r="O322" s="57">
        <v>5.4</v>
      </c>
      <c r="P322" s="19"/>
      <c r="Q322" s="19"/>
      <c r="R322" s="57">
        <v>1</v>
      </c>
      <c r="S322" s="57">
        <v>1.1000000000000001</v>
      </c>
      <c r="T322" s="54" t="s">
        <v>2436</v>
      </c>
      <c r="U322" s="54" t="s">
        <v>2427</v>
      </c>
      <c r="V322" s="54">
        <v>758</v>
      </c>
      <c r="W322" s="54" t="s">
        <v>111</v>
      </c>
      <c r="X322" s="51" t="s">
        <v>112</v>
      </c>
      <c r="Y322" s="51" t="s">
        <v>1693</v>
      </c>
      <c r="Z322" s="51">
        <v>30</v>
      </c>
      <c r="AA322" s="57">
        <v>56.981990000000003</v>
      </c>
      <c r="AB322" s="57">
        <v>59.568638999999997</v>
      </c>
      <c r="AC322" s="51">
        <v>2</v>
      </c>
      <c r="AD322" s="57">
        <v>6625003334</v>
      </c>
      <c r="AE322" s="63" t="s">
        <v>598</v>
      </c>
      <c r="AF322" s="45"/>
      <c r="AG322" s="66" t="s">
        <v>1517</v>
      </c>
      <c r="AH322" s="65" t="s">
        <v>610</v>
      </c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2"/>
    </row>
    <row r="323" spans="1:182" s="26" customFormat="1" ht="25.5" customHeight="1" x14ac:dyDescent="0.3">
      <c r="A323" s="62" t="s">
        <v>1486</v>
      </c>
      <c r="B323" s="119">
        <v>43531</v>
      </c>
      <c r="C323" s="19">
        <v>6625004730</v>
      </c>
      <c r="D323" s="28">
        <v>1036601476922</v>
      </c>
      <c r="E323" s="85" t="s">
        <v>584</v>
      </c>
      <c r="F323" s="58" t="s">
        <v>1433</v>
      </c>
      <c r="G323" s="19">
        <v>2</v>
      </c>
      <c r="H323" s="57" t="s">
        <v>6</v>
      </c>
      <c r="I323" s="19">
        <v>3</v>
      </c>
      <c r="J323" s="57" t="s">
        <v>7</v>
      </c>
      <c r="K323" s="19">
        <v>2</v>
      </c>
      <c r="L323" s="54" t="s">
        <v>10</v>
      </c>
      <c r="M323" s="19">
        <v>2</v>
      </c>
      <c r="N323" s="19">
        <v>1.1000000000000001</v>
      </c>
      <c r="O323" s="57">
        <v>5.4</v>
      </c>
      <c r="P323" s="19"/>
      <c r="Q323" s="19"/>
      <c r="R323" s="57">
        <v>1</v>
      </c>
      <c r="S323" s="57">
        <v>1.1000000000000001</v>
      </c>
      <c r="T323" s="54" t="s">
        <v>2436</v>
      </c>
      <c r="U323" s="54" t="s">
        <v>2427</v>
      </c>
      <c r="V323" s="54">
        <v>758</v>
      </c>
      <c r="W323" s="54" t="s">
        <v>111</v>
      </c>
      <c r="X323" s="51" t="s">
        <v>112</v>
      </c>
      <c r="Y323" s="51" t="s">
        <v>1694</v>
      </c>
      <c r="Z323" s="51">
        <v>11</v>
      </c>
      <c r="AA323" s="57">
        <v>56.996676000000001</v>
      </c>
      <c r="AB323" s="57">
        <v>59.565190999999999</v>
      </c>
      <c r="AC323" s="51">
        <v>2</v>
      </c>
      <c r="AD323" s="57">
        <v>6625003334</v>
      </c>
      <c r="AE323" s="63" t="s">
        <v>598</v>
      </c>
      <c r="AF323" s="45"/>
      <c r="AG323" s="66" t="s">
        <v>1517</v>
      </c>
      <c r="AH323" s="65" t="s">
        <v>611</v>
      </c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2"/>
    </row>
    <row r="324" spans="1:182" s="26" customFormat="1" ht="25.5" customHeight="1" x14ac:dyDescent="0.3">
      <c r="A324" s="62" t="s">
        <v>1487</v>
      </c>
      <c r="B324" s="119">
        <v>43531</v>
      </c>
      <c r="C324" s="19">
        <v>6625004730</v>
      </c>
      <c r="D324" s="28">
        <v>1036601476922</v>
      </c>
      <c r="E324" s="85" t="s">
        <v>584</v>
      </c>
      <c r="F324" s="58" t="s">
        <v>1433</v>
      </c>
      <c r="G324" s="19">
        <v>2</v>
      </c>
      <c r="H324" s="57" t="s">
        <v>6</v>
      </c>
      <c r="I324" s="19">
        <v>3</v>
      </c>
      <c r="J324" s="57" t="s">
        <v>7</v>
      </c>
      <c r="K324" s="19">
        <v>2</v>
      </c>
      <c r="L324" s="54" t="s">
        <v>10</v>
      </c>
      <c r="M324" s="19">
        <v>2</v>
      </c>
      <c r="N324" s="19">
        <v>1.1000000000000001</v>
      </c>
      <c r="O324" s="57">
        <v>5.4</v>
      </c>
      <c r="P324" s="19"/>
      <c r="Q324" s="19"/>
      <c r="R324" s="57">
        <v>1</v>
      </c>
      <c r="S324" s="57">
        <v>1.1000000000000001</v>
      </c>
      <c r="T324" s="54" t="s">
        <v>2436</v>
      </c>
      <c r="U324" s="54" t="s">
        <v>2427</v>
      </c>
      <c r="V324" s="54">
        <v>758</v>
      </c>
      <c r="W324" s="54" t="s">
        <v>111</v>
      </c>
      <c r="X324" s="51" t="s">
        <v>112</v>
      </c>
      <c r="Y324" s="51" t="s">
        <v>233</v>
      </c>
      <c r="Z324" s="51"/>
      <c r="AA324" s="57">
        <v>56.990423999999997</v>
      </c>
      <c r="AB324" s="57">
        <v>59.558014</v>
      </c>
      <c r="AC324" s="51">
        <v>2</v>
      </c>
      <c r="AD324" s="57">
        <v>6625003334</v>
      </c>
      <c r="AE324" s="63" t="s">
        <v>598</v>
      </c>
      <c r="AF324" s="45"/>
      <c r="AG324" s="66" t="s">
        <v>1517</v>
      </c>
      <c r="AH324" s="65" t="s">
        <v>612</v>
      </c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2"/>
    </row>
    <row r="325" spans="1:182" s="26" customFormat="1" ht="25.5" customHeight="1" x14ac:dyDescent="0.3">
      <c r="A325" s="62" t="s">
        <v>1488</v>
      </c>
      <c r="B325" s="119">
        <v>43531</v>
      </c>
      <c r="C325" s="19">
        <v>6625004730</v>
      </c>
      <c r="D325" s="28">
        <v>1036601476922</v>
      </c>
      <c r="E325" s="85" t="s">
        <v>584</v>
      </c>
      <c r="F325" s="58" t="s">
        <v>1433</v>
      </c>
      <c r="G325" s="19">
        <v>2</v>
      </c>
      <c r="H325" s="57" t="s">
        <v>6</v>
      </c>
      <c r="I325" s="19">
        <v>3</v>
      </c>
      <c r="J325" s="57" t="s">
        <v>7</v>
      </c>
      <c r="K325" s="19">
        <v>2</v>
      </c>
      <c r="L325" s="54" t="s">
        <v>10</v>
      </c>
      <c r="M325" s="19">
        <v>3</v>
      </c>
      <c r="N325" s="19">
        <v>1.1000000000000001</v>
      </c>
      <c r="O325" s="57">
        <v>5.4</v>
      </c>
      <c r="P325" s="19"/>
      <c r="Q325" s="19"/>
      <c r="R325" s="57">
        <v>1</v>
      </c>
      <c r="S325" s="57">
        <v>1.1000000000000001</v>
      </c>
      <c r="T325" s="54" t="s">
        <v>2436</v>
      </c>
      <c r="U325" s="54" t="s">
        <v>2427</v>
      </c>
      <c r="V325" s="54">
        <v>758</v>
      </c>
      <c r="W325" s="54" t="s">
        <v>111</v>
      </c>
      <c r="X325" s="51" t="s">
        <v>112</v>
      </c>
      <c r="Y325" s="51" t="s">
        <v>1695</v>
      </c>
      <c r="Z325" s="51">
        <v>28</v>
      </c>
      <c r="AA325" s="57" t="s">
        <v>281</v>
      </c>
      <c r="AB325" s="57" t="s">
        <v>282</v>
      </c>
      <c r="AC325" s="51">
        <v>2</v>
      </c>
      <c r="AD325" s="57">
        <v>6625003334</v>
      </c>
      <c r="AE325" s="63" t="s">
        <v>2533</v>
      </c>
      <c r="AF325" s="45"/>
      <c r="AG325" s="66" t="s">
        <v>1517</v>
      </c>
      <c r="AH325" s="65" t="s">
        <v>2532</v>
      </c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2"/>
    </row>
    <row r="326" spans="1:182" s="26" customFormat="1" ht="25.5" customHeight="1" x14ac:dyDescent="0.3">
      <c r="A326" s="62" t="s">
        <v>1489</v>
      </c>
      <c r="B326" s="119">
        <v>43531</v>
      </c>
      <c r="C326" s="19">
        <v>6625004730</v>
      </c>
      <c r="D326" s="28">
        <v>1036601476922</v>
      </c>
      <c r="E326" s="85" t="s">
        <v>584</v>
      </c>
      <c r="F326" s="58" t="s">
        <v>1433</v>
      </c>
      <c r="G326" s="19">
        <v>2</v>
      </c>
      <c r="H326" s="57" t="s">
        <v>6</v>
      </c>
      <c r="I326" s="19">
        <v>3</v>
      </c>
      <c r="J326" s="57" t="s">
        <v>7</v>
      </c>
      <c r="K326" s="19">
        <v>2</v>
      </c>
      <c r="L326" s="54" t="s">
        <v>10</v>
      </c>
      <c r="M326" s="19">
        <v>2</v>
      </c>
      <c r="N326" s="19">
        <v>1.1000000000000001</v>
      </c>
      <c r="O326" s="57">
        <v>5.4</v>
      </c>
      <c r="P326" s="19"/>
      <c r="Q326" s="19"/>
      <c r="R326" s="57">
        <v>1</v>
      </c>
      <c r="S326" s="57">
        <v>1.1000000000000001</v>
      </c>
      <c r="T326" s="54" t="s">
        <v>2436</v>
      </c>
      <c r="U326" s="54" t="s">
        <v>2427</v>
      </c>
      <c r="V326" s="54">
        <v>758</v>
      </c>
      <c r="W326" s="54" t="s">
        <v>111</v>
      </c>
      <c r="X326" s="51" t="s">
        <v>112</v>
      </c>
      <c r="Y326" s="51" t="s">
        <v>157</v>
      </c>
      <c r="Z326" s="51">
        <v>35</v>
      </c>
      <c r="AA326" s="57" t="s">
        <v>1814</v>
      </c>
      <c r="AB326" s="57" t="s">
        <v>1815</v>
      </c>
      <c r="AC326" s="51">
        <v>2</v>
      </c>
      <c r="AD326" s="57">
        <v>6625003334</v>
      </c>
      <c r="AE326" s="63" t="s">
        <v>598</v>
      </c>
      <c r="AF326" s="45"/>
      <c r="AG326" s="66" t="s">
        <v>1517</v>
      </c>
      <c r="AH326" s="65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2"/>
    </row>
    <row r="327" spans="1:182" s="26" customFormat="1" ht="25.5" customHeight="1" x14ac:dyDescent="0.3">
      <c r="A327" s="62" t="s">
        <v>1490</v>
      </c>
      <c r="B327" s="119">
        <v>43531</v>
      </c>
      <c r="C327" s="19">
        <v>6625004730</v>
      </c>
      <c r="D327" s="28">
        <v>1036601476922</v>
      </c>
      <c r="E327" s="85" t="s">
        <v>584</v>
      </c>
      <c r="F327" s="58" t="s">
        <v>1433</v>
      </c>
      <c r="G327" s="19">
        <v>2</v>
      </c>
      <c r="H327" s="57" t="s">
        <v>6</v>
      </c>
      <c r="I327" s="19">
        <v>3</v>
      </c>
      <c r="J327" s="57" t="s">
        <v>7</v>
      </c>
      <c r="K327" s="19">
        <v>2</v>
      </c>
      <c r="L327" s="54" t="s">
        <v>10</v>
      </c>
      <c r="M327" s="19">
        <v>3</v>
      </c>
      <c r="N327" s="19">
        <v>1.1000000000000001</v>
      </c>
      <c r="O327" s="57">
        <v>5.4</v>
      </c>
      <c r="P327" s="19"/>
      <c r="Q327" s="19"/>
      <c r="R327" s="57">
        <v>1</v>
      </c>
      <c r="S327" s="57">
        <v>1.1000000000000001</v>
      </c>
      <c r="T327" s="54" t="s">
        <v>2436</v>
      </c>
      <c r="U327" s="54" t="s">
        <v>2427</v>
      </c>
      <c r="V327" s="54">
        <v>758</v>
      </c>
      <c r="W327" s="54" t="s">
        <v>111</v>
      </c>
      <c r="X327" s="51" t="s">
        <v>112</v>
      </c>
      <c r="Y327" s="51" t="s">
        <v>141</v>
      </c>
      <c r="Z327" s="51">
        <v>6</v>
      </c>
      <c r="AA327" s="57" t="s">
        <v>283</v>
      </c>
      <c r="AB327" s="57" t="s">
        <v>284</v>
      </c>
      <c r="AC327" s="51">
        <v>2</v>
      </c>
      <c r="AD327" s="57">
        <v>6625003334</v>
      </c>
      <c r="AE327" s="63" t="s">
        <v>598</v>
      </c>
      <c r="AF327" s="45"/>
      <c r="AG327" s="66" t="s">
        <v>1517</v>
      </c>
      <c r="AH327" s="65" t="s">
        <v>613</v>
      </c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2"/>
    </row>
    <row r="328" spans="1:182" s="26" customFormat="1" ht="25.5" customHeight="1" x14ac:dyDescent="0.3">
      <c r="A328" s="62" t="s">
        <v>1491</v>
      </c>
      <c r="B328" s="119">
        <v>43531</v>
      </c>
      <c r="C328" s="19">
        <v>6625004730</v>
      </c>
      <c r="D328" s="28">
        <v>1036601476922</v>
      </c>
      <c r="E328" s="85" t="s">
        <v>584</v>
      </c>
      <c r="F328" s="58" t="s">
        <v>1433</v>
      </c>
      <c r="G328" s="19">
        <v>2</v>
      </c>
      <c r="H328" s="57" t="s">
        <v>6</v>
      </c>
      <c r="I328" s="19">
        <v>3</v>
      </c>
      <c r="J328" s="57" t="s">
        <v>7</v>
      </c>
      <c r="K328" s="19">
        <v>2</v>
      </c>
      <c r="L328" s="54" t="s">
        <v>10</v>
      </c>
      <c r="M328" s="19">
        <v>2</v>
      </c>
      <c r="N328" s="19">
        <v>1.1000000000000001</v>
      </c>
      <c r="O328" s="57">
        <v>5.4</v>
      </c>
      <c r="P328" s="19"/>
      <c r="Q328" s="19"/>
      <c r="R328" s="57">
        <v>1</v>
      </c>
      <c r="S328" s="57">
        <v>1.1000000000000001</v>
      </c>
      <c r="T328" s="54" t="s">
        <v>2436</v>
      </c>
      <c r="U328" s="54" t="s">
        <v>2427</v>
      </c>
      <c r="V328" s="54">
        <v>758</v>
      </c>
      <c r="W328" s="54" t="s">
        <v>111</v>
      </c>
      <c r="X328" s="51" t="s">
        <v>112</v>
      </c>
      <c r="Y328" s="51" t="s">
        <v>144</v>
      </c>
      <c r="Z328" s="51">
        <v>3</v>
      </c>
      <c r="AA328" s="57">
        <v>56.995683</v>
      </c>
      <c r="AB328" s="57">
        <v>59.558039000000001</v>
      </c>
      <c r="AC328" s="51">
        <v>2</v>
      </c>
      <c r="AD328" s="57">
        <v>6625003334</v>
      </c>
      <c r="AE328" s="63" t="s">
        <v>598</v>
      </c>
      <c r="AF328" s="45"/>
      <c r="AG328" s="66" t="s">
        <v>1517</v>
      </c>
      <c r="AH328" s="65" t="s">
        <v>614</v>
      </c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8"/>
      <c r="DM328" s="38"/>
      <c r="DN328" s="38"/>
      <c r="DO328" s="38"/>
      <c r="DP328" s="38"/>
      <c r="DQ328" s="38"/>
      <c r="DR328" s="38"/>
      <c r="DS328" s="38"/>
      <c r="DT328" s="38"/>
      <c r="DU328" s="38"/>
      <c r="DV328" s="38"/>
      <c r="DW328" s="38"/>
      <c r="DX328" s="38"/>
      <c r="DY328" s="38"/>
      <c r="DZ328" s="38"/>
      <c r="EA328" s="38"/>
      <c r="EB328" s="38"/>
      <c r="EC328" s="38"/>
      <c r="ED328" s="38"/>
      <c r="EE328" s="38"/>
      <c r="EF328" s="38"/>
      <c r="EG328" s="38"/>
      <c r="EH328" s="38"/>
      <c r="EI328" s="38"/>
      <c r="EJ328" s="38"/>
      <c r="EK328" s="38"/>
      <c r="EL328" s="38"/>
      <c r="EM328" s="38"/>
      <c r="EN328" s="38"/>
      <c r="EO328" s="38"/>
      <c r="EP328" s="38"/>
      <c r="EQ328" s="38"/>
      <c r="ER328" s="38"/>
      <c r="ES328" s="38"/>
      <c r="ET328" s="38"/>
      <c r="EU328" s="38"/>
      <c r="EV328" s="38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8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2"/>
    </row>
    <row r="329" spans="1:182" s="26" customFormat="1" ht="25.5" customHeight="1" x14ac:dyDescent="0.3">
      <c r="A329" s="62" t="s">
        <v>1492</v>
      </c>
      <c r="B329" s="119">
        <v>43531</v>
      </c>
      <c r="C329" s="19">
        <v>6625004730</v>
      </c>
      <c r="D329" s="28">
        <v>1036601476922</v>
      </c>
      <c r="E329" s="85" t="s">
        <v>584</v>
      </c>
      <c r="F329" s="58" t="s">
        <v>1433</v>
      </c>
      <c r="G329" s="19">
        <v>2</v>
      </c>
      <c r="H329" s="57" t="s">
        <v>6</v>
      </c>
      <c r="I329" s="19">
        <v>3</v>
      </c>
      <c r="J329" s="57" t="s">
        <v>7</v>
      </c>
      <c r="K329" s="19">
        <v>2</v>
      </c>
      <c r="L329" s="54" t="s">
        <v>10</v>
      </c>
      <c r="M329" s="19">
        <v>4</v>
      </c>
      <c r="N329" s="19">
        <v>1.1000000000000001</v>
      </c>
      <c r="O329" s="57">
        <v>5.4</v>
      </c>
      <c r="P329" s="19"/>
      <c r="Q329" s="19"/>
      <c r="R329" s="57">
        <v>1</v>
      </c>
      <c r="S329" s="57">
        <v>1.1000000000000001</v>
      </c>
      <c r="T329" s="54" t="s">
        <v>2436</v>
      </c>
      <c r="U329" s="54" t="s">
        <v>2427</v>
      </c>
      <c r="V329" s="54">
        <v>758</v>
      </c>
      <c r="W329" s="54" t="s">
        <v>111</v>
      </c>
      <c r="X329" s="51" t="s">
        <v>112</v>
      </c>
      <c r="Y329" s="51" t="s">
        <v>144</v>
      </c>
      <c r="Z329" s="51">
        <v>40</v>
      </c>
      <c r="AA329" s="57" t="s">
        <v>2017</v>
      </c>
      <c r="AB329" s="57" t="s">
        <v>2018</v>
      </c>
      <c r="AC329" s="51">
        <v>2</v>
      </c>
      <c r="AD329" s="57">
        <v>6625003334</v>
      </c>
      <c r="AE329" s="63" t="s">
        <v>598</v>
      </c>
      <c r="AF329" s="45"/>
      <c r="AG329" s="66" t="s">
        <v>1517</v>
      </c>
      <c r="AH329" s="65" t="s">
        <v>1816</v>
      </c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8"/>
      <c r="DM329" s="38"/>
      <c r="DN329" s="38"/>
      <c r="DO329" s="38"/>
      <c r="DP329" s="38"/>
      <c r="DQ329" s="38"/>
      <c r="DR329" s="38"/>
      <c r="DS329" s="38"/>
      <c r="DT329" s="38"/>
      <c r="DU329" s="38"/>
      <c r="DV329" s="38"/>
      <c r="DW329" s="38"/>
      <c r="DX329" s="38"/>
      <c r="DY329" s="38"/>
      <c r="DZ329" s="38"/>
      <c r="EA329" s="38"/>
      <c r="EB329" s="38"/>
      <c r="EC329" s="38"/>
      <c r="ED329" s="38"/>
      <c r="EE329" s="38"/>
      <c r="EF329" s="38"/>
      <c r="EG329" s="38"/>
      <c r="EH329" s="38"/>
      <c r="EI329" s="38"/>
      <c r="EJ329" s="38"/>
      <c r="EK329" s="38"/>
      <c r="EL329" s="38"/>
      <c r="EM329" s="38"/>
      <c r="EN329" s="38"/>
      <c r="EO329" s="38"/>
      <c r="EP329" s="38"/>
      <c r="EQ329" s="38"/>
      <c r="ER329" s="38"/>
      <c r="ES329" s="38"/>
      <c r="ET329" s="38"/>
      <c r="EU329" s="38"/>
      <c r="EV329" s="38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8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2"/>
    </row>
    <row r="330" spans="1:182" s="26" customFormat="1" ht="25.5" customHeight="1" x14ac:dyDescent="0.3">
      <c r="A330" s="62" t="s">
        <v>1493</v>
      </c>
      <c r="B330" s="119">
        <v>43531</v>
      </c>
      <c r="C330" s="19">
        <v>6625004730</v>
      </c>
      <c r="D330" s="28">
        <v>1036601476922</v>
      </c>
      <c r="E330" s="85" t="s">
        <v>584</v>
      </c>
      <c r="F330" s="58" t="s">
        <v>1433</v>
      </c>
      <c r="G330" s="19">
        <v>2</v>
      </c>
      <c r="H330" s="57" t="s">
        <v>6</v>
      </c>
      <c r="I330" s="19">
        <v>3</v>
      </c>
      <c r="J330" s="57" t="s">
        <v>7</v>
      </c>
      <c r="K330" s="19">
        <v>2</v>
      </c>
      <c r="L330" s="54" t="s">
        <v>10</v>
      </c>
      <c r="M330" s="19">
        <v>2</v>
      </c>
      <c r="N330" s="19">
        <v>1.1000000000000001</v>
      </c>
      <c r="O330" s="57">
        <v>5.4</v>
      </c>
      <c r="P330" s="19"/>
      <c r="Q330" s="19"/>
      <c r="R330" s="57"/>
      <c r="S330" s="57"/>
      <c r="T330" s="54"/>
      <c r="U330" s="54"/>
      <c r="V330" s="54">
        <v>758</v>
      </c>
      <c r="W330" s="54" t="s">
        <v>111</v>
      </c>
      <c r="X330" s="51" t="s">
        <v>112</v>
      </c>
      <c r="Y330" s="51" t="s">
        <v>1817</v>
      </c>
      <c r="Z330" s="51">
        <v>67</v>
      </c>
      <c r="AA330" s="57">
        <v>56.993347</v>
      </c>
      <c r="AB330" s="57">
        <v>59.541964</v>
      </c>
      <c r="AC330" s="51">
        <v>2</v>
      </c>
      <c r="AD330" s="57">
        <v>6625003334</v>
      </c>
      <c r="AE330" s="63" t="s">
        <v>598</v>
      </c>
      <c r="AF330" s="45"/>
      <c r="AG330" s="66" t="s">
        <v>1517</v>
      </c>
      <c r="AH330" s="65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8"/>
      <c r="DM330" s="38"/>
      <c r="DN330" s="38"/>
      <c r="DO330" s="38"/>
      <c r="DP330" s="38"/>
      <c r="DQ330" s="38"/>
      <c r="DR330" s="38"/>
      <c r="DS330" s="38"/>
      <c r="DT330" s="38"/>
      <c r="DU330" s="38"/>
      <c r="DV330" s="38"/>
      <c r="DW330" s="38"/>
      <c r="DX330" s="38"/>
      <c r="DY330" s="38"/>
      <c r="DZ330" s="38"/>
      <c r="EA330" s="38"/>
      <c r="EB330" s="38"/>
      <c r="EC330" s="38"/>
      <c r="ED330" s="38"/>
      <c r="EE330" s="38"/>
      <c r="EF330" s="38"/>
      <c r="EG330" s="38"/>
      <c r="EH330" s="38"/>
      <c r="EI330" s="38"/>
      <c r="EJ330" s="38"/>
      <c r="EK330" s="38"/>
      <c r="EL330" s="38"/>
      <c r="EM330" s="38"/>
      <c r="EN330" s="38"/>
      <c r="EO330" s="38"/>
      <c r="EP330" s="38"/>
      <c r="EQ330" s="38"/>
      <c r="ER330" s="38"/>
      <c r="ES330" s="38"/>
      <c r="ET330" s="38"/>
      <c r="EU330" s="38"/>
      <c r="EV330" s="38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8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2"/>
    </row>
    <row r="331" spans="1:182" s="26" customFormat="1" ht="25.5" customHeight="1" x14ac:dyDescent="0.3">
      <c r="A331" s="62" t="s">
        <v>1494</v>
      </c>
      <c r="B331" s="119">
        <v>43531</v>
      </c>
      <c r="C331" s="19">
        <v>6625004730</v>
      </c>
      <c r="D331" s="28">
        <v>1036601476922</v>
      </c>
      <c r="E331" s="85" t="s">
        <v>584</v>
      </c>
      <c r="F331" s="58" t="s">
        <v>1433</v>
      </c>
      <c r="G331" s="19">
        <v>2</v>
      </c>
      <c r="H331" s="57" t="s">
        <v>6</v>
      </c>
      <c r="I331" s="19">
        <v>3</v>
      </c>
      <c r="J331" s="57" t="s">
        <v>7</v>
      </c>
      <c r="K331" s="19">
        <v>2</v>
      </c>
      <c r="L331" s="54" t="s">
        <v>10</v>
      </c>
      <c r="M331" s="19">
        <v>2</v>
      </c>
      <c r="N331" s="19">
        <v>1.1000000000000001</v>
      </c>
      <c r="O331" s="57">
        <v>5.4</v>
      </c>
      <c r="P331" s="19"/>
      <c r="Q331" s="19"/>
      <c r="R331" s="57">
        <v>1</v>
      </c>
      <c r="S331" s="57">
        <v>1.1000000000000001</v>
      </c>
      <c r="T331" s="54" t="s">
        <v>2436</v>
      </c>
      <c r="U331" s="54" t="s">
        <v>2427</v>
      </c>
      <c r="V331" s="54">
        <v>758</v>
      </c>
      <c r="W331" s="54" t="s">
        <v>111</v>
      </c>
      <c r="X331" s="51" t="s">
        <v>112</v>
      </c>
      <c r="Y331" s="51" t="s">
        <v>1747</v>
      </c>
      <c r="Z331" s="51">
        <v>108</v>
      </c>
      <c r="AA331" s="57" t="s">
        <v>1818</v>
      </c>
      <c r="AB331" s="57" t="s">
        <v>1819</v>
      </c>
      <c r="AC331" s="51">
        <v>2</v>
      </c>
      <c r="AD331" s="57">
        <v>6625003334</v>
      </c>
      <c r="AE331" s="63" t="s">
        <v>598</v>
      </c>
      <c r="AF331" s="45"/>
      <c r="AG331" s="66" t="s">
        <v>1517</v>
      </c>
      <c r="AH331" s="65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8"/>
      <c r="DM331" s="38"/>
      <c r="DN331" s="38"/>
      <c r="DO331" s="38"/>
      <c r="DP331" s="38"/>
      <c r="DQ331" s="38"/>
      <c r="DR331" s="38"/>
      <c r="DS331" s="38"/>
      <c r="DT331" s="38"/>
      <c r="DU331" s="38"/>
      <c r="DV331" s="38"/>
      <c r="DW331" s="38"/>
      <c r="DX331" s="38"/>
      <c r="DY331" s="38"/>
      <c r="DZ331" s="38"/>
      <c r="EA331" s="38"/>
      <c r="EB331" s="38"/>
      <c r="EC331" s="38"/>
      <c r="ED331" s="38"/>
      <c r="EE331" s="38"/>
      <c r="EF331" s="38"/>
      <c r="EG331" s="38"/>
      <c r="EH331" s="38"/>
      <c r="EI331" s="38"/>
      <c r="EJ331" s="38"/>
      <c r="EK331" s="38"/>
      <c r="EL331" s="38"/>
      <c r="EM331" s="38"/>
      <c r="EN331" s="38"/>
      <c r="EO331" s="38"/>
      <c r="EP331" s="38"/>
      <c r="EQ331" s="38"/>
      <c r="ER331" s="38"/>
      <c r="ES331" s="38"/>
      <c r="ET331" s="38"/>
      <c r="EU331" s="38"/>
      <c r="EV331" s="38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8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2"/>
    </row>
    <row r="332" spans="1:182" s="26" customFormat="1" ht="25.5" customHeight="1" x14ac:dyDescent="0.3">
      <c r="A332" s="62" t="s">
        <v>1495</v>
      </c>
      <c r="B332" s="119">
        <v>43531</v>
      </c>
      <c r="C332" s="19">
        <v>6625004730</v>
      </c>
      <c r="D332" s="28">
        <v>1036601476922</v>
      </c>
      <c r="E332" s="85" t="s">
        <v>584</v>
      </c>
      <c r="F332" s="58" t="s">
        <v>1433</v>
      </c>
      <c r="G332" s="19">
        <v>2</v>
      </c>
      <c r="H332" s="57" t="s">
        <v>6</v>
      </c>
      <c r="I332" s="19">
        <v>3</v>
      </c>
      <c r="J332" s="57" t="s">
        <v>7</v>
      </c>
      <c r="K332" s="19">
        <v>2</v>
      </c>
      <c r="L332" s="54" t="s">
        <v>10</v>
      </c>
      <c r="M332" s="19">
        <v>2</v>
      </c>
      <c r="N332" s="19">
        <v>1.1000000000000001</v>
      </c>
      <c r="O332" s="57">
        <v>5.4</v>
      </c>
      <c r="P332" s="19"/>
      <c r="Q332" s="19"/>
      <c r="R332" s="57">
        <v>1</v>
      </c>
      <c r="S332" s="57">
        <v>1.1000000000000001</v>
      </c>
      <c r="T332" s="54" t="s">
        <v>2436</v>
      </c>
      <c r="U332" s="54" t="s">
        <v>2427</v>
      </c>
      <c r="V332" s="54">
        <v>758</v>
      </c>
      <c r="W332" s="54" t="s">
        <v>111</v>
      </c>
      <c r="X332" s="51" t="s">
        <v>112</v>
      </c>
      <c r="Y332" s="51" t="s">
        <v>1747</v>
      </c>
      <c r="Z332" s="51">
        <v>13</v>
      </c>
      <c r="AA332" s="57" t="s">
        <v>2019</v>
      </c>
      <c r="AB332" s="57" t="s">
        <v>2020</v>
      </c>
      <c r="AC332" s="51">
        <v>2</v>
      </c>
      <c r="AD332" s="57">
        <v>6625003334</v>
      </c>
      <c r="AE332" s="63" t="s">
        <v>598</v>
      </c>
      <c r="AF332" s="45"/>
      <c r="AG332" s="66" t="s">
        <v>1517</v>
      </c>
      <c r="AH332" s="65" t="s">
        <v>2004</v>
      </c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8"/>
      <c r="DM332" s="38"/>
      <c r="DN332" s="38"/>
      <c r="DO332" s="38"/>
      <c r="DP332" s="38"/>
      <c r="DQ332" s="38"/>
      <c r="DR332" s="38"/>
      <c r="DS332" s="38"/>
      <c r="DT332" s="38"/>
      <c r="DU332" s="38"/>
      <c r="DV332" s="38"/>
      <c r="DW332" s="38"/>
      <c r="DX332" s="38"/>
      <c r="DY332" s="38"/>
      <c r="DZ332" s="38"/>
      <c r="EA332" s="38"/>
      <c r="EB332" s="38"/>
      <c r="EC332" s="38"/>
      <c r="ED332" s="38"/>
      <c r="EE332" s="38"/>
      <c r="EF332" s="38"/>
      <c r="EG332" s="38"/>
      <c r="EH332" s="38"/>
      <c r="EI332" s="38"/>
      <c r="EJ332" s="38"/>
      <c r="EK332" s="38"/>
      <c r="EL332" s="38"/>
      <c r="EM332" s="38"/>
      <c r="EN332" s="38"/>
      <c r="EO332" s="38"/>
      <c r="EP332" s="38"/>
      <c r="EQ332" s="38"/>
      <c r="ER332" s="38"/>
      <c r="ES332" s="38"/>
      <c r="ET332" s="38"/>
      <c r="EU332" s="38"/>
      <c r="EV332" s="38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8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2"/>
    </row>
    <row r="333" spans="1:182" s="26" customFormat="1" ht="25.5" customHeight="1" x14ac:dyDescent="0.3">
      <c r="A333" s="62" t="s">
        <v>1496</v>
      </c>
      <c r="B333" s="119">
        <v>43531</v>
      </c>
      <c r="C333" s="19">
        <v>6625004730</v>
      </c>
      <c r="D333" s="28">
        <v>1036601476922</v>
      </c>
      <c r="E333" s="85" t="s">
        <v>584</v>
      </c>
      <c r="F333" s="58" t="s">
        <v>1433</v>
      </c>
      <c r="G333" s="19">
        <v>2</v>
      </c>
      <c r="H333" s="57" t="s">
        <v>6</v>
      </c>
      <c r="I333" s="19">
        <v>3</v>
      </c>
      <c r="J333" s="57" t="s">
        <v>7</v>
      </c>
      <c r="K333" s="19">
        <v>2</v>
      </c>
      <c r="L333" s="54" t="s">
        <v>10</v>
      </c>
      <c r="M333" s="19">
        <v>2</v>
      </c>
      <c r="N333" s="19">
        <v>1.1000000000000001</v>
      </c>
      <c r="O333" s="57">
        <v>5.4</v>
      </c>
      <c r="P333" s="19"/>
      <c r="Q333" s="19"/>
      <c r="R333" s="57">
        <v>1</v>
      </c>
      <c r="S333" s="57">
        <v>1.1000000000000001</v>
      </c>
      <c r="T333" s="54" t="s">
        <v>2436</v>
      </c>
      <c r="U333" s="54" t="s">
        <v>2427</v>
      </c>
      <c r="V333" s="54">
        <v>758</v>
      </c>
      <c r="W333" s="54" t="s">
        <v>111</v>
      </c>
      <c r="X333" s="51" t="s">
        <v>112</v>
      </c>
      <c r="Y333" s="51" t="s">
        <v>117</v>
      </c>
      <c r="Z333" s="51">
        <v>25</v>
      </c>
      <c r="AA333" s="57">
        <v>56.994594999999997</v>
      </c>
      <c r="AB333" s="57">
        <v>59.550172000000003</v>
      </c>
      <c r="AC333" s="51">
        <v>2</v>
      </c>
      <c r="AD333" s="57">
        <v>6625003334</v>
      </c>
      <c r="AE333" s="63" t="s">
        <v>598</v>
      </c>
      <c r="AF333" s="45"/>
      <c r="AG333" s="66" t="s">
        <v>1517</v>
      </c>
      <c r="AH333" s="65" t="s">
        <v>615</v>
      </c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8"/>
      <c r="DM333" s="38"/>
      <c r="DN333" s="38"/>
      <c r="DO333" s="38"/>
      <c r="DP333" s="38"/>
      <c r="DQ333" s="38"/>
      <c r="DR333" s="38"/>
      <c r="DS333" s="38"/>
      <c r="DT333" s="38"/>
      <c r="DU333" s="38"/>
      <c r="DV333" s="38"/>
      <c r="DW333" s="38"/>
      <c r="DX333" s="38"/>
      <c r="DY333" s="38"/>
      <c r="DZ333" s="38"/>
      <c r="EA333" s="38"/>
      <c r="EB333" s="38"/>
      <c r="EC333" s="38"/>
      <c r="ED333" s="38"/>
      <c r="EE333" s="38"/>
      <c r="EF333" s="38"/>
      <c r="EG333" s="38"/>
      <c r="EH333" s="38"/>
      <c r="EI333" s="38"/>
      <c r="EJ333" s="38"/>
      <c r="EK333" s="38"/>
      <c r="EL333" s="38"/>
      <c r="EM333" s="38"/>
      <c r="EN333" s="38"/>
      <c r="EO333" s="38"/>
      <c r="EP333" s="38"/>
      <c r="EQ333" s="38"/>
      <c r="ER333" s="38"/>
      <c r="ES333" s="38"/>
      <c r="ET333" s="38"/>
      <c r="EU333" s="38"/>
      <c r="EV333" s="38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8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2"/>
    </row>
    <row r="334" spans="1:182" s="26" customFormat="1" ht="25.5" customHeight="1" x14ac:dyDescent="0.3">
      <c r="A334" s="62" t="s">
        <v>1515</v>
      </c>
      <c r="B334" s="119">
        <v>43531</v>
      </c>
      <c r="C334" s="19">
        <v>6625004730</v>
      </c>
      <c r="D334" s="28">
        <v>1036601476922</v>
      </c>
      <c r="E334" s="85" t="s">
        <v>584</v>
      </c>
      <c r="F334" s="58" t="s">
        <v>1433</v>
      </c>
      <c r="G334" s="19">
        <v>2</v>
      </c>
      <c r="H334" s="57" t="s">
        <v>6</v>
      </c>
      <c r="I334" s="19">
        <v>3</v>
      </c>
      <c r="J334" s="57" t="s">
        <v>7</v>
      </c>
      <c r="K334" s="19">
        <v>2</v>
      </c>
      <c r="L334" s="54" t="s">
        <v>10</v>
      </c>
      <c r="M334" s="19">
        <v>2</v>
      </c>
      <c r="N334" s="19">
        <v>1.1000000000000001</v>
      </c>
      <c r="O334" s="57">
        <v>5.4</v>
      </c>
      <c r="P334" s="19"/>
      <c r="Q334" s="19"/>
      <c r="R334" s="57">
        <v>1</v>
      </c>
      <c r="S334" s="57">
        <v>1.1000000000000001</v>
      </c>
      <c r="T334" s="54" t="s">
        <v>2436</v>
      </c>
      <c r="U334" s="54" t="s">
        <v>2427</v>
      </c>
      <c r="V334" s="54">
        <v>758</v>
      </c>
      <c r="W334" s="54" t="s">
        <v>111</v>
      </c>
      <c r="X334" s="51" t="s">
        <v>112</v>
      </c>
      <c r="Y334" s="51" t="s">
        <v>1696</v>
      </c>
      <c r="Z334" s="51" t="s">
        <v>235</v>
      </c>
      <c r="AA334" s="57">
        <v>56.999389999999998</v>
      </c>
      <c r="AB334" s="57">
        <v>59.554282999999998</v>
      </c>
      <c r="AC334" s="51">
        <v>2</v>
      </c>
      <c r="AD334" s="57">
        <v>6625003334</v>
      </c>
      <c r="AE334" s="63" t="s">
        <v>598</v>
      </c>
      <c r="AF334" s="45"/>
      <c r="AG334" s="66" t="s">
        <v>1518</v>
      </c>
      <c r="AH334" s="65" t="s">
        <v>663</v>
      </c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  <c r="DC334" s="38"/>
      <c r="DD334" s="38"/>
      <c r="DE334" s="38"/>
      <c r="DF334" s="38"/>
      <c r="DG334" s="38"/>
      <c r="DH334" s="38"/>
      <c r="DI334" s="38"/>
      <c r="DJ334" s="38"/>
      <c r="DK334" s="38"/>
      <c r="DL334" s="38"/>
      <c r="DM334" s="38"/>
      <c r="DN334" s="38"/>
      <c r="DO334" s="38"/>
      <c r="DP334" s="38"/>
      <c r="DQ334" s="38"/>
      <c r="DR334" s="38"/>
      <c r="DS334" s="38"/>
      <c r="DT334" s="38"/>
      <c r="DU334" s="38"/>
      <c r="DV334" s="38"/>
      <c r="DW334" s="38"/>
      <c r="DX334" s="38"/>
      <c r="DY334" s="38"/>
      <c r="DZ334" s="38"/>
      <c r="EA334" s="38"/>
      <c r="EB334" s="38"/>
      <c r="EC334" s="38"/>
      <c r="ED334" s="38"/>
      <c r="EE334" s="38"/>
      <c r="EF334" s="38"/>
      <c r="EG334" s="38"/>
      <c r="EH334" s="38"/>
      <c r="EI334" s="38"/>
      <c r="EJ334" s="38"/>
      <c r="EK334" s="38"/>
      <c r="EL334" s="38"/>
      <c r="EM334" s="38"/>
      <c r="EN334" s="38"/>
      <c r="EO334" s="38"/>
      <c r="EP334" s="38"/>
      <c r="EQ334" s="38"/>
      <c r="ER334" s="38"/>
      <c r="ES334" s="38"/>
      <c r="ET334" s="38"/>
      <c r="EU334" s="38"/>
      <c r="EV334" s="38"/>
      <c r="EW334" s="38"/>
      <c r="EX334" s="38"/>
      <c r="EY334" s="38"/>
      <c r="EZ334" s="38"/>
      <c r="FA334" s="38"/>
      <c r="FB334" s="38"/>
      <c r="FC334" s="38"/>
      <c r="FD334" s="38"/>
      <c r="FE334" s="38"/>
      <c r="FF334" s="38"/>
      <c r="FG334" s="38"/>
      <c r="FH334" s="38"/>
      <c r="FI334" s="38"/>
      <c r="FJ334" s="38"/>
      <c r="FK334" s="38"/>
      <c r="FL334" s="38"/>
      <c r="FM334" s="38"/>
      <c r="FN334" s="38"/>
      <c r="FO334" s="38"/>
      <c r="FP334" s="38"/>
      <c r="FQ334" s="38"/>
      <c r="FR334" s="38"/>
      <c r="FS334" s="38"/>
      <c r="FT334" s="38"/>
      <c r="FU334" s="38"/>
      <c r="FV334" s="38"/>
      <c r="FW334" s="38"/>
      <c r="FX334" s="38"/>
      <c r="FY334" s="38"/>
      <c r="FZ334" s="32"/>
    </row>
    <row r="335" spans="1:182" s="26" customFormat="1" ht="25.5" customHeight="1" x14ac:dyDescent="0.3">
      <c r="A335" s="62" t="s">
        <v>1516</v>
      </c>
      <c r="B335" s="119">
        <v>43531</v>
      </c>
      <c r="C335" s="19">
        <v>6625004730</v>
      </c>
      <c r="D335" s="28">
        <v>1036601476922</v>
      </c>
      <c r="E335" s="85" t="s">
        <v>584</v>
      </c>
      <c r="F335" s="58" t="s">
        <v>1433</v>
      </c>
      <c r="G335" s="19">
        <v>2</v>
      </c>
      <c r="H335" s="57" t="s">
        <v>6</v>
      </c>
      <c r="I335" s="19">
        <v>3</v>
      </c>
      <c r="J335" s="57" t="s">
        <v>7</v>
      </c>
      <c r="K335" s="19">
        <v>2</v>
      </c>
      <c r="L335" s="54" t="s">
        <v>10</v>
      </c>
      <c r="M335" s="19">
        <v>2</v>
      </c>
      <c r="N335" s="19">
        <v>1.1000000000000001</v>
      </c>
      <c r="O335" s="57">
        <v>5.4</v>
      </c>
      <c r="P335" s="19"/>
      <c r="Q335" s="19"/>
      <c r="R335" s="57">
        <v>1</v>
      </c>
      <c r="S335" s="57">
        <v>1.1000000000000001</v>
      </c>
      <c r="T335" s="54" t="s">
        <v>2436</v>
      </c>
      <c r="U335" s="54" t="s">
        <v>2427</v>
      </c>
      <c r="V335" s="54">
        <v>758</v>
      </c>
      <c r="W335" s="54" t="s">
        <v>111</v>
      </c>
      <c r="X335" s="51" t="s">
        <v>112</v>
      </c>
      <c r="Y335" s="51" t="s">
        <v>1696</v>
      </c>
      <c r="Z335" s="51">
        <v>28</v>
      </c>
      <c r="AA335" s="57" t="s">
        <v>1810</v>
      </c>
      <c r="AB335" s="57" t="s">
        <v>1811</v>
      </c>
      <c r="AC335" s="51">
        <v>2</v>
      </c>
      <c r="AD335" s="57">
        <v>6625003334</v>
      </c>
      <c r="AE335" s="63" t="s">
        <v>598</v>
      </c>
      <c r="AF335" s="45"/>
      <c r="AG335" s="66" t="s">
        <v>1517</v>
      </c>
      <c r="AH335" s="65" t="s">
        <v>616</v>
      </c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8"/>
      <c r="DM335" s="38"/>
      <c r="DN335" s="38"/>
      <c r="DO335" s="38"/>
      <c r="DP335" s="38"/>
      <c r="DQ335" s="38"/>
      <c r="DR335" s="38"/>
      <c r="DS335" s="38"/>
      <c r="DT335" s="38"/>
      <c r="DU335" s="38"/>
      <c r="DV335" s="38"/>
      <c r="DW335" s="38"/>
      <c r="DX335" s="38"/>
      <c r="DY335" s="38"/>
      <c r="DZ335" s="38"/>
      <c r="EA335" s="38"/>
      <c r="EB335" s="38"/>
      <c r="EC335" s="38"/>
      <c r="ED335" s="38"/>
      <c r="EE335" s="38"/>
      <c r="EF335" s="38"/>
      <c r="EG335" s="38"/>
      <c r="EH335" s="38"/>
      <c r="EI335" s="38"/>
      <c r="EJ335" s="38"/>
      <c r="EK335" s="38"/>
      <c r="EL335" s="38"/>
      <c r="EM335" s="38"/>
      <c r="EN335" s="38"/>
      <c r="EO335" s="38"/>
      <c r="EP335" s="38"/>
      <c r="EQ335" s="38"/>
      <c r="ER335" s="38"/>
      <c r="ES335" s="38"/>
      <c r="ET335" s="38"/>
      <c r="EU335" s="38"/>
      <c r="EV335" s="38"/>
      <c r="EW335" s="38"/>
      <c r="EX335" s="38"/>
      <c r="EY335" s="38"/>
      <c r="EZ335" s="38"/>
      <c r="FA335" s="38"/>
      <c r="FB335" s="38"/>
      <c r="FC335" s="38"/>
      <c r="FD335" s="38"/>
      <c r="FE335" s="38"/>
      <c r="FF335" s="38"/>
      <c r="FG335" s="38"/>
      <c r="FH335" s="38"/>
      <c r="FI335" s="38"/>
      <c r="FJ335" s="38"/>
      <c r="FK335" s="38"/>
      <c r="FL335" s="38"/>
      <c r="FM335" s="38"/>
      <c r="FN335" s="38"/>
      <c r="FO335" s="38"/>
      <c r="FP335" s="38"/>
      <c r="FQ335" s="38"/>
      <c r="FR335" s="38"/>
      <c r="FS335" s="38"/>
      <c r="FT335" s="38"/>
      <c r="FU335" s="38"/>
      <c r="FV335" s="38"/>
      <c r="FW335" s="38"/>
      <c r="FX335" s="38"/>
      <c r="FY335" s="38"/>
      <c r="FZ335" s="32"/>
    </row>
    <row r="336" spans="1:182" s="26" customFormat="1" ht="25.5" customHeight="1" x14ac:dyDescent="0.3">
      <c r="A336" s="62" t="s">
        <v>1763</v>
      </c>
      <c r="B336" s="119">
        <v>43531</v>
      </c>
      <c r="C336" s="19">
        <v>6625004730</v>
      </c>
      <c r="D336" s="28">
        <v>1036601476922</v>
      </c>
      <c r="E336" s="85" t="s">
        <v>584</v>
      </c>
      <c r="F336" s="58" t="s">
        <v>1433</v>
      </c>
      <c r="G336" s="19">
        <v>2</v>
      </c>
      <c r="H336" s="57" t="s">
        <v>6</v>
      </c>
      <c r="I336" s="19">
        <v>3</v>
      </c>
      <c r="J336" s="57" t="s">
        <v>7</v>
      </c>
      <c r="K336" s="19">
        <v>2</v>
      </c>
      <c r="L336" s="54" t="s">
        <v>10</v>
      </c>
      <c r="M336" s="19">
        <v>2</v>
      </c>
      <c r="N336" s="19">
        <v>1.1000000000000001</v>
      </c>
      <c r="O336" s="57">
        <v>5.4</v>
      </c>
      <c r="P336" s="19"/>
      <c r="Q336" s="19"/>
      <c r="R336" s="57">
        <v>1</v>
      </c>
      <c r="S336" s="57">
        <v>1.1000000000000001</v>
      </c>
      <c r="T336" s="54" t="s">
        <v>2436</v>
      </c>
      <c r="U336" s="54" t="s">
        <v>2427</v>
      </c>
      <c r="V336" s="54">
        <v>758</v>
      </c>
      <c r="W336" s="54" t="s">
        <v>111</v>
      </c>
      <c r="X336" s="51" t="s">
        <v>112</v>
      </c>
      <c r="Y336" s="51" t="s">
        <v>1697</v>
      </c>
      <c r="Z336" s="51">
        <v>5</v>
      </c>
      <c r="AA336" s="57">
        <v>56.991652000000002</v>
      </c>
      <c r="AB336" s="57">
        <v>59.538299000000002</v>
      </c>
      <c r="AC336" s="51">
        <v>2</v>
      </c>
      <c r="AD336" s="57">
        <v>6625003334</v>
      </c>
      <c r="AE336" s="63" t="s">
        <v>598</v>
      </c>
      <c r="AF336" s="45"/>
      <c r="AG336" s="66" t="s">
        <v>1517</v>
      </c>
      <c r="AH336" s="65" t="s">
        <v>617</v>
      </c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8"/>
      <c r="DM336" s="38"/>
      <c r="DN336" s="38"/>
      <c r="DO336" s="38"/>
      <c r="DP336" s="38"/>
      <c r="DQ336" s="38"/>
      <c r="DR336" s="38"/>
      <c r="DS336" s="38"/>
      <c r="DT336" s="38"/>
      <c r="DU336" s="38"/>
      <c r="DV336" s="38"/>
      <c r="DW336" s="38"/>
      <c r="DX336" s="38"/>
      <c r="DY336" s="38"/>
      <c r="DZ336" s="38"/>
      <c r="EA336" s="38"/>
      <c r="EB336" s="38"/>
      <c r="EC336" s="38"/>
      <c r="ED336" s="38"/>
      <c r="EE336" s="38"/>
      <c r="EF336" s="38"/>
      <c r="EG336" s="38"/>
      <c r="EH336" s="38"/>
      <c r="EI336" s="38"/>
      <c r="EJ336" s="38"/>
      <c r="EK336" s="38"/>
      <c r="EL336" s="38"/>
      <c r="EM336" s="38"/>
      <c r="EN336" s="38"/>
      <c r="EO336" s="38"/>
      <c r="EP336" s="38"/>
      <c r="EQ336" s="38"/>
      <c r="ER336" s="38"/>
      <c r="ES336" s="38"/>
      <c r="ET336" s="38"/>
      <c r="EU336" s="38"/>
      <c r="EV336" s="38"/>
      <c r="EW336" s="38"/>
      <c r="EX336" s="38"/>
      <c r="EY336" s="38"/>
      <c r="EZ336" s="38"/>
      <c r="FA336" s="38"/>
      <c r="FB336" s="38"/>
      <c r="FC336" s="38"/>
      <c r="FD336" s="38"/>
      <c r="FE336" s="38"/>
      <c r="FF336" s="38"/>
      <c r="FG336" s="38"/>
      <c r="FH336" s="38"/>
      <c r="FI336" s="38"/>
      <c r="FJ336" s="38"/>
      <c r="FK336" s="38"/>
      <c r="FL336" s="38"/>
      <c r="FM336" s="38"/>
      <c r="FN336" s="38"/>
      <c r="FO336" s="38"/>
      <c r="FP336" s="38"/>
      <c r="FQ336" s="38"/>
      <c r="FR336" s="38"/>
      <c r="FS336" s="38"/>
      <c r="FT336" s="38"/>
      <c r="FU336" s="38"/>
      <c r="FV336" s="38"/>
      <c r="FW336" s="38"/>
      <c r="FX336" s="38"/>
      <c r="FY336" s="38"/>
      <c r="FZ336" s="32"/>
    </row>
    <row r="337" spans="1:182" s="26" customFormat="1" ht="25.5" customHeight="1" x14ac:dyDescent="0.3">
      <c r="A337" s="62" t="s">
        <v>1764</v>
      </c>
      <c r="B337" s="119">
        <v>43531</v>
      </c>
      <c r="C337" s="19">
        <v>6625004730</v>
      </c>
      <c r="D337" s="28">
        <v>1036601476922</v>
      </c>
      <c r="E337" s="85" t="s">
        <v>584</v>
      </c>
      <c r="F337" s="58" t="s">
        <v>1433</v>
      </c>
      <c r="G337" s="19">
        <v>2</v>
      </c>
      <c r="H337" s="57" t="s">
        <v>6</v>
      </c>
      <c r="I337" s="19">
        <v>3</v>
      </c>
      <c r="J337" s="57" t="s">
        <v>7</v>
      </c>
      <c r="K337" s="19">
        <v>2</v>
      </c>
      <c r="L337" s="54" t="s">
        <v>10</v>
      </c>
      <c r="M337" s="19">
        <v>3</v>
      </c>
      <c r="N337" s="19">
        <v>1.1000000000000001</v>
      </c>
      <c r="O337" s="57">
        <v>5.4</v>
      </c>
      <c r="P337" s="19"/>
      <c r="Q337" s="19"/>
      <c r="R337" s="57">
        <v>1</v>
      </c>
      <c r="S337" s="57">
        <v>1.1000000000000001</v>
      </c>
      <c r="T337" s="54" t="s">
        <v>2436</v>
      </c>
      <c r="U337" s="54" t="s">
        <v>2427</v>
      </c>
      <c r="V337" s="54">
        <v>758</v>
      </c>
      <c r="W337" s="54" t="s">
        <v>111</v>
      </c>
      <c r="X337" s="51" t="s">
        <v>112</v>
      </c>
      <c r="Y337" s="51" t="s">
        <v>1698</v>
      </c>
      <c r="Z337" s="51">
        <v>16</v>
      </c>
      <c r="AA337" s="57" t="s">
        <v>285</v>
      </c>
      <c r="AB337" s="57" t="s">
        <v>286</v>
      </c>
      <c r="AC337" s="51">
        <v>2</v>
      </c>
      <c r="AD337" s="57">
        <v>6625003334</v>
      </c>
      <c r="AE337" s="63" t="s">
        <v>598</v>
      </c>
      <c r="AF337" s="45"/>
      <c r="AG337" s="66" t="s">
        <v>1517</v>
      </c>
      <c r="AH337" s="65" t="s">
        <v>618</v>
      </c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  <c r="DC337" s="38"/>
      <c r="DD337" s="38"/>
      <c r="DE337" s="38"/>
      <c r="DF337" s="38"/>
      <c r="DG337" s="38"/>
      <c r="DH337" s="38"/>
      <c r="DI337" s="38"/>
      <c r="DJ337" s="38"/>
      <c r="DK337" s="38"/>
      <c r="DL337" s="38"/>
      <c r="DM337" s="38"/>
      <c r="DN337" s="38"/>
      <c r="DO337" s="38"/>
      <c r="DP337" s="38"/>
      <c r="DQ337" s="38"/>
      <c r="DR337" s="38"/>
      <c r="DS337" s="38"/>
      <c r="DT337" s="38"/>
      <c r="DU337" s="38"/>
      <c r="DV337" s="38"/>
      <c r="DW337" s="38"/>
      <c r="DX337" s="38"/>
      <c r="DY337" s="38"/>
      <c r="DZ337" s="38"/>
      <c r="EA337" s="38"/>
      <c r="EB337" s="38"/>
      <c r="EC337" s="38"/>
      <c r="ED337" s="38"/>
      <c r="EE337" s="38"/>
      <c r="EF337" s="38"/>
      <c r="EG337" s="38"/>
      <c r="EH337" s="38"/>
      <c r="EI337" s="38"/>
      <c r="EJ337" s="38"/>
      <c r="EK337" s="38"/>
      <c r="EL337" s="38"/>
      <c r="EM337" s="38"/>
      <c r="EN337" s="38"/>
      <c r="EO337" s="38"/>
      <c r="EP337" s="38"/>
      <c r="EQ337" s="38"/>
      <c r="ER337" s="38"/>
      <c r="ES337" s="38"/>
      <c r="ET337" s="38"/>
      <c r="EU337" s="38"/>
      <c r="EV337" s="38"/>
      <c r="EW337" s="38"/>
      <c r="EX337" s="38"/>
      <c r="EY337" s="38"/>
      <c r="EZ337" s="38"/>
      <c r="FA337" s="38"/>
      <c r="FB337" s="38"/>
      <c r="FC337" s="38"/>
      <c r="FD337" s="38"/>
      <c r="FE337" s="38"/>
      <c r="FF337" s="38"/>
      <c r="FG337" s="38"/>
      <c r="FH337" s="38"/>
      <c r="FI337" s="38"/>
      <c r="FJ337" s="38"/>
      <c r="FK337" s="38"/>
      <c r="FL337" s="38"/>
      <c r="FM337" s="38"/>
      <c r="FN337" s="38"/>
      <c r="FO337" s="38"/>
      <c r="FP337" s="38"/>
      <c r="FQ337" s="38"/>
      <c r="FR337" s="38"/>
      <c r="FS337" s="38"/>
      <c r="FT337" s="38"/>
      <c r="FU337" s="38"/>
      <c r="FV337" s="38"/>
      <c r="FW337" s="38"/>
      <c r="FX337" s="38"/>
      <c r="FY337" s="38"/>
      <c r="FZ337" s="32"/>
    </row>
    <row r="338" spans="1:182" s="26" customFormat="1" ht="25.5" customHeight="1" x14ac:dyDescent="0.3">
      <c r="A338" s="62" t="s">
        <v>1765</v>
      </c>
      <c r="B338" s="119">
        <v>43531</v>
      </c>
      <c r="C338" s="19">
        <v>6625004730</v>
      </c>
      <c r="D338" s="28">
        <v>1036601476922</v>
      </c>
      <c r="E338" s="85" t="s">
        <v>584</v>
      </c>
      <c r="F338" s="58" t="s">
        <v>1433</v>
      </c>
      <c r="G338" s="19">
        <v>2</v>
      </c>
      <c r="H338" s="57" t="s">
        <v>6</v>
      </c>
      <c r="I338" s="19">
        <v>3</v>
      </c>
      <c r="J338" s="57" t="s">
        <v>7</v>
      </c>
      <c r="K338" s="19">
        <v>2</v>
      </c>
      <c r="L338" s="54" t="s">
        <v>10</v>
      </c>
      <c r="M338" s="19">
        <v>2</v>
      </c>
      <c r="N338" s="19">
        <v>1.1000000000000001</v>
      </c>
      <c r="O338" s="57">
        <v>5.4</v>
      </c>
      <c r="P338" s="19"/>
      <c r="Q338" s="19"/>
      <c r="R338" s="57">
        <v>1</v>
      </c>
      <c r="S338" s="57">
        <v>1.1000000000000001</v>
      </c>
      <c r="T338" s="54" t="s">
        <v>2436</v>
      </c>
      <c r="U338" s="54" t="s">
        <v>2427</v>
      </c>
      <c r="V338" s="54">
        <v>758</v>
      </c>
      <c r="W338" s="54" t="s">
        <v>111</v>
      </c>
      <c r="X338" s="51" t="s">
        <v>112</v>
      </c>
      <c r="Y338" s="51" t="s">
        <v>16</v>
      </c>
      <c r="Z338" s="51">
        <v>8</v>
      </c>
      <c r="AA338" s="57" t="s">
        <v>1812</v>
      </c>
      <c r="AB338" s="57" t="s">
        <v>1813</v>
      </c>
      <c r="AC338" s="51">
        <v>2</v>
      </c>
      <c r="AD338" s="57">
        <v>6625003334</v>
      </c>
      <c r="AE338" s="63" t="s">
        <v>598</v>
      </c>
      <c r="AF338" s="45"/>
      <c r="AG338" s="66" t="s">
        <v>1518</v>
      </c>
      <c r="AH338" s="65" t="s">
        <v>663</v>
      </c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  <c r="DC338" s="38"/>
      <c r="DD338" s="38"/>
      <c r="DE338" s="38"/>
      <c r="DF338" s="38"/>
      <c r="DG338" s="38"/>
      <c r="DH338" s="38"/>
      <c r="DI338" s="38"/>
      <c r="DJ338" s="38"/>
      <c r="DK338" s="38"/>
      <c r="DL338" s="38"/>
      <c r="DM338" s="38"/>
      <c r="DN338" s="38"/>
      <c r="DO338" s="38"/>
      <c r="DP338" s="38"/>
      <c r="DQ338" s="38"/>
      <c r="DR338" s="38"/>
      <c r="DS338" s="38"/>
      <c r="DT338" s="38"/>
      <c r="DU338" s="38"/>
      <c r="DV338" s="38"/>
      <c r="DW338" s="38"/>
      <c r="DX338" s="38"/>
      <c r="DY338" s="38"/>
      <c r="DZ338" s="38"/>
      <c r="EA338" s="38"/>
      <c r="EB338" s="38"/>
      <c r="EC338" s="38"/>
      <c r="ED338" s="38"/>
      <c r="EE338" s="38"/>
      <c r="EF338" s="38"/>
      <c r="EG338" s="38"/>
      <c r="EH338" s="38"/>
      <c r="EI338" s="38"/>
      <c r="EJ338" s="38"/>
      <c r="EK338" s="38"/>
      <c r="EL338" s="38"/>
      <c r="EM338" s="38"/>
      <c r="EN338" s="38"/>
      <c r="EO338" s="38"/>
      <c r="EP338" s="38"/>
      <c r="EQ338" s="38"/>
      <c r="ER338" s="38"/>
      <c r="ES338" s="38"/>
      <c r="ET338" s="38"/>
      <c r="EU338" s="38"/>
      <c r="EV338" s="38"/>
      <c r="EW338" s="38"/>
      <c r="EX338" s="38"/>
      <c r="EY338" s="38"/>
      <c r="EZ338" s="38"/>
      <c r="FA338" s="38"/>
      <c r="FB338" s="38"/>
      <c r="FC338" s="38"/>
      <c r="FD338" s="38"/>
      <c r="FE338" s="38"/>
      <c r="FF338" s="38"/>
      <c r="FG338" s="38"/>
      <c r="FH338" s="38"/>
      <c r="FI338" s="38"/>
      <c r="FJ338" s="38"/>
      <c r="FK338" s="38"/>
      <c r="FL338" s="38"/>
      <c r="FM338" s="38"/>
      <c r="FN338" s="38"/>
      <c r="FO338" s="38"/>
      <c r="FP338" s="38"/>
      <c r="FQ338" s="38"/>
      <c r="FR338" s="38"/>
      <c r="FS338" s="38"/>
      <c r="FT338" s="38"/>
      <c r="FU338" s="38"/>
      <c r="FV338" s="38"/>
      <c r="FW338" s="38"/>
      <c r="FX338" s="38"/>
      <c r="FY338" s="38"/>
      <c r="FZ338" s="32"/>
    </row>
    <row r="339" spans="1:182" s="26" customFormat="1" ht="25.5" customHeight="1" x14ac:dyDescent="0.3">
      <c r="A339" s="62" t="s">
        <v>1766</v>
      </c>
      <c r="B339" s="119">
        <v>43531</v>
      </c>
      <c r="C339" s="19">
        <v>6625004730</v>
      </c>
      <c r="D339" s="28">
        <v>1036601476922</v>
      </c>
      <c r="E339" s="85" t="s">
        <v>584</v>
      </c>
      <c r="F339" s="58" t="s">
        <v>1433</v>
      </c>
      <c r="G339" s="19">
        <v>2</v>
      </c>
      <c r="H339" s="57" t="s">
        <v>6</v>
      </c>
      <c r="I339" s="19">
        <v>3</v>
      </c>
      <c r="J339" s="57" t="s">
        <v>7</v>
      </c>
      <c r="K339" s="19">
        <v>2</v>
      </c>
      <c r="L339" s="54" t="s">
        <v>10</v>
      </c>
      <c r="M339" s="19">
        <v>2</v>
      </c>
      <c r="N339" s="19">
        <v>1.1000000000000001</v>
      </c>
      <c r="O339" s="57">
        <v>5.4</v>
      </c>
      <c r="P339" s="19"/>
      <c r="Q339" s="19"/>
      <c r="R339" s="57">
        <v>1</v>
      </c>
      <c r="S339" s="57">
        <v>1.1000000000000001</v>
      </c>
      <c r="T339" s="54" t="s">
        <v>2436</v>
      </c>
      <c r="U339" s="54" t="s">
        <v>2427</v>
      </c>
      <c r="V339" s="54">
        <v>758</v>
      </c>
      <c r="W339" s="54" t="s">
        <v>111</v>
      </c>
      <c r="X339" s="51" t="s">
        <v>112</v>
      </c>
      <c r="Y339" s="51" t="s">
        <v>126</v>
      </c>
      <c r="Z339" s="51">
        <v>8</v>
      </c>
      <c r="AA339" s="57" t="s">
        <v>2357</v>
      </c>
      <c r="AB339" s="57" t="s">
        <v>2358</v>
      </c>
      <c r="AC339" s="51">
        <v>2</v>
      </c>
      <c r="AD339" s="57">
        <v>6625003334</v>
      </c>
      <c r="AE339" s="63" t="s">
        <v>598</v>
      </c>
      <c r="AF339" s="45"/>
      <c r="AG339" s="66" t="s">
        <v>1518</v>
      </c>
      <c r="AH339" s="65" t="s">
        <v>663</v>
      </c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  <c r="DC339" s="38"/>
      <c r="DD339" s="38"/>
      <c r="DE339" s="38"/>
      <c r="DF339" s="38"/>
      <c r="DG339" s="38"/>
      <c r="DH339" s="38"/>
      <c r="DI339" s="38"/>
      <c r="DJ339" s="38"/>
      <c r="DK339" s="38"/>
      <c r="DL339" s="38"/>
      <c r="DM339" s="38"/>
      <c r="DN339" s="38"/>
      <c r="DO339" s="38"/>
      <c r="DP339" s="38"/>
      <c r="DQ339" s="38"/>
      <c r="DR339" s="38"/>
      <c r="DS339" s="38"/>
      <c r="DT339" s="38"/>
      <c r="DU339" s="38"/>
      <c r="DV339" s="38"/>
      <c r="DW339" s="38"/>
      <c r="DX339" s="38"/>
      <c r="DY339" s="38"/>
      <c r="DZ339" s="38"/>
      <c r="EA339" s="38"/>
      <c r="EB339" s="38"/>
      <c r="EC339" s="38"/>
      <c r="ED339" s="38"/>
      <c r="EE339" s="38"/>
      <c r="EF339" s="38"/>
      <c r="EG339" s="38"/>
      <c r="EH339" s="38"/>
      <c r="EI339" s="38"/>
      <c r="EJ339" s="38"/>
      <c r="EK339" s="38"/>
      <c r="EL339" s="38"/>
      <c r="EM339" s="38"/>
      <c r="EN339" s="38"/>
      <c r="EO339" s="38"/>
      <c r="EP339" s="38"/>
      <c r="EQ339" s="38"/>
      <c r="ER339" s="38"/>
      <c r="ES339" s="38"/>
      <c r="ET339" s="38"/>
      <c r="EU339" s="38"/>
      <c r="EV339" s="38"/>
      <c r="EW339" s="38"/>
      <c r="EX339" s="38"/>
      <c r="EY339" s="38"/>
      <c r="EZ339" s="38"/>
      <c r="FA339" s="38"/>
      <c r="FB339" s="38"/>
      <c r="FC339" s="38"/>
      <c r="FD339" s="38"/>
      <c r="FE339" s="38"/>
      <c r="FF339" s="38"/>
      <c r="FG339" s="38"/>
      <c r="FH339" s="38"/>
      <c r="FI339" s="38"/>
      <c r="FJ339" s="38"/>
      <c r="FK339" s="38"/>
      <c r="FL339" s="38"/>
      <c r="FM339" s="38"/>
      <c r="FN339" s="38"/>
      <c r="FO339" s="38"/>
      <c r="FP339" s="38"/>
      <c r="FQ339" s="38"/>
      <c r="FR339" s="38"/>
      <c r="FS339" s="38"/>
      <c r="FT339" s="38"/>
      <c r="FU339" s="38"/>
      <c r="FV339" s="38"/>
      <c r="FW339" s="38"/>
      <c r="FX339" s="38"/>
      <c r="FY339" s="38"/>
      <c r="FZ339" s="32"/>
    </row>
    <row r="340" spans="1:182" s="26" customFormat="1" ht="25.5" customHeight="1" x14ac:dyDescent="0.3">
      <c r="A340" s="62" t="s">
        <v>1767</v>
      </c>
      <c r="B340" s="119">
        <v>43531</v>
      </c>
      <c r="C340" s="19">
        <v>6625004730</v>
      </c>
      <c r="D340" s="28">
        <v>1036601476922</v>
      </c>
      <c r="E340" s="85" t="s">
        <v>584</v>
      </c>
      <c r="F340" s="58" t="s">
        <v>1433</v>
      </c>
      <c r="G340" s="19">
        <v>2</v>
      </c>
      <c r="H340" s="57" t="s">
        <v>6</v>
      </c>
      <c r="I340" s="19">
        <v>3</v>
      </c>
      <c r="J340" s="57" t="s">
        <v>7</v>
      </c>
      <c r="K340" s="19">
        <v>2</v>
      </c>
      <c r="L340" s="54" t="s">
        <v>10</v>
      </c>
      <c r="M340" s="19">
        <v>4</v>
      </c>
      <c r="N340" s="19">
        <v>1.1000000000000001</v>
      </c>
      <c r="O340" s="57">
        <v>5.4</v>
      </c>
      <c r="P340" s="19"/>
      <c r="Q340" s="19"/>
      <c r="R340" s="57">
        <v>1</v>
      </c>
      <c r="S340" s="57">
        <v>1.1000000000000001</v>
      </c>
      <c r="T340" s="54" t="s">
        <v>2436</v>
      </c>
      <c r="U340" s="54" t="s">
        <v>2427</v>
      </c>
      <c r="V340" s="54">
        <v>758</v>
      </c>
      <c r="W340" s="54" t="s">
        <v>111</v>
      </c>
      <c r="X340" s="51" t="s">
        <v>112</v>
      </c>
      <c r="Y340" s="51" t="s">
        <v>2359</v>
      </c>
      <c r="Z340" s="51">
        <v>14</v>
      </c>
      <c r="AA340" s="57">
        <v>56.997655000000002</v>
      </c>
      <c r="AB340" s="57">
        <v>59.548310000000001</v>
      </c>
      <c r="AC340" s="51">
        <v>2</v>
      </c>
      <c r="AD340" s="57">
        <v>6625003334</v>
      </c>
      <c r="AE340" s="63" t="s">
        <v>598</v>
      </c>
      <c r="AF340" s="45"/>
      <c r="AG340" s="66" t="s">
        <v>1518</v>
      </c>
      <c r="AH340" s="65" t="s">
        <v>663</v>
      </c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8"/>
      <c r="DM340" s="38"/>
      <c r="DN340" s="38"/>
      <c r="DO340" s="38"/>
      <c r="DP340" s="38"/>
      <c r="DQ340" s="38"/>
      <c r="DR340" s="38"/>
      <c r="DS340" s="38"/>
      <c r="DT340" s="38"/>
      <c r="DU340" s="38"/>
      <c r="DV340" s="38"/>
      <c r="DW340" s="38"/>
      <c r="DX340" s="38"/>
      <c r="DY340" s="38"/>
      <c r="DZ340" s="38"/>
      <c r="EA340" s="38"/>
      <c r="EB340" s="38"/>
      <c r="EC340" s="38"/>
      <c r="ED340" s="38"/>
      <c r="EE340" s="38"/>
      <c r="EF340" s="38"/>
      <c r="EG340" s="38"/>
      <c r="EH340" s="38"/>
      <c r="EI340" s="38"/>
      <c r="EJ340" s="38"/>
      <c r="EK340" s="38"/>
      <c r="EL340" s="38"/>
      <c r="EM340" s="38"/>
      <c r="EN340" s="38"/>
      <c r="EO340" s="38"/>
      <c r="EP340" s="38"/>
      <c r="EQ340" s="38"/>
      <c r="ER340" s="38"/>
      <c r="ES340" s="38"/>
      <c r="ET340" s="38"/>
      <c r="EU340" s="38"/>
      <c r="EV340" s="38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8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2"/>
    </row>
    <row r="341" spans="1:182" s="26" customFormat="1" ht="25.5" customHeight="1" x14ac:dyDescent="0.3">
      <c r="A341" s="62" t="s">
        <v>1768</v>
      </c>
      <c r="B341" s="119">
        <v>43531</v>
      </c>
      <c r="C341" s="19">
        <v>6625004730</v>
      </c>
      <c r="D341" s="28">
        <v>1036601476922</v>
      </c>
      <c r="E341" s="85" t="s">
        <v>584</v>
      </c>
      <c r="F341" s="58" t="s">
        <v>1433</v>
      </c>
      <c r="G341" s="19">
        <v>2</v>
      </c>
      <c r="H341" s="57" t="s">
        <v>6</v>
      </c>
      <c r="I341" s="19">
        <v>3</v>
      </c>
      <c r="J341" s="57" t="s">
        <v>7</v>
      </c>
      <c r="K341" s="19">
        <v>2</v>
      </c>
      <c r="L341" s="54" t="s">
        <v>10</v>
      </c>
      <c r="M341" s="19">
        <v>4</v>
      </c>
      <c r="N341" s="19">
        <v>1.1000000000000001</v>
      </c>
      <c r="O341" s="57">
        <v>5.4</v>
      </c>
      <c r="P341" s="19"/>
      <c r="Q341" s="19"/>
      <c r="R341" s="57">
        <v>1</v>
      </c>
      <c r="S341" s="57">
        <v>1.1000000000000001</v>
      </c>
      <c r="T341" s="54" t="s">
        <v>2436</v>
      </c>
      <c r="U341" s="54" t="s">
        <v>2427</v>
      </c>
      <c r="V341" s="54">
        <v>758</v>
      </c>
      <c r="W341" s="54" t="s">
        <v>111</v>
      </c>
      <c r="X341" s="51" t="s">
        <v>112</v>
      </c>
      <c r="Y341" s="51" t="s">
        <v>1700</v>
      </c>
      <c r="Z341" s="51" t="s">
        <v>236</v>
      </c>
      <c r="AA341" s="57">
        <v>56.99568</v>
      </c>
      <c r="AB341" s="57">
        <v>59.538826</v>
      </c>
      <c r="AC341" s="51">
        <v>2</v>
      </c>
      <c r="AD341" s="57">
        <v>6625003334</v>
      </c>
      <c r="AE341" s="63" t="s">
        <v>598</v>
      </c>
      <c r="AF341" s="45"/>
      <c r="AG341" s="66" t="s">
        <v>1518</v>
      </c>
      <c r="AH341" s="65" t="s">
        <v>619</v>
      </c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  <c r="DC341" s="38"/>
      <c r="DD341" s="38"/>
      <c r="DE341" s="38"/>
      <c r="DF341" s="38"/>
      <c r="DG341" s="38"/>
      <c r="DH341" s="38"/>
      <c r="DI341" s="38"/>
      <c r="DJ341" s="38"/>
      <c r="DK341" s="38"/>
      <c r="DL341" s="38"/>
      <c r="DM341" s="38"/>
      <c r="DN341" s="38"/>
      <c r="DO341" s="38"/>
      <c r="DP341" s="38"/>
      <c r="DQ341" s="38"/>
      <c r="DR341" s="38"/>
      <c r="DS341" s="38"/>
      <c r="DT341" s="38"/>
      <c r="DU341" s="38"/>
      <c r="DV341" s="38"/>
      <c r="DW341" s="38"/>
      <c r="DX341" s="38"/>
      <c r="DY341" s="38"/>
      <c r="DZ341" s="38"/>
      <c r="EA341" s="38"/>
      <c r="EB341" s="38"/>
      <c r="EC341" s="38"/>
      <c r="ED341" s="38"/>
      <c r="EE341" s="38"/>
      <c r="EF341" s="38"/>
      <c r="EG341" s="38"/>
      <c r="EH341" s="38"/>
      <c r="EI341" s="38"/>
      <c r="EJ341" s="38"/>
      <c r="EK341" s="38"/>
      <c r="EL341" s="38"/>
      <c r="EM341" s="38"/>
      <c r="EN341" s="38"/>
      <c r="EO341" s="38"/>
      <c r="EP341" s="38"/>
      <c r="EQ341" s="38"/>
      <c r="ER341" s="38"/>
      <c r="ES341" s="38"/>
      <c r="ET341" s="38"/>
      <c r="EU341" s="38"/>
      <c r="EV341" s="38"/>
      <c r="EW341" s="38"/>
      <c r="EX341" s="38"/>
      <c r="EY341" s="38"/>
      <c r="EZ341" s="38"/>
      <c r="FA341" s="38"/>
      <c r="FB341" s="38"/>
      <c r="FC341" s="38"/>
      <c r="FD341" s="38"/>
      <c r="FE341" s="38"/>
      <c r="FF341" s="38"/>
      <c r="FG341" s="38"/>
      <c r="FH341" s="38"/>
      <c r="FI341" s="38"/>
      <c r="FJ341" s="38"/>
      <c r="FK341" s="38"/>
      <c r="FL341" s="38"/>
      <c r="FM341" s="38"/>
      <c r="FN341" s="38"/>
      <c r="FO341" s="38"/>
      <c r="FP341" s="38"/>
      <c r="FQ341" s="38"/>
      <c r="FR341" s="38"/>
      <c r="FS341" s="38"/>
      <c r="FT341" s="38"/>
      <c r="FU341" s="38"/>
      <c r="FV341" s="38"/>
      <c r="FW341" s="38"/>
      <c r="FX341" s="38"/>
      <c r="FY341" s="38"/>
      <c r="FZ341" s="32"/>
    </row>
    <row r="342" spans="1:182" s="184" customFormat="1" ht="25.5" customHeight="1" x14ac:dyDescent="0.3">
      <c r="A342" s="169" t="s">
        <v>1769</v>
      </c>
      <c r="B342" s="170">
        <v>43531</v>
      </c>
      <c r="C342" s="171">
        <v>6625004730</v>
      </c>
      <c r="D342" s="172">
        <v>1036601476922</v>
      </c>
      <c r="E342" s="198" t="s">
        <v>584</v>
      </c>
      <c r="F342" s="173" t="s">
        <v>1433</v>
      </c>
      <c r="G342" s="171">
        <v>2</v>
      </c>
      <c r="H342" s="174" t="s">
        <v>6</v>
      </c>
      <c r="I342" s="171">
        <v>3</v>
      </c>
      <c r="J342" s="174" t="s">
        <v>7</v>
      </c>
      <c r="K342" s="171">
        <v>2</v>
      </c>
      <c r="L342" s="175" t="s">
        <v>10</v>
      </c>
      <c r="M342" s="171">
        <v>2</v>
      </c>
      <c r="N342" s="171">
        <v>1.1000000000000001</v>
      </c>
      <c r="O342" s="174">
        <v>5.4</v>
      </c>
      <c r="P342" s="171"/>
      <c r="Q342" s="171"/>
      <c r="R342" s="174"/>
      <c r="S342" s="174"/>
      <c r="T342" s="175"/>
      <c r="U342" s="175"/>
      <c r="V342" s="175">
        <v>758</v>
      </c>
      <c r="W342" s="175" t="s">
        <v>111</v>
      </c>
      <c r="X342" s="176" t="s">
        <v>237</v>
      </c>
      <c r="Y342" s="176" t="s">
        <v>1701</v>
      </c>
      <c r="Z342" s="176" t="s">
        <v>238</v>
      </c>
      <c r="AA342" s="174" t="s">
        <v>289</v>
      </c>
      <c r="AB342" s="174" t="s">
        <v>290</v>
      </c>
      <c r="AC342" s="176">
        <v>2</v>
      </c>
      <c r="AD342" s="174">
        <v>6625003334</v>
      </c>
      <c r="AE342" s="178" t="s">
        <v>598</v>
      </c>
      <c r="AF342" s="181"/>
      <c r="AG342" s="180" t="s">
        <v>1518</v>
      </c>
      <c r="AH342" s="179" t="s">
        <v>620</v>
      </c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2"/>
      <c r="AT342" s="182"/>
      <c r="AU342" s="182"/>
      <c r="AV342" s="182"/>
      <c r="AW342" s="182"/>
      <c r="AX342" s="182"/>
      <c r="AY342" s="182"/>
      <c r="AZ342" s="182"/>
      <c r="BA342" s="182"/>
      <c r="BB342" s="182"/>
      <c r="BC342" s="182"/>
      <c r="BD342" s="182"/>
      <c r="BE342" s="182"/>
      <c r="BF342" s="182"/>
      <c r="BG342" s="182"/>
      <c r="BH342" s="182"/>
      <c r="BI342" s="182"/>
      <c r="BJ342" s="182"/>
      <c r="BK342" s="182"/>
      <c r="BL342" s="182"/>
      <c r="BM342" s="182"/>
      <c r="BN342" s="182"/>
      <c r="BO342" s="182"/>
      <c r="BP342" s="182"/>
      <c r="BQ342" s="182"/>
      <c r="BR342" s="182"/>
      <c r="BS342" s="182"/>
      <c r="BT342" s="182"/>
      <c r="BU342" s="182"/>
      <c r="BV342" s="182"/>
      <c r="BW342" s="182"/>
      <c r="BX342" s="182"/>
      <c r="BY342" s="182"/>
      <c r="BZ342" s="182"/>
      <c r="CA342" s="182"/>
      <c r="CB342" s="182"/>
      <c r="CC342" s="182"/>
      <c r="CD342" s="182"/>
      <c r="CE342" s="182"/>
      <c r="CF342" s="182"/>
      <c r="CG342" s="182"/>
      <c r="CH342" s="182"/>
      <c r="CI342" s="182"/>
      <c r="CJ342" s="182"/>
      <c r="CK342" s="182"/>
      <c r="CL342" s="182"/>
      <c r="CM342" s="182"/>
      <c r="CN342" s="182"/>
      <c r="CO342" s="182"/>
      <c r="CP342" s="182"/>
      <c r="CQ342" s="182"/>
      <c r="CR342" s="182"/>
      <c r="CS342" s="182"/>
      <c r="CT342" s="182"/>
      <c r="CU342" s="182"/>
      <c r="CV342" s="182"/>
      <c r="CW342" s="182"/>
      <c r="CX342" s="182"/>
      <c r="CY342" s="182"/>
      <c r="CZ342" s="182"/>
      <c r="DA342" s="182"/>
      <c r="DB342" s="182"/>
      <c r="DC342" s="182"/>
      <c r="DD342" s="182"/>
      <c r="DE342" s="182"/>
      <c r="DF342" s="182"/>
      <c r="DG342" s="182"/>
      <c r="DH342" s="182"/>
      <c r="DI342" s="182"/>
      <c r="DJ342" s="182"/>
      <c r="DK342" s="182"/>
      <c r="DL342" s="182"/>
      <c r="DM342" s="182"/>
      <c r="DN342" s="182"/>
      <c r="DO342" s="182"/>
      <c r="DP342" s="182"/>
      <c r="DQ342" s="182"/>
      <c r="DR342" s="182"/>
      <c r="DS342" s="182"/>
      <c r="DT342" s="182"/>
      <c r="DU342" s="182"/>
      <c r="DV342" s="182"/>
      <c r="DW342" s="182"/>
      <c r="DX342" s="182"/>
      <c r="DY342" s="182"/>
      <c r="DZ342" s="182"/>
      <c r="EA342" s="182"/>
      <c r="EB342" s="182"/>
      <c r="EC342" s="182"/>
      <c r="ED342" s="182"/>
      <c r="EE342" s="182"/>
      <c r="EF342" s="182"/>
      <c r="EG342" s="182"/>
      <c r="EH342" s="182"/>
      <c r="EI342" s="182"/>
      <c r="EJ342" s="182"/>
      <c r="EK342" s="182"/>
      <c r="EL342" s="182"/>
      <c r="EM342" s="182"/>
      <c r="EN342" s="182"/>
      <c r="EO342" s="182"/>
      <c r="EP342" s="182"/>
      <c r="EQ342" s="182"/>
      <c r="ER342" s="182"/>
      <c r="ES342" s="182"/>
      <c r="ET342" s="182"/>
      <c r="EU342" s="182"/>
      <c r="EV342" s="182"/>
      <c r="EW342" s="182"/>
      <c r="EX342" s="182"/>
      <c r="EY342" s="182"/>
      <c r="EZ342" s="182"/>
      <c r="FA342" s="182"/>
      <c r="FB342" s="182"/>
      <c r="FC342" s="182"/>
      <c r="FD342" s="182"/>
      <c r="FE342" s="182"/>
      <c r="FF342" s="182"/>
      <c r="FG342" s="182"/>
      <c r="FH342" s="182"/>
      <c r="FI342" s="182"/>
      <c r="FJ342" s="182"/>
      <c r="FK342" s="182"/>
      <c r="FL342" s="182"/>
      <c r="FM342" s="182"/>
      <c r="FN342" s="182"/>
      <c r="FO342" s="182"/>
      <c r="FP342" s="182"/>
      <c r="FQ342" s="182"/>
      <c r="FR342" s="182"/>
      <c r="FS342" s="182"/>
      <c r="FT342" s="182"/>
      <c r="FU342" s="182"/>
      <c r="FV342" s="182"/>
      <c r="FW342" s="182"/>
      <c r="FX342" s="182"/>
      <c r="FY342" s="182"/>
      <c r="FZ342" s="183"/>
    </row>
    <row r="343" spans="1:182" s="184" customFormat="1" ht="25.5" customHeight="1" x14ac:dyDescent="0.3">
      <c r="A343" s="169" t="s">
        <v>1770</v>
      </c>
      <c r="B343" s="170">
        <v>43531</v>
      </c>
      <c r="C343" s="171">
        <v>6625004730</v>
      </c>
      <c r="D343" s="172">
        <v>1036601476922</v>
      </c>
      <c r="E343" s="198" t="s">
        <v>584</v>
      </c>
      <c r="F343" s="173" t="s">
        <v>1433</v>
      </c>
      <c r="G343" s="171">
        <v>2</v>
      </c>
      <c r="H343" s="174" t="s">
        <v>6</v>
      </c>
      <c r="I343" s="171">
        <v>3</v>
      </c>
      <c r="J343" s="174" t="s">
        <v>7</v>
      </c>
      <c r="K343" s="171">
        <v>2</v>
      </c>
      <c r="L343" s="175" t="s">
        <v>10</v>
      </c>
      <c r="M343" s="171">
        <v>2</v>
      </c>
      <c r="N343" s="171">
        <v>1.1000000000000001</v>
      </c>
      <c r="O343" s="174">
        <v>5.4</v>
      </c>
      <c r="P343" s="171"/>
      <c r="Q343" s="171"/>
      <c r="R343" s="174"/>
      <c r="S343" s="174"/>
      <c r="T343" s="175"/>
      <c r="U343" s="175"/>
      <c r="V343" s="175">
        <v>758</v>
      </c>
      <c r="W343" s="175" t="s">
        <v>111</v>
      </c>
      <c r="X343" s="176" t="s">
        <v>237</v>
      </c>
      <c r="Y343" s="176" t="s">
        <v>1702</v>
      </c>
      <c r="Z343" s="176">
        <v>2</v>
      </c>
      <c r="AA343" s="174" t="s">
        <v>287</v>
      </c>
      <c r="AB343" s="174" t="s">
        <v>288</v>
      </c>
      <c r="AC343" s="176">
        <v>2</v>
      </c>
      <c r="AD343" s="174">
        <v>6625003334</v>
      </c>
      <c r="AE343" s="178" t="s">
        <v>598</v>
      </c>
      <c r="AF343" s="181"/>
      <c r="AG343" s="180" t="s">
        <v>1518</v>
      </c>
      <c r="AH343" s="179" t="s">
        <v>621</v>
      </c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2"/>
      <c r="AT343" s="182"/>
      <c r="AU343" s="182"/>
      <c r="AV343" s="182"/>
      <c r="AW343" s="182"/>
      <c r="AX343" s="182"/>
      <c r="AY343" s="182"/>
      <c r="AZ343" s="182"/>
      <c r="BA343" s="182"/>
      <c r="BB343" s="182"/>
      <c r="BC343" s="182"/>
      <c r="BD343" s="182"/>
      <c r="BE343" s="182"/>
      <c r="BF343" s="182"/>
      <c r="BG343" s="182"/>
      <c r="BH343" s="182"/>
      <c r="BI343" s="182"/>
      <c r="BJ343" s="182"/>
      <c r="BK343" s="182"/>
      <c r="BL343" s="182"/>
      <c r="BM343" s="182"/>
      <c r="BN343" s="182"/>
      <c r="BO343" s="182"/>
      <c r="BP343" s="182"/>
      <c r="BQ343" s="182"/>
      <c r="BR343" s="182"/>
      <c r="BS343" s="182"/>
      <c r="BT343" s="182"/>
      <c r="BU343" s="182"/>
      <c r="BV343" s="182"/>
      <c r="BW343" s="182"/>
      <c r="BX343" s="182"/>
      <c r="BY343" s="182"/>
      <c r="BZ343" s="182"/>
      <c r="CA343" s="182"/>
      <c r="CB343" s="182"/>
      <c r="CC343" s="182"/>
      <c r="CD343" s="182"/>
      <c r="CE343" s="182"/>
      <c r="CF343" s="182"/>
      <c r="CG343" s="182"/>
      <c r="CH343" s="182"/>
      <c r="CI343" s="182"/>
      <c r="CJ343" s="182"/>
      <c r="CK343" s="182"/>
      <c r="CL343" s="182"/>
      <c r="CM343" s="182"/>
      <c r="CN343" s="182"/>
      <c r="CO343" s="182"/>
      <c r="CP343" s="182"/>
      <c r="CQ343" s="182"/>
      <c r="CR343" s="182"/>
      <c r="CS343" s="182"/>
      <c r="CT343" s="182"/>
      <c r="CU343" s="182"/>
      <c r="CV343" s="182"/>
      <c r="CW343" s="182"/>
      <c r="CX343" s="182"/>
      <c r="CY343" s="182"/>
      <c r="CZ343" s="182"/>
      <c r="DA343" s="182"/>
      <c r="DB343" s="182"/>
      <c r="DC343" s="182"/>
      <c r="DD343" s="182"/>
      <c r="DE343" s="182"/>
      <c r="DF343" s="182"/>
      <c r="DG343" s="182"/>
      <c r="DH343" s="182"/>
      <c r="DI343" s="182"/>
      <c r="DJ343" s="182"/>
      <c r="DK343" s="182"/>
      <c r="DL343" s="182"/>
      <c r="DM343" s="182"/>
      <c r="DN343" s="182"/>
      <c r="DO343" s="182"/>
      <c r="DP343" s="182"/>
      <c r="DQ343" s="182"/>
      <c r="DR343" s="182"/>
      <c r="DS343" s="182"/>
      <c r="DT343" s="182"/>
      <c r="DU343" s="182"/>
      <c r="DV343" s="182"/>
      <c r="DW343" s="182"/>
      <c r="DX343" s="182"/>
      <c r="DY343" s="182"/>
      <c r="DZ343" s="182"/>
      <c r="EA343" s="182"/>
      <c r="EB343" s="182"/>
      <c r="EC343" s="182"/>
      <c r="ED343" s="182"/>
      <c r="EE343" s="182"/>
      <c r="EF343" s="182"/>
      <c r="EG343" s="182"/>
      <c r="EH343" s="182"/>
      <c r="EI343" s="182"/>
      <c r="EJ343" s="182"/>
      <c r="EK343" s="182"/>
      <c r="EL343" s="182"/>
      <c r="EM343" s="182"/>
      <c r="EN343" s="182"/>
      <c r="EO343" s="182"/>
      <c r="EP343" s="182"/>
      <c r="EQ343" s="182"/>
      <c r="ER343" s="182"/>
      <c r="ES343" s="182"/>
      <c r="ET343" s="182"/>
      <c r="EU343" s="182"/>
      <c r="EV343" s="182"/>
      <c r="EW343" s="182"/>
      <c r="EX343" s="182"/>
      <c r="EY343" s="182"/>
      <c r="EZ343" s="182"/>
      <c r="FA343" s="182"/>
      <c r="FB343" s="182"/>
      <c r="FC343" s="182"/>
      <c r="FD343" s="182"/>
      <c r="FE343" s="182"/>
      <c r="FF343" s="182"/>
      <c r="FG343" s="182"/>
      <c r="FH343" s="182"/>
      <c r="FI343" s="182"/>
      <c r="FJ343" s="182"/>
      <c r="FK343" s="182"/>
      <c r="FL343" s="182"/>
      <c r="FM343" s="182"/>
      <c r="FN343" s="182"/>
      <c r="FO343" s="182"/>
      <c r="FP343" s="182"/>
      <c r="FQ343" s="182"/>
      <c r="FR343" s="182"/>
      <c r="FS343" s="182"/>
      <c r="FT343" s="182"/>
      <c r="FU343" s="182"/>
      <c r="FV343" s="182"/>
      <c r="FW343" s="182"/>
      <c r="FX343" s="182"/>
      <c r="FY343" s="182"/>
      <c r="FZ343" s="183"/>
    </row>
    <row r="344" spans="1:182" s="184" customFormat="1" ht="25.5" customHeight="1" x14ac:dyDescent="0.3">
      <c r="A344" s="169" t="s">
        <v>1771</v>
      </c>
      <c r="B344" s="170">
        <v>43531</v>
      </c>
      <c r="C344" s="171">
        <v>6625004730</v>
      </c>
      <c r="D344" s="172">
        <v>1036601476922</v>
      </c>
      <c r="E344" s="198" t="s">
        <v>584</v>
      </c>
      <c r="F344" s="173" t="s">
        <v>1433</v>
      </c>
      <c r="G344" s="171">
        <v>2</v>
      </c>
      <c r="H344" s="174" t="s">
        <v>6</v>
      </c>
      <c r="I344" s="171">
        <v>3</v>
      </c>
      <c r="J344" s="174" t="s">
        <v>7</v>
      </c>
      <c r="K344" s="171">
        <v>2</v>
      </c>
      <c r="L344" s="175" t="s">
        <v>10</v>
      </c>
      <c r="M344" s="171">
        <v>2</v>
      </c>
      <c r="N344" s="171">
        <v>1.1000000000000001</v>
      </c>
      <c r="O344" s="174">
        <v>5.4</v>
      </c>
      <c r="P344" s="171"/>
      <c r="Q344" s="171"/>
      <c r="R344" s="174"/>
      <c r="S344" s="174"/>
      <c r="T344" s="175"/>
      <c r="U344" s="175"/>
      <c r="V344" s="175">
        <v>758</v>
      </c>
      <c r="W344" s="175" t="s">
        <v>111</v>
      </c>
      <c r="X344" s="176" t="s">
        <v>237</v>
      </c>
      <c r="Y344" s="176" t="s">
        <v>1482</v>
      </c>
      <c r="Z344" s="176">
        <v>55</v>
      </c>
      <c r="AA344" s="174" t="s">
        <v>1837</v>
      </c>
      <c r="AB344" s="174" t="s">
        <v>1838</v>
      </c>
      <c r="AC344" s="176">
        <v>2</v>
      </c>
      <c r="AD344" s="174">
        <v>6625003334</v>
      </c>
      <c r="AE344" s="178" t="s">
        <v>598</v>
      </c>
      <c r="AF344" s="181"/>
      <c r="AG344" s="180" t="s">
        <v>1518</v>
      </c>
      <c r="AH344" s="179" t="s">
        <v>622</v>
      </c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2"/>
      <c r="AT344" s="182"/>
      <c r="AU344" s="182"/>
      <c r="AV344" s="182"/>
      <c r="AW344" s="182"/>
      <c r="AX344" s="182"/>
      <c r="AY344" s="182"/>
      <c r="AZ344" s="182"/>
      <c r="BA344" s="182"/>
      <c r="BB344" s="182"/>
      <c r="BC344" s="182"/>
      <c r="BD344" s="182"/>
      <c r="BE344" s="182"/>
      <c r="BF344" s="182"/>
      <c r="BG344" s="182"/>
      <c r="BH344" s="182"/>
      <c r="BI344" s="182"/>
      <c r="BJ344" s="182"/>
      <c r="BK344" s="182"/>
      <c r="BL344" s="182"/>
      <c r="BM344" s="182"/>
      <c r="BN344" s="182"/>
      <c r="BO344" s="182"/>
      <c r="BP344" s="182"/>
      <c r="BQ344" s="182"/>
      <c r="BR344" s="182"/>
      <c r="BS344" s="182"/>
      <c r="BT344" s="182"/>
      <c r="BU344" s="182"/>
      <c r="BV344" s="182"/>
      <c r="BW344" s="182"/>
      <c r="BX344" s="182"/>
      <c r="BY344" s="182"/>
      <c r="BZ344" s="182"/>
      <c r="CA344" s="182"/>
      <c r="CB344" s="182"/>
      <c r="CC344" s="182"/>
      <c r="CD344" s="182"/>
      <c r="CE344" s="182"/>
      <c r="CF344" s="182"/>
      <c r="CG344" s="182"/>
      <c r="CH344" s="182"/>
      <c r="CI344" s="182"/>
      <c r="CJ344" s="182"/>
      <c r="CK344" s="182"/>
      <c r="CL344" s="182"/>
      <c r="CM344" s="182"/>
      <c r="CN344" s="182"/>
      <c r="CO344" s="182"/>
      <c r="CP344" s="182"/>
      <c r="CQ344" s="182"/>
      <c r="CR344" s="182"/>
      <c r="CS344" s="182"/>
      <c r="CT344" s="182"/>
      <c r="CU344" s="182"/>
      <c r="CV344" s="182"/>
      <c r="CW344" s="182"/>
      <c r="CX344" s="182"/>
      <c r="CY344" s="182"/>
      <c r="CZ344" s="182"/>
      <c r="DA344" s="182"/>
      <c r="DB344" s="182"/>
      <c r="DC344" s="182"/>
      <c r="DD344" s="182"/>
      <c r="DE344" s="182"/>
      <c r="DF344" s="182"/>
      <c r="DG344" s="182"/>
      <c r="DH344" s="182"/>
      <c r="DI344" s="182"/>
      <c r="DJ344" s="182"/>
      <c r="DK344" s="182"/>
      <c r="DL344" s="182"/>
      <c r="DM344" s="182"/>
      <c r="DN344" s="182"/>
      <c r="DO344" s="182"/>
      <c r="DP344" s="182"/>
      <c r="DQ344" s="182"/>
      <c r="DR344" s="182"/>
      <c r="DS344" s="182"/>
      <c r="DT344" s="182"/>
      <c r="DU344" s="182"/>
      <c r="DV344" s="182"/>
      <c r="DW344" s="182"/>
      <c r="DX344" s="182"/>
      <c r="DY344" s="182"/>
      <c r="DZ344" s="182"/>
      <c r="EA344" s="182"/>
      <c r="EB344" s="182"/>
      <c r="EC344" s="182"/>
      <c r="ED344" s="182"/>
      <c r="EE344" s="182"/>
      <c r="EF344" s="182"/>
      <c r="EG344" s="182"/>
      <c r="EH344" s="182"/>
      <c r="EI344" s="182"/>
      <c r="EJ344" s="182"/>
      <c r="EK344" s="182"/>
      <c r="EL344" s="182"/>
      <c r="EM344" s="182"/>
      <c r="EN344" s="182"/>
      <c r="EO344" s="182"/>
      <c r="EP344" s="182"/>
      <c r="EQ344" s="182"/>
      <c r="ER344" s="182"/>
      <c r="ES344" s="182"/>
      <c r="ET344" s="182"/>
      <c r="EU344" s="182"/>
      <c r="EV344" s="182"/>
      <c r="EW344" s="182"/>
      <c r="EX344" s="182"/>
      <c r="EY344" s="182"/>
      <c r="EZ344" s="182"/>
      <c r="FA344" s="182"/>
      <c r="FB344" s="182"/>
      <c r="FC344" s="182"/>
      <c r="FD344" s="182"/>
      <c r="FE344" s="182"/>
      <c r="FF344" s="182"/>
      <c r="FG344" s="182"/>
      <c r="FH344" s="182"/>
      <c r="FI344" s="182"/>
      <c r="FJ344" s="182"/>
      <c r="FK344" s="182"/>
      <c r="FL344" s="182"/>
      <c r="FM344" s="182"/>
      <c r="FN344" s="182"/>
      <c r="FO344" s="182"/>
      <c r="FP344" s="182"/>
      <c r="FQ344" s="182"/>
      <c r="FR344" s="182"/>
      <c r="FS344" s="182"/>
      <c r="FT344" s="182"/>
      <c r="FU344" s="182"/>
      <c r="FV344" s="182"/>
      <c r="FW344" s="182"/>
      <c r="FX344" s="182"/>
      <c r="FY344" s="182"/>
      <c r="FZ344" s="183"/>
    </row>
    <row r="345" spans="1:182" s="184" customFormat="1" ht="25.5" customHeight="1" x14ac:dyDescent="0.3">
      <c r="A345" s="169" t="s">
        <v>1772</v>
      </c>
      <c r="B345" s="170">
        <v>43531</v>
      </c>
      <c r="C345" s="171">
        <v>6625004730</v>
      </c>
      <c r="D345" s="172">
        <v>1036601476922</v>
      </c>
      <c r="E345" s="198" t="s">
        <v>584</v>
      </c>
      <c r="F345" s="173" t="s">
        <v>1433</v>
      </c>
      <c r="G345" s="171">
        <v>2</v>
      </c>
      <c r="H345" s="174" t="s">
        <v>6</v>
      </c>
      <c r="I345" s="171">
        <v>3</v>
      </c>
      <c r="J345" s="174" t="s">
        <v>7</v>
      </c>
      <c r="K345" s="171">
        <v>2</v>
      </c>
      <c r="L345" s="175" t="s">
        <v>10</v>
      </c>
      <c r="M345" s="171">
        <v>2</v>
      </c>
      <c r="N345" s="171">
        <v>1.1000000000000001</v>
      </c>
      <c r="O345" s="174">
        <v>5.4</v>
      </c>
      <c r="P345" s="171"/>
      <c r="Q345" s="171"/>
      <c r="R345" s="174"/>
      <c r="S345" s="174"/>
      <c r="T345" s="175"/>
      <c r="U345" s="175"/>
      <c r="V345" s="175">
        <v>758</v>
      </c>
      <c r="W345" s="175" t="s">
        <v>111</v>
      </c>
      <c r="X345" s="176" t="s">
        <v>237</v>
      </c>
      <c r="Y345" s="176" t="s">
        <v>1703</v>
      </c>
      <c r="Z345" s="176"/>
      <c r="AA345" s="174">
        <v>57.024292000000003</v>
      </c>
      <c r="AB345" s="174">
        <v>59.554482999999998</v>
      </c>
      <c r="AC345" s="176">
        <v>2</v>
      </c>
      <c r="AD345" s="174">
        <v>6625003334</v>
      </c>
      <c r="AE345" s="178" t="s">
        <v>598</v>
      </c>
      <c r="AF345" s="181"/>
      <c r="AG345" s="180" t="s">
        <v>1518</v>
      </c>
      <c r="AH345" s="179" t="s">
        <v>623</v>
      </c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2"/>
      <c r="AT345" s="182"/>
      <c r="AU345" s="182"/>
      <c r="AV345" s="182"/>
      <c r="AW345" s="182"/>
      <c r="AX345" s="182"/>
      <c r="AY345" s="182"/>
      <c r="AZ345" s="182"/>
      <c r="BA345" s="182"/>
      <c r="BB345" s="182"/>
      <c r="BC345" s="182"/>
      <c r="BD345" s="182"/>
      <c r="BE345" s="182"/>
      <c r="BF345" s="182"/>
      <c r="BG345" s="182"/>
      <c r="BH345" s="182"/>
      <c r="BI345" s="182"/>
      <c r="BJ345" s="182"/>
      <c r="BK345" s="182"/>
      <c r="BL345" s="182"/>
      <c r="BM345" s="182"/>
      <c r="BN345" s="182"/>
      <c r="BO345" s="182"/>
      <c r="BP345" s="182"/>
      <c r="BQ345" s="182"/>
      <c r="BR345" s="182"/>
      <c r="BS345" s="182"/>
      <c r="BT345" s="182"/>
      <c r="BU345" s="182"/>
      <c r="BV345" s="182"/>
      <c r="BW345" s="182"/>
      <c r="BX345" s="182"/>
      <c r="BY345" s="182"/>
      <c r="BZ345" s="182"/>
      <c r="CA345" s="182"/>
      <c r="CB345" s="182"/>
      <c r="CC345" s="182"/>
      <c r="CD345" s="182"/>
      <c r="CE345" s="182"/>
      <c r="CF345" s="182"/>
      <c r="CG345" s="182"/>
      <c r="CH345" s="182"/>
      <c r="CI345" s="182"/>
      <c r="CJ345" s="182"/>
      <c r="CK345" s="182"/>
      <c r="CL345" s="182"/>
      <c r="CM345" s="182"/>
      <c r="CN345" s="182"/>
      <c r="CO345" s="182"/>
      <c r="CP345" s="182"/>
      <c r="CQ345" s="182"/>
      <c r="CR345" s="182"/>
      <c r="CS345" s="182"/>
      <c r="CT345" s="182"/>
      <c r="CU345" s="182"/>
      <c r="CV345" s="182"/>
      <c r="CW345" s="182"/>
      <c r="CX345" s="182"/>
      <c r="CY345" s="182"/>
      <c r="CZ345" s="182"/>
      <c r="DA345" s="182"/>
      <c r="DB345" s="182"/>
      <c r="DC345" s="182"/>
      <c r="DD345" s="182"/>
      <c r="DE345" s="182"/>
      <c r="DF345" s="182"/>
      <c r="DG345" s="182"/>
      <c r="DH345" s="182"/>
      <c r="DI345" s="182"/>
      <c r="DJ345" s="182"/>
      <c r="DK345" s="182"/>
      <c r="DL345" s="182"/>
      <c r="DM345" s="182"/>
      <c r="DN345" s="182"/>
      <c r="DO345" s="182"/>
      <c r="DP345" s="182"/>
      <c r="DQ345" s="182"/>
      <c r="DR345" s="182"/>
      <c r="DS345" s="182"/>
      <c r="DT345" s="182"/>
      <c r="DU345" s="182"/>
      <c r="DV345" s="182"/>
      <c r="DW345" s="182"/>
      <c r="DX345" s="182"/>
      <c r="DY345" s="182"/>
      <c r="DZ345" s="182"/>
      <c r="EA345" s="182"/>
      <c r="EB345" s="182"/>
      <c r="EC345" s="182"/>
      <c r="ED345" s="182"/>
      <c r="EE345" s="182"/>
      <c r="EF345" s="182"/>
      <c r="EG345" s="182"/>
      <c r="EH345" s="182"/>
      <c r="EI345" s="182"/>
      <c r="EJ345" s="182"/>
      <c r="EK345" s="182"/>
      <c r="EL345" s="182"/>
      <c r="EM345" s="182"/>
      <c r="EN345" s="182"/>
      <c r="EO345" s="182"/>
      <c r="EP345" s="182"/>
      <c r="EQ345" s="182"/>
      <c r="ER345" s="182"/>
      <c r="ES345" s="182"/>
      <c r="ET345" s="182"/>
      <c r="EU345" s="182"/>
      <c r="EV345" s="182"/>
      <c r="EW345" s="182"/>
      <c r="EX345" s="182"/>
      <c r="EY345" s="182"/>
      <c r="EZ345" s="182"/>
      <c r="FA345" s="182"/>
      <c r="FB345" s="182"/>
      <c r="FC345" s="182"/>
      <c r="FD345" s="182"/>
      <c r="FE345" s="182"/>
      <c r="FF345" s="182"/>
      <c r="FG345" s="182"/>
      <c r="FH345" s="182"/>
      <c r="FI345" s="182"/>
      <c r="FJ345" s="182"/>
      <c r="FK345" s="182"/>
      <c r="FL345" s="182"/>
      <c r="FM345" s="182"/>
      <c r="FN345" s="182"/>
      <c r="FO345" s="182"/>
      <c r="FP345" s="182"/>
      <c r="FQ345" s="182"/>
      <c r="FR345" s="182"/>
      <c r="FS345" s="182"/>
      <c r="FT345" s="182"/>
      <c r="FU345" s="182"/>
      <c r="FV345" s="182"/>
      <c r="FW345" s="182"/>
      <c r="FX345" s="182"/>
      <c r="FY345" s="182"/>
      <c r="FZ345" s="183"/>
    </row>
    <row r="346" spans="1:182" s="184" customFormat="1" ht="25.5" customHeight="1" x14ac:dyDescent="0.3">
      <c r="A346" s="169" t="s">
        <v>1773</v>
      </c>
      <c r="B346" s="170">
        <v>43531</v>
      </c>
      <c r="C346" s="171">
        <v>6625004730</v>
      </c>
      <c r="D346" s="172">
        <v>1036601476922</v>
      </c>
      <c r="E346" s="198" t="s">
        <v>584</v>
      </c>
      <c r="F346" s="173" t="s">
        <v>1433</v>
      </c>
      <c r="G346" s="171">
        <v>2</v>
      </c>
      <c r="H346" s="174" t="s">
        <v>6</v>
      </c>
      <c r="I346" s="171">
        <v>3</v>
      </c>
      <c r="J346" s="174" t="s">
        <v>7</v>
      </c>
      <c r="K346" s="171">
        <v>2</v>
      </c>
      <c r="L346" s="175" t="s">
        <v>10</v>
      </c>
      <c r="M346" s="171">
        <v>2</v>
      </c>
      <c r="N346" s="171">
        <v>1.1000000000000001</v>
      </c>
      <c r="O346" s="174">
        <v>5.4</v>
      </c>
      <c r="P346" s="171"/>
      <c r="Q346" s="171"/>
      <c r="R346" s="174"/>
      <c r="S346" s="174"/>
      <c r="T346" s="175"/>
      <c r="U346" s="175"/>
      <c r="V346" s="175">
        <v>758</v>
      </c>
      <c r="W346" s="175" t="s">
        <v>111</v>
      </c>
      <c r="X346" s="176" t="s">
        <v>237</v>
      </c>
      <c r="Y346" s="176" t="s">
        <v>1482</v>
      </c>
      <c r="Z346" s="176">
        <v>45</v>
      </c>
      <c r="AA346" s="174" t="s">
        <v>291</v>
      </c>
      <c r="AB346" s="174" t="s">
        <v>292</v>
      </c>
      <c r="AC346" s="176">
        <v>2</v>
      </c>
      <c r="AD346" s="174">
        <v>6625003334</v>
      </c>
      <c r="AE346" s="178" t="s">
        <v>598</v>
      </c>
      <c r="AF346" s="181"/>
      <c r="AG346" s="180" t="s">
        <v>1518</v>
      </c>
      <c r="AH346" s="179" t="s">
        <v>624</v>
      </c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2"/>
      <c r="AT346" s="182"/>
      <c r="AU346" s="182"/>
      <c r="AV346" s="182"/>
      <c r="AW346" s="182"/>
      <c r="AX346" s="182"/>
      <c r="AY346" s="182"/>
      <c r="AZ346" s="182"/>
      <c r="BA346" s="182"/>
      <c r="BB346" s="182"/>
      <c r="BC346" s="182"/>
      <c r="BD346" s="182"/>
      <c r="BE346" s="182"/>
      <c r="BF346" s="182"/>
      <c r="BG346" s="182"/>
      <c r="BH346" s="182"/>
      <c r="BI346" s="182"/>
      <c r="BJ346" s="182"/>
      <c r="BK346" s="182"/>
      <c r="BL346" s="182"/>
      <c r="BM346" s="182"/>
      <c r="BN346" s="182"/>
      <c r="BO346" s="182"/>
      <c r="BP346" s="182"/>
      <c r="BQ346" s="182"/>
      <c r="BR346" s="182"/>
      <c r="BS346" s="182"/>
      <c r="BT346" s="182"/>
      <c r="BU346" s="182"/>
      <c r="BV346" s="182"/>
      <c r="BW346" s="182"/>
      <c r="BX346" s="182"/>
      <c r="BY346" s="182"/>
      <c r="BZ346" s="182"/>
      <c r="CA346" s="182"/>
      <c r="CB346" s="182"/>
      <c r="CC346" s="182"/>
      <c r="CD346" s="182"/>
      <c r="CE346" s="182"/>
      <c r="CF346" s="182"/>
      <c r="CG346" s="182"/>
      <c r="CH346" s="182"/>
      <c r="CI346" s="182"/>
      <c r="CJ346" s="182"/>
      <c r="CK346" s="182"/>
      <c r="CL346" s="182"/>
      <c r="CM346" s="182"/>
      <c r="CN346" s="182"/>
      <c r="CO346" s="182"/>
      <c r="CP346" s="182"/>
      <c r="CQ346" s="182"/>
      <c r="CR346" s="182"/>
      <c r="CS346" s="182"/>
      <c r="CT346" s="182"/>
      <c r="CU346" s="182"/>
      <c r="CV346" s="182"/>
      <c r="CW346" s="182"/>
      <c r="CX346" s="182"/>
      <c r="CY346" s="182"/>
      <c r="CZ346" s="182"/>
      <c r="DA346" s="182"/>
      <c r="DB346" s="182"/>
      <c r="DC346" s="182"/>
      <c r="DD346" s="182"/>
      <c r="DE346" s="182"/>
      <c r="DF346" s="182"/>
      <c r="DG346" s="182"/>
      <c r="DH346" s="182"/>
      <c r="DI346" s="182"/>
      <c r="DJ346" s="182"/>
      <c r="DK346" s="182"/>
      <c r="DL346" s="182"/>
      <c r="DM346" s="182"/>
      <c r="DN346" s="182"/>
      <c r="DO346" s="182"/>
      <c r="DP346" s="182"/>
      <c r="DQ346" s="182"/>
      <c r="DR346" s="182"/>
      <c r="DS346" s="182"/>
      <c r="DT346" s="182"/>
      <c r="DU346" s="182"/>
      <c r="DV346" s="182"/>
      <c r="DW346" s="182"/>
      <c r="DX346" s="182"/>
      <c r="DY346" s="182"/>
      <c r="DZ346" s="182"/>
      <c r="EA346" s="182"/>
      <c r="EB346" s="182"/>
      <c r="EC346" s="182"/>
      <c r="ED346" s="182"/>
      <c r="EE346" s="182"/>
      <c r="EF346" s="182"/>
      <c r="EG346" s="182"/>
      <c r="EH346" s="182"/>
      <c r="EI346" s="182"/>
      <c r="EJ346" s="182"/>
      <c r="EK346" s="182"/>
      <c r="EL346" s="182"/>
      <c r="EM346" s="182"/>
      <c r="EN346" s="182"/>
      <c r="EO346" s="182"/>
      <c r="EP346" s="182"/>
      <c r="EQ346" s="182"/>
      <c r="ER346" s="182"/>
      <c r="ES346" s="182"/>
      <c r="ET346" s="182"/>
      <c r="EU346" s="182"/>
      <c r="EV346" s="182"/>
      <c r="EW346" s="182"/>
      <c r="EX346" s="182"/>
      <c r="EY346" s="182"/>
      <c r="EZ346" s="182"/>
      <c r="FA346" s="182"/>
      <c r="FB346" s="182"/>
      <c r="FC346" s="182"/>
      <c r="FD346" s="182"/>
      <c r="FE346" s="182"/>
      <c r="FF346" s="182"/>
      <c r="FG346" s="182"/>
      <c r="FH346" s="182"/>
      <c r="FI346" s="182"/>
      <c r="FJ346" s="182"/>
      <c r="FK346" s="182"/>
      <c r="FL346" s="182"/>
      <c r="FM346" s="182"/>
      <c r="FN346" s="182"/>
      <c r="FO346" s="182"/>
      <c r="FP346" s="182"/>
      <c r="FQ346" s="182"/>
      <c r="FR346" s="182"/>
      <c r="FS346" s="182"/>
      <c r="FT346" s="182"/>
      <c r="FU346" s="182"/>
      <c r="FV346" s="182"/>
      <c r="FW346" s="182"/>
      <c r="FX346" s="182"/>
      <c r="FY346" s="182"/>
      <c r="FZ346" s="183"/>
    </row>
    <row r="347" spans="1:182" s="184" customFormat="1" ht="25.5" customHeight="1" x14ac:dyDescent="0.3">
      <c r="A347" s="169" t="s">
        <v>1774</v>
      </c>
      <c r="B347" s="170">
        <v>43531</v>
      </c>
      <c r="C347" s="171">
        <v>6625004730</v>
      </c>
      <c r="D347" s="172">
        <v>1036601476922</v>
      </c>
      <c r="E347" s="198" t="s">
        <v>584</v>
      </c>
      <c r="F347" s="173" t="s">
        <v>1433</v>
      </c>
      <c r="G347" s="171">
        <v>2</v>
      </c>
      <c r="H347" s="174" t="s">
        <v>6</v>
      </c>
      <c r="I347" s="171">
        <v>3</v>
      </c>
      <c r="J347" s="174" t="s">
        <v>7</v>
      </c>
      <c r="K347" s="171">
        <v>2</v>
      </c>
      <c r="L347" s="175" t="s">
        <v>10</v>
      </c>
      <c r="M347" s="171">
        <v>2</v>
      </c>
      <c r="N347" s="171">
        <v>1.1000000000000001</v>
      </c>
      <c r="O347" s="174">
        <v>5.4</v>
      </c>
      <c r="P347" s="171"/>
      <c r="Q347" s="171"/>
      <c r="R347" s="174"/>
      <c r="S347" s="174"/>
      <c r="T347" s="175"/>
      <c r="U347" s="175"/>
      <c r="V347" s="175">
        <v>758</v>
      </c>
      <c r="W347" s="175" t="s">
        <v>111</v>
      </c>
      <c r="X347" s="176" t="s">
        <v>237</v>
      </c>
      <c r="Y347" s="176" t="s">
        <v>625</v>
      </c>
      <c r="Z347" s="176">
        <v>10</v>
      </c>
      <c r="AA347" s="174">
        <v>57.028737999999997</v>
      </c>
      <c r="AB347" s="174">
        <v>59.535196999999997</v>
      </c>
      <c r="AC347" s="176">
        <v>2</v>
      </c>
      <c r="AD347" s="174">
        <v>6625003334</v>
      </c>
      <c r="AE347" s="178" t="s">
        <v>598</v>
      </c>
      <c r="AF347" s="181"/>
      <c r="AG347" s="180" t="s">
        <v>1518</v>
      </c>
      <c r="AH347" s="179" t="s">
        <v>625</v>
      </c>
      <c r="AI347" s="182"/>
      <c r="AJ347" s="182"/>
      <c r="AK347" s="182"/>
      <c r="AL347" s="182"/>
      <c r="AM347" s="182"/>
      <c r="AN347" s="182"/>
      <c r="AO347" s="182"/>
      <c r="AP347" s="182"/>
      <c r="AQ347" s="182"/>
      <c r="AR347" s="182"/>
      <c r="AS347" s="182"/>
      <c r="AT347" s="182"/>
      <c r="AU347" s="182"/>
      <c r="AV347" s="182"/>
      <c r="AW347" s="182"/>
      <c r="AX347" s="182"/>
      <c r="AY347" s="182"/>
      <c r="AZ347" s="182"/>
      <c r="BA347" s="182"/>
      <c r="BB347" s="182"/>
      <c r="BC347" s="182"/>
      <c r="BD347" s="182"/>
      <c r="BE347" s="182"/>
      <c r="BF347" s="182"/>
      <c r="BG347" s="182"/>
      <c r="BH347" s="182"/>
      <c r="BI347" s="182"/>
      <c r="BJ347" s="182"/>
      <c r="BK347" s="182"/>
      <c r="BL347" s="182"/>
      <c r="BM347" s="182"/>
      <c r="BN347" s="182"/>
      <c r="BO347" s="182"/>
      <c r="BP347" s="182"/>
      <c r="BQ347" s="182"/>
      <c r="BR347" s="182"/>
      <c r="BS347" s="182"/>
      <c r="BT347" s="182"/>
      <c r="BU347" s="182"/>
      <c r="BV347" s="182"/>
      <c r="BW347" s="182"/>
      <c r="BX347" s="182"/>
      <c r="BY347" s="182"/>
      <c r="BZ347" s="182"/>
      <c r="CA347" s="182"/>
      <c r="CB347" s="182"/>
      <c r="CC347" s="182"/>
      <c r="CD347" s="182"/>
      <c r="CE347" s="182"/>
      <c r="CF347" s="182"/>
      <c r="CG347" s="182"/>
      <c r="CH347" s="182"/>
      <c r="CI347" s="182"/>
      <c r="CJ347" s="182"/>
      <c r="CK347" s="182"/>
      <c r="CL347" s="182"/>
      <c r="CM347" s="182"/>
      <c r="CN347" s="182"/>
      <c r="CO347" s="182"/>
      <c r="CP347" s="182"/>
      <c r="CQ347" s="182"/>
      <c r="CR347" s="182"/>
      <c r="CS347" s="182"/>
      <c r="CT347" s="182"/>
      <c r="CU347" s="182"/>
      <c r="CV347" s="182"/>
      <c r="CW347" s="182"/>
      <c r="CX347" s="182"/>
      <c r="CY347" s="182"/>
      <c r="CZ347" s="182"/>
      <c r="DA347" s="182"/>
      <c r="DB347" s="182"/>
      <c r="DC347" s="182"/>
      <c r="DD347" s="182"/>
      <c r="DE347" s="182"/>
      <c r="DF347" s="182"/>
      <c r="DG347" s="182"/>
      <c r="DH347" s="182"/>
      <c r="DI347" s="182"/>
      <c r="DJ347" s="182"/>
      <c r="DK347" s="182"/>
      <c r="DL347" s="182"/>
      <c r="DM347" s="182"/>
      <c r="DN347" s="182"/>
      <c r="DO347" s="182"/>
      <c r="DP347" s="182"/>
      <c r="DQ347" s="182"/>
      <c r="DR347" s="182"/>
      <c r="DS347" s="182"/>
      <c r="DT347" s="182"/>
      <c r="DU347" s="182"/>
      <c r="DV347" s="182"/>
      <c r="DW347" s="182"/>
      <c r="DX347" s="182"/>
      <c r="DY347" s="182"/>
      <c r="DZ347" s="182"/>
      <c r="EA347" s="182"/>
      <c r="EB347" s="182"/>
      <c r="EC347" s="182"/>
      <c r="ED347" s="182"/>
      <c r="EE347" s="182"/>
      <c r="EF347" s="182"/>
      <c r="EG347" s="182"/>
      <c r="EH347" s="182"/>
      <c r="EI347" s="182"/>
      <c r="EJ347" s="182"/>
      <c r="EK347" s="182"/>
      <c r="EL347" s="182"/>
      <c r="EM347" s="182"/>
      <c r="EN347" s="182"/>
      <c r="EO347" s="182"/>
      <c r="EP347" s="182"/>
      <c r="EQ347" s="182"/>
      <c r="ER347" s="182"/>
      <c r="ES347" s="182"/>
      <c r="ET347" s="182"/>
      <c r="EU347" s="182"/>
      <c r="EV347" s="182"/>
      <c r="EW347" s="182"/>
      <c r="EX347" s="182"/>
      <c r="EY347" s="182"/>
      <c r="EZ347" s="182"/>
      <c r="FA347" s="182"/>
      <c r="FB347" s="182"/>
      <c r="FC347" s="182"/>
      <c r="FD347" s="182"/>
      <c r="FE347" s="182"/>
      <c r="FF347" s="182"/>
      <c r="FG347" s="182"/>
      <c r="FH347" s="182"/>
      <c r="FI347" s="182"/>
      <c r="FJ347" s="182"/>
      <c r="FK347" s="182"/>
      <c r="FL347" s="182"/>
      <c r="FM347" s="182"/>
      <c r="FN347" s="182"/>
      <c r="FO347" s="182"/>
      <c r="FP347" s="182"/>
      <c r="FQ347" s="182"/>
      <c r="FR347" s="182"/>
      <c r="FS347" s="182"/>
      <c r="FT347" s="182"/>
      <c r="FU347" s="182"/>
      <c r="FV347" s="182"/>
      <c r="FW347" s="182"/>
      <c r="FX347" s="182"/>
      <c r="FY347" s="182"/>
      <c r="FZ347" s="183"/>
    </row>
    <row r="348" spans="1:182" s="184" customFormat="1" ht="25.5" customHeight="1" x14ac:dyDescent="0.3">
      <c r="A348" s="169" t="s">
        <v>2288</v>
      </c>
      <c r="B348" s="170">
        <v>43531</v>
      </c>
      <c r="C348" s="171">
        <v>6625004730</v>
      </c>
      <c r="D348" s="172">
        <v>1036601476922</v>
      </c>
      <c r="E348" s="198" t="s">
        <v>584</v>
      </c>
      <c r="F348" s="173" t="s">
        <v>1433</v>
      </c>
      <c r="G348" s="171">
        <v>2</v>
      </c>
      <c r="H348" s="174" t="s">
        <v>6</v>
      </c>
      <c r="I348" s="171">
        <v>3</v>
      </c>
      <c r="J348" s="174" t="s">
        <v>7</v>
      </c>
      <c r="K348" s="171">
        <v>2</v>
      </c>
      <c r="L348" s="175" t="s">
        <v>10</v>
      </c>
      <c r="M348" s="171">
        <v>2</v>
      </c>
      <c r="N348" s="171">
        <v>1.1000000000000001</v>
      </c>
      <c r="O348" s="174">
        <v>5.4</v>
      </c>
      <c r="P348" s="171"/>
      <c r="Q348" s="171"/>
      <c r="R348" s="174"/>
      <c r="S348" s="174"/>
      <c r="T348" s="175"/>
      <c r="U348" s="175"/>
      <c r="V348" s="175">
        <v>758</v>
      </c>
      <c r="W348" s="175" t="s">
        <v>111</v>
      </c>
      <c r="X348" s="176" t="s">
        <v>237</v>
      </c>
      <c r="Y348" s="176" t="s">
        <v>1699</v>
      </c>
      <c r="Z348" s="176" t="s">
        <v>240</v>
      </c>
      <c r="AA348" s="174" t="s">
        <v>293</v>
      </c>
      <c r="AB348" s="174" t="s">
        <v>294</v>
      </c>
      <c r="AC348" s="176">
        <v>2</v>
      </c>
      <c r="AD348" s="174">
        <v>6625003334</v>
      </c>
      <c r="AE348" s="178" t="s">
        <v>598</v>
      </c>
      <c r="AF348" s="181"/>
      <c r="AG348" s="180" t="s">
        <v>1518</v>
      </c>
      <c r="AH348" s="179" t="s">
        <v>626</v>
      </c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2"/>
      <c r="AT348" s="182"/>
      <c r="AU348" s="182"/>
      <c r="AV348" s="182"/>
      <c r="AW348" s="182"/>
      <c r="AX348" s="182"/>
      <c r="AY348" s="182"/>
      <c r="AZ348" s="182"/>
      <c r="BA348" s="182"/>
      <c r="BB348" s="182"/>
      <c r="BC348" s="182"/>
      <c r="BD348" s="182"/>
      <c r="BE348" s="182"/>
      <c r="BF348" s="182"/>
      <c r="BG348" s="182"/>
      <c r="BH348" s="182"/>
      <c r="BI348" s="182"/>
      <c r="BJ348" s="182"/>
      <c r="BK348" s="182"/>
      <c r="BL348" s="182"/>
      <c r="BM348" s="182"/>
      <c r="BN348" s="182"/>
      <c r="BO348" s="182"/>
      <c r="BP348" s="182"/>
      <c r="BQ348" s="182"/>
      <c r="BR348" s="182"/>
      <c r="BS348" s="182"/>
      <c r="BT348" s="182"/>
      <c r="BU348" s="182"/>
      <c r="BV348" s="182"/>
      <c r="BW348" s="182"/>
      <c r="BX348" s="182"/>
      <c r="BY348" s="182"/>
      <c r="BZ348" s="182"/>
      <c r="CA348" s="182"/>
      <c r="CB348" s="182"/>
      <c r="CC348" s="182"/>
      <c r="CD348" s="182"/>
      <c r="CE348" s="182"/>
      <c r="CF348" s="182"/>
      <c r="CG348" s="182"/>
      <c r="CH348" s="182"/>
      <c r="CI348" s="182"/>
      <c r="CJ348" s="182"/>
      <c r="CK348" s="182"/>
      <c r="CL348" s="182"/>
      <c r="CM348" s="182"/>
      <c r="CN348" s="182"/>
      <c r="CO348" s="182"/>
      <c r="CP348" s="182"/>
      <c r="CQ348" s="182"/>
      <c r="CR348" s="182"/>
      <c r="CS348" s="182"/>
      <c r="CT348" s="182"/>
      <c r="CU348" s="182"/>
      <c r="CV348" s="182"/>
      <c r="CW348" s="182"/>
      <c r="CX348" s="182"/>
      <c r="CY348" s="182"/>
      <c r="CZ348" s="182"/>
      <c r="DA348" s="182"/>
      <c r="DB348" s="182"/>
      <c r="DC348" s="182"/>
      <c r="DD348" s="182"/>
      <c r="DE348" s="182"/>
      <c r="DF348" s="182"/>
      <c r="DG348" s="182"/>
      <c r="DH348" s="182"/>
      <c r="DI348" s="182"/>
      <c r="DJ348" s="182"/>
      <c r="DK348" s="182"/>
      <c r="DL348" s="182"/>
      <c r="DM348" s="182"/>
      <c r="DN348" s="182"/>
      <c r="DO348" s="182"/>
      <c r="DP348" s="182"/>
      <c r="DQ348" s="182"/>
      <c r="DR348" s="182"/>
      <c r="DS348" s="182"/>
      <c r="DT348" s="182"/>
      <c r="DU348" s="182"/>
      <c r="DV348" s="182"/>
      <c r="DW348" s="182"/>
      <c r="DX348" s="182"/>
      <c r="DY348" s="182"/>
      <c r="DZ348" s="182"/>
      <c r="EA348" s="182"/>
      <c r="EB348" s="182"/>
      <c r="EC348" s="182"/>
      <c r="ED348" s="182"/>
      <c r="EE348" s="182"/>
      <c r="EF348" s="182"/>
      <c r="EG348" s="182"/>
      <c r="EH348" s="182"/>
      <c r="EI348" s="182"/>
      <c r="EJ348" s="182"/>
      <c r="EK348" s="182"/>
      <c r="EL348" s="182"/>
      <c r="EM348" s="182"/>
      <c r="EN348" s="182"/>
      <c r="EO348" s="182"/>
      <c r="EP348" s="182"/>
      <c r="EQ348" s="182"/>
      <c r="ER348" s="182"/>
      <c r="ES348" s="182"/>
      <c r="ET348" s="182"/>
      <c r="EU348" s="182"/>
      <c r="EV348" s="182"/>
      <c r="EW348" s="182"/>
      <c r="EX348" s="182"/>
      <c r="EY348" s="182"/>
      <c r="EZ348" s="182"/>
      <c r="FA348" s="182"/>
      <c r="FB348" s="182"/>
      <c r="FC348" s="182"/>
      <c r="FD348" s="182"/>
      <c r="FE348" s="182"/>
      <c r="FF348" s="182"/>
      <c r="FG348" s="182"/>
      <c r="FH348" s="182"/>
      <c r="FI348" s="182"/>
      <c r="FJ348" s="182"/>
      <c r="FK348" s="182"/>
      <c r="FL348" s="182"/>
      <c r="FM348" s="182"/>
      <c r="FN348" s="182"/>
      <c r="FO348" s="182"/>
      <c r="FP348" s="182"/>
      <c r="FQ348" s="182"/>
      <c r="FR348" s="182"/>
      <c r="FS348" s="182"/>
      <c r="FT348" s="182"/>
      <c r="FU348" s="182"/>
      <c r="FV348" s="182"/>
      <c r="FW348" s="182"/>
      <c r="FX348" s="182"/>
      <c r="FY348" s="182"/>
      <c r="FZ348" s="183"/>
    </row>
    <row r="349" spans="1:182" s="184" customFormat="1" ht="25.5" customHeight="1" x14ac:dyDescent="0.3">
      <c r="A349" s="169" t="s">
        <v>1775</v>
      </c>
      <c r="B349" s="170">
        <v>43531</v>
      </c>
      <c r="C349" s="171">
        <v>6625004730</v>
      </c>
      <c r="D349" s="172">
        <v>1036601476922</v>
      </c>
      <c r="E349" s="198" t="s">
        <v>584</v>
      </c>
      <c r="F349" s="173" t="s">
        <v>1433</v>
      </c>
      <c r="G349" s="171">
        <v>2</v>
      </c>
      <c r="H349" s="174" t="s">
        <v>6</v>
      </c>
      <c r="I349" s="171">
        <v>3</v>
      </c>
      <c r="J349" s="174" t="s">
        <v>7</v>
      </c>
      <c r="K349" s="171">
        <v>2</v>
      </c>
      <c r="L349" s="175" t="s">
        <v>10</v>
      </c>
      <c r="M349" s="171">
        <v>2</v>
      </c>
      <c r="N349" s="171">
        <v>1.1000000000000001</v>
      </c>
      <c r="O349" s="174">
        <v>5.4</v>
      </c>
      <c r="P349" s="171"/>
      <c r="Q349" s="171"/>
      <c r="R349" s="174"/>
      <c r="S349" s="174"/>
      <c r="T349" s="175"/>
      <c r="U349" s="175"/>
      <c r="V349" s="175">
        <v>758</v>
      </c>
      <c r="W349" s="175" t="s">
        <v>111</v>
      </c>
      <c r="X349" s="176" t="s">
        <v>237</v>
      </c>
      <c r="Y349" s="176" t="s">
        <v>622</v>
      </c>
      <c r="Z349" s="176"/>
      <c r="AA349" s="174">
        <v>57.032964999999997</v>
      </c>
      <c r="AB349" s="174">
        <v>59.546078999999999</v>
      </c>
      <c r="AC349" s="176">
        <v>2</v>
      </c>
      <c r="AD349" s="174">
        <v>6625003334</v>
      </c>
      <c r="AE349" s="178" t="s">
        <v>598</v>
      </c>
      <c r="AF349" s="181"/>
      <c r="AG349" s="180" t="s">
        <v>1518</v>
      </c>
      <c r="AH349" s="179" t="s">
        <v>840</v>
      </c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2"/>
      <c r="AT349" s="182"/>
      <c r="AU349" s="182"/>
      <c r="AV349" s="182"/>
      <c r="AW349" s="182"/>
      <c r="AX349" s="182"/>
      <c r="AY349" s="182"/>
      <c r="AZ349" s="182"/>
      <c r="BA349" s="182"/>
      <c r="BB349" s="182"/>
      <c r="BC349" s="182"/>
      <c r="BD349" s="182"/>
      <c r="BE349" s="182"/>
      <c r="BF349" s="182"/>
      <c r="BG349" s="182"/>
      <c r="BH349" s="182"/>
      <c r="BI349" s="182"/>
      <c r="BJ349" s="182"/>
      <c r="BK349" s="182"/>
      <c r="BL349" s="182"/>
      <c r="BM349" s="182"/>
      <c r="BN349" s="182"/>
      <c r="BO349" s="182"/>
      <c r="BP349" s="182"/>
      <c r="BQ349" s="182"/>
      <c r="BR349" s="182"/>
      <c r="BS349" s="182"/>
      <c r="BT349" s="182"/>
      <c r="BU349" s="182"/>
      <c r="BV349" s="182"/>
      <c r="BW349" s="182"/>
      <c r="BX349" s="182"/>
      <c r="BY349" s="182"/>
      <c r="BZ349" s="182"/>
      <c r="CA349" s="182"/>
      <c r="CB349" s="182"/>
      <c r="CC349" s="182"/>
      <c r="CD349" s="182"/>
      <c r="CE349" s="182"/>
      <c r="CF349" s="182"/>
      <c r="CG349" s="182"/>
      <c r="CH349" s="182"/>
      <c r="CI349" s="182"/>
      <c r="CJ349" s="182"/>
      <c r="CK349" s="182"/>
      <c r="CL349" s="182"/>
      <c r="CM349" s="182"/>
      <c r="CN349" s="182"/>
      <c r="CO349" s="182"/>
      <c r="CP349" s="182"/>
      <c r="CQ349" s="182"/>
      <c r="CR349" s="182"/>
      <c r="CS349" s="182"/>
      <c r="CT349" s="182"/>
      <c r="CU349" s="182"/>
      <c r="CV349" s="182"/>
      <c r="CW349" s="182"/>
      <c r="CX349" s="182"/>
      <c r="CY349" s="182"/>
      <c r="CZ349" s="182"/>
      <c r="DA349" s="182"/>
      <c r="DB349" s="182"/>
      <c r="DC349" s="182"/>
      <c r="DD349" s="182"/>
      <c r="DE349" s="182"/>
      <c r="DF349" s="182"/>
      <c r="DG349" s="182"/>
      <c r="DH349" s="182"/>
      <c r="DI349" s="182"/>
      <c r="DJ349" s="182"/>
      <c r="DK349" s="182"/>
      <c r="DL349" s="182"/>
      <c r="DM349" s="182"/>
      <c r="DN349" s="182"/>
      <c r="DO349" s="182"/>
      <c r="DP349" s="182"/>
      <c r="DQ349" s="182"/>
      <c r="DR349" s="182"/>
      <c r="DS349" s="182"/>
      <c r="DT349" s="182"/>
      <c r="DU349" s="182"/>
      <c r="DV349" s="182"/>
      <c r="DW349" s="182"/>
      <c r="DX349" s="182"/>
      <c r="DY349" s="182"/>
      <c r="DZ349" s="182"/>
      <c r="EA349" s="182"/>
      <c r="EB349" s="182"/>
      <c r="EC349" s="182"/>
      <c r="ED349" s="182"/>
      <c r="EE349" s="182"/>
      <c r="EF349" s="182"/>
      <c r="EG349" s="182"/>
      <c r="EH349" s="182"/>
      <c r="EI349" s="182"/>
      <c r="EJ349" s="182"/>
      <c r="EK349" s="182"/>
      <c r="EL349" s="182"/>
      <c r="EM349" s="182"/>
      <c r="EN349" s="182"/>
      <c r="EO349" s="182"/>
      <c r="EP349" s="182"/>
      <c r="EQ349" s="182"/>
      <c r="ER349" s="182"/>
      <c r="ES349" s="182"/>
      <c r="ET349" s="182"/>
      <c r="EU349" s="182"/>
      <c r="EV349" s="182"/>
      <c r="EW349" s="182"/>
      <c r="EX349" s="182"/>
      <c r="EY349" s="182"/>
      <c r="EZ349" s="182"/>
      <c r="FA349" s="182"/>
      <c r="FB349" s="182"/>
      <c r="FC349" s="182"/>
      <c r="FD349" s="182"/>
      <c r="FE349" s="182"/>
      <c r="FF349" s="182"/>
      <c r="FG349" s="182"/>
      <c r="FH349" s="182"/>
      <c r="FI349" s="182"/>
      <c r="FJ349" s="182"/>
      <c r="FK349" s="182"/>
      <c r="FL349" s="182"/>
      <c r="FM349" s="182"/>
      <c r="FN349" s="182"/>
      <c r="FO349" s="182"/>
      <c r="FP349" s="182"/>
      <c r="FQ349" s="182"/>
      <c r="FR349" s="182"/>
      <c r="FS349" s="182"/>
      <c r="FT349" s="182"/>
      <c r="FU349" s="182"/>
      <c r="FV349" s="182"/>
      <c r="FW349" s="182"/>
      <c r="FX349" s="182"/>
      <c r="FY349" s="182"/>
      <c r="FZ349" s="183"/>
    </row>
    <row r="350" spans="1:182" s="26" customFormat="1" ht="25.5" customHeight="1" x14ac:dyDescent="0.3">
      <c r="A350" s="62" t="s">
        <v>1776</v>
      </c>
      <c r="B350" s="119">
        <v>43531</v>
      </c>
      <c r="C350" s="19">
        <v>6625004730</v>
      </c>
      <c r="D350" s="28">
        <v>1036601476922</v>
      </c>
      <c r="E350" s="85" t="s">
        <v>584</v>
      </c>
      <c r="F350" s="58" t="s">
        <v>1433</v>
      </c>
      <c r="G350" s="19">
        <v>2</v>
      </c>
      <c r="H350" s="57" t="s">
        <v>6</v>
      </c>
      <c r="I350" s="19">
        <v>3</v>
      </c>
      <c r="J350" s="57" t="s">
        <v>7</v>
      </c>
      <c r="K350" s="19">
        <v>2</v>
      </c>
      <c r="L350" s="54" t="s">
        <v>10</v>
      </c>
      <c r="M350" s="19">
        <v>3</v>
      </c>
      <c r="N350" s="19">
        <v>1.1000000000000001</v>
      </c>
      <c r="O350" s="57">
        <v>5.4</v>
      </c>
      <c r="P350" s="19"/>
      <c r="Q350" s="19"/>
      <c r="R350" s="57"/>
      <c r="S350" s="57"/>
      <c r="T350" s="54"/>
      <c r="U350" s="54"/>
      <c r="V350" s="54">
        <v>758</v>
      </c>
      <c r="W350" s="54" t="s">
        <v>111</v>
      </c>
      <c r="X350" s="51" t="s">
        <v>241</v>
      </c>
      <c r="Y350" s="51" t="s">
        <v>1704</v>
      </c>
      <c r="Z350" s="51">
        <v>27</v>
      </c>
      <c r="AA350" s="57">
        <v>57.006368000000002</v>
      </c>
      <c r="AB350" s="57">
        <v>59.599623000000001</v>
      </c>
      <c r="AC350" s="51">
        <v>2</v>
      </c>
      <c r="AD350" s="57">
        <v>6625003334</v>
      </c>
      <c r="AE350" s="63" t="s">
        <v>598</v>
      </c>
      <c r="AF350" s="45"/>
      <c r="AG350" s="66" t="s">
        <v>2607</v>
      </c>
      <c r="AH350" s="65" t="s">
        <v>627</v>
      </c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8"/>
      <c r="DM350" s="38"/>
      <c r="DN350" s="38"/>
      <c r="DO350" s="38"/>
      <c r="DP350" s="38"/>
      <c r="DQ350" s="38"/>
      <c r="DR350" s="38"/>
      <c r="DS350" s="38"/>
      <c r="DT350" s="38"/>
      <c r="DU350" s="38"/>
      <c r="DV350" s="38"/>
      <c r="DW350" s="38"/>
      <c r="DX350" s="38"/>
      <c r="DY350" s="38"/>
      <c r="DZ350" s="38"/>
      <c r="EA350" s="38"/>
      <c r="EB350" s="38"/>
      <c r="EC350" s="38"/>
      <c r="ED350" s="38"/>
      <c r="EE350" s="38"/>
      <c r="EF350" s="38"/>
      <c r="EG350" s="38"/>
      <c r="EH350" s="38"/>
      <c r="EI350" s="38"/>
      <c r="EJ350" s="38"/>
      <c r="EK350" s="38"/>
      <c r="EL350" s="38"/>
      <c r="EM350" s="38"/>
      <c r="EN350" s="38"/>
      <c r="EO350" s="38"/>
      <c r="EP350" s="38"/>
      <c r="EQ350" s="38"/>
      <c r="ER350" s="38"/>
      <c r="ES350" s="38"/>
      <c r="ET350" s="38"/>
      <c r="EU350" s="38"/>
      <c r="EV350" s="38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8"/>
      <c r="FO350" s="38"/>
      <c r="FP350" s="38"/>
      <c r="FQ350" s="38"/>
      <c r="FR350" s="38"/>
      <c r="FS350" s="38"/>
      <c r="FT350" s="38"/>
      <c r="FU350" s="38"/>
      <c r="FV350" s="38"/>
      <c r="FW350" s="38"/>
      <c r="FX350" s="38"/>
      <c r="FY350" s="38"/>
      <c r="FZ350" s="32"/>
    </row>
    <row r="351" spans="1:182" s="26" customFormat="1" ht="25.5" customHeight="1" x14ac:dyDescent="0.3">
      <c r="A351" s="62" t="s">
        <v>1777</v>
      </c>
      <c r="B351" s="119">
        <v>43531</v>
      </c>
      <c r="C351" s="19">
        <v>6625004730</v>
      </c>
      <c r="D351" s="28">
        <v>1036601476922</v>
      </c>
      <c r="E351" s="85" t="s">
        <v>584</v>
      </c>
      <c r="F351" s="58" t="s">
        <v>1433</v>
      </c>
      <c r="G351" s="19">
        <v>2</v>
      </c>
      <c r="H351" s="57" t="s">
        <v>6</v>
      </c>
      <c r="I351" s="19">
        <v>3</v>
      </c>
      <c r="J351" s="57" t="s">
        <v>7</v>
      </c>
      <c r="K351" s="19">
        <v>2</v>
      </c>
      <c r="L351" s="54" t="s">
        <v>10</v>
      </c>
      <c r="M351" s="19">
        <v>3</v>
      </c>
      <c r="N351" s="19">
        <v>1.1000000000000001</v>
      </c>
      <c r="O351" s="57">
        <v>5.4</v>
      </c>
      <c r="P351" s="19"/>
      <c r="Q351" s="19"/>
      <c r="R351" s="57"/>
      <c r="S351" s="57"/>
      <c r="T351" s="54"/>
      <c r="U351" s="54"/>
      <c r="V351" s="54">
        <v>758</v>
      </c>
      <c r="W351" s="54" t="s">
        <v>111</v>
      </c>
      <c r="X351" s="51" t="s">
        <v>241</v>
      </c>
      <c r="Y351" s="51" t="s">
        <v>2360</v>
      </c>
      <c r="Z351" s="51">
        <v>24</v>
      </c>
      <c r="AA351" s="57" t="s">
        <v>2021</v>
      </c>
      <c r="AB351" s="57" t="s">
        <v>2022</v>
      </c>
      <c r="AC351" s="51">
        <v>2</v>
      </c>
      <c r="AD351" s="57">
        <v>6625003334</v>
      </c>
      <c r="AE351" s="63" t="s">
        <v>598</v>
      </c>
      <c r="AF351" s="45"/>
      <c r="AG351" s="66" t="s">
        <v>1518</v>
      </c>
      <c r="AH351" s="65" t="s">
        <v>628</v>
      </c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8"/>
      <c r="DM351" s="38"/>
      <c r="DN351" s="38"/>
      <c r="DO351" s="38"/>
      <c r="DP351" s="38"/>
      <c r="DQ351" s="38"/>
      <c r="DR351" s="38"/>
      <c r="DS351" s="38"/>
      <c r="DT351" s="38"/>
      <c r="DU351" s="38"/>
      <c r="DV351" s="38"/>
      <c r="DW351" s="38"/>
      <c r="DX351" s="38"/>
      <c r="DY351" s="38"/>
      <c r="DZ351" s="38"/>
      <c r="EA351" s="38"/>
      <c r="EB351" s="38"/>
      <c r="EC351" s="38"/>
      <c r="ED351" s="38"/>
      <c r="EE351" s="38"/>
      <c r="EF351" s="38"/>
      <c r="EG351" s="38"/>
      <c r="EH351" s="38"/>
      <c r="EI351" s="38"/>
      <c r="EJ351" s="38"/>
      <c r="EK351" s="38"/>
      <c r="EL351" s="38"/>
      <c r="EM351" s="38"/>
      <c r="EN351" s="38"/>
      <c r="EO351" s="38"/>
      <c r="EP351" s="38"/>
      <c r="EQ351" s="38"/>
      <c r="ER351" s="38"/>
      <c r="ES351" s="38"/>
      <c r="ET351" s="38"/>
      <c r="EU351" s="38"/>
      <c r="EV351" s="38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8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2"/>
    </row>
    <row r="352" spans="1:182" s="26" customFormat="1" ht="25.5" customHeight="1" x14ac:dyDescent="0.3">
      <c r="A352" s="62" t="s">
        <v>1778</v>
      </c>
      <c r="B352" s="119">
        <v>43531</v>
      </c>
      <c r="C352" s="19">
        <v>6625004730</v>
      </c>
      <c r="D352" s="28">
        <v>1036601476922</v>
      </c>
      <c r="E352" s="85" t="s">
        <v>584</v>
      </c>
      <c r="F352" s="58" t="s">
        <v>1433</v>
      </c>
      <c r="G352" s="19">
        <v>2</v>
      </c>
      <c r="H352" s="57" t="s">
        <v>6</v>
      </c>
      <c r="I352" s="19">
        <v>3</v>
      </c>
      <c r="J352" s="57" t="s">
        <v>7</v>
      </c>
      <c r="K352" s="19">
        <v>2</v>
      </c>
      <c r="L352" s="54" t="s">
        <v>10</v>
      </c>
      <c r="M352" s="19">
        <v>2</v>
      </c>
      <c r="N352" s="19">
        <v>1.1000000000000001</v>
      </c>
      <c r="O352" s="57">
        <v>5.4</v>
      </c>
      <c r="P352" s="19"/>
      <c r="Q352" s="19"/>
      <c r="R352" s="57"/>
      <c r="S352" s="57"/>
      <c r="T352" s="54"/>
      <c r="U352" s="54"/>
      <c r="V352" s="54">
        <v>758</v>
      </c>
      <c r="W352" s="54" t="s">
        <v>111</v>
      </c>
      <c r="X352" s="51" t="s">
        <v>241</v>
      </c>
      <c r="Y352" s="51" t="s">
        <v>1705</v>
      </c>
      <c r="Z352" s="51" t="s">
        <v>1746</v>
      </c>
      <c r="AA352" s="57" t="s">
        <v>1824</v>
      </c>
      <c r="AB352" s="57" t="s">
        <v>1825</v>
      </c>
      <c r="AC352" s="51">
        <v>2</v>
      </c>
      <c r="AD352" s="57">
        <v>6625003334</v>
      </c>
      <c r="AE352" s="63" t="s">
        <v>598</v>
      </c>
      <c r="AF352" s="45"/>
      <c r="AG352" s="66" t="s">
        <v>1518</v>
      </c>
      <c r="AH352" s="65" t="s">
        <v>629</v>
      </c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  <c r="DC352" s="38"/>
      <c r="DD352" s="38"/>
      <c r="DE352" s="38"/>
      <c r="DF352" s="38"/>
      <c r="DG352" s="38"/>
      <c r="DH352" s="38"/>
      <c r="DI352" s="38"/>
      <c r="DJ352" s="38"/>
      <c r="DK352" s="38"/>
      <c r="DL352" s="38"/>
      <c r="DM352" s="38"/>
      <c r="DN352" s="38"/>
      <c r="DO352" s="38"/>
      <c r="DP352" s="38"/>
      <c r="DQ352" s="38"/>
      <c r="DR352" s="38"/>
      <c r="DS352" s="38"/>
      <c r="DT352" s="38"/>
      <c r="DU352" s="38"/>
      <c r="DV352" s="38"/>
      <c r="DW352" s="38"/>
      <c r="DX352" s="38"/>
      <c r="DY352" s="38"/>
      <c r="DZ352" s="38"/>
      <c r="EA352" s="38"/>
      <c r="EB352" s="38"/>
      <c r="EC352" s="38"/>
      <c r="ED352" s="38"/>
      <c r="EE352" s="38"/>
      <c r="EF352" s="38"/>
      <c r="EG352" s="38"/>
      <c r="EH352" s="38"/>
      <c r="EI352" s="38"/>
      <c r="EJ352" s="38"/>
      <c r="EK352" s="38"/>
      <c r="EL352" s="38"/>
      <c r="EM352" s="38"/>
      <c r="EN352" s="38"/>
      <c r="EO352" s="38"/>
      <c r="EP352" s="38"/>
      <c r="EQ352" s="38"/>
      <c r="ER352" s="38"/>
      <c r="ES352" s="38"/>
      <c r="ET352" s="38"/>
      <c r="EU352" s="38"/>
      <c r="EV352" s="38"/>
      <c r="EW352" s="38"/>
      <c r="EX352" s="38"/>
      <c r="EY352" s="38"/>
      <c r="EZ352" s="38"/>
      <c r="FA352" s="38"/>
      <c r="FB352" s="38"/>
      <c r="FC352" s="38"/>
      <c r="FD352" s="38"/>
      <c r="FE352" s="38"/>
      <c r="FF352" s="38"/>
      <c r="FG352" s="38"/>
      <c r="FH352" s="38"/>
      <c r="FI352" s="38"/>
      <c r="FJ352" s="38"/>
      <c r="FK352" s="38"/>
      <c r="FL352" s="38"/>
      <c r="FM352" s="38"/>
      <c r="FN352" s="38"/>
      <c r="FO352" s="38"/>
      <c r="FP352" s="38"/>
      <c r="FQ352" s="38"/>
      <c r="FR352" s="38"/>
      <c r="FS352" s="38"/>
      <c r="FT352" s="38"/>
      <c r="FU352" s="38"/>
      <c r="FV352" s="38"/>
      <c r="FW352" s="38"/>
      <c r="FX352" s="38"/>
      <c r="FY352" s="38"/>
      <c r="FZ352" s="32"/>
    </row>
    <row r="353" spans="1:182" s="26" customFormat="1" ht="25.5" customHeight="1" x14ac:dyDescent="0.3">
      <c r="A353" s="62" t="s">
        <v>1779</v>
      </c>
      <c r="B353" s="119">
        <v>43531</v>
      </c>
      <c r="C353" s="19">
        <v>6625004730</v>
      </c>
      <c r="D353" s="28">
        <v>1036601476922</v>
      </c>
      <c r="E353" s="85" t="s">
        <v>584</v>
      </c>
      <c r="F353" s="58" t="s">
        <v>1433</v>
      </c>
      <c r="G353" s="19">
        <v>2</v>
      </c>
      <c r="H353" s="57" t="s">
        <v>6</v>
      </c>
      <c r="I353" s="19">
        <v>3</v>
      </c>
      <c r="J353" s="57" t="s">
        <v>7</v>
      </c>
      <c r="K353" s="19">
        <v>2</v>
      </c>
      <c r="L353" s="54" t="s">
        <v>10</v>
      </c>
      <c r="M353" s="19">
        <v>4</v>
      </c>
      <c r="N353" s="19">
        <v>1.1000000000000001</v>
      </c>
      <c r="O353" s="57">
        <v>5.4</v>
      </c>
      <c r="P353" s="19"/>
      <c r="Q353" s="19"/>
      <c r="R353" s="57"/>
      <c r="S353" s="57"/>
      <c r="T353" s="54"/>
      <c r="U353" s="54"/>
      <c r="V353" s="54">
        <v>758</v>
      </c>
      <c r="W353" s="54" t="s">
        <v>111</v>
      </c>
      <c r="X353" s="51" t="s">
        <v>241</v>
      </c>
      <c r="Y353" s="51" t="s">
        <v>1705</v>
      </c>
      <c r="Z353" s="51">
        <v>21</v>
      </c>
      <c r="AA353" s="57" t="s">
        <v>295</v>
      </c>
      <c r="AB353" s="57" t="s">
        <v>296</v>
      </c>
      <c r="AC353" s="51">
        <v>2</v>
      </c>
      <c r="AD353" s="57">
        <v>6625003334</v>
      </c>
      <c r="AE353" s="63" t="s">
        <v>598</v>
      </c>
      <c r="AF353" s="45"/>
      <c r="AG353" s="66" t="s">
        <v>1518</v>
      </c>
      <c r="AH353" s="65" t="s">
        <v>630</v>
      </c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  <c r="DC353" s="38"/>
      <c r="DD353" s="38"/>
      <c r="DE353" s="38"/>
      <c r="DF353" s="38"/>
      <c r="DG353" s="38"/>
      <c r="DH353" s="38"/>
      <c r="DI353" s="38"/>
      <c r="DJ353" s="38"/>
      <c r="DK353" s="38"/>
      <c r="DL353" s="38"/>
      <c r="DM353" s="38"/>
      <c r="DN353" s="38"/>
      <c r="DO353" s="38"/>
      <c r="DP353" s="38"/>
      <c r="DQ353" s="38"/>
      <c r="DR353" s="38"/>
      <c r="DS353" s="38"/>
      <c r="DT353" s="38"/>
      <c r="DU353" s="38"/>
      <c r="DV353" s="38"/>
      <c r="DW353" s="38"/>
      <c r="DX353" s="38"/>
      <c r="DY353" s="38"/>
      <c r="DZ353" s="38"/>
      <c r="EA353" s="38"/>
      <c r="EB353" s="38"/>
      <c r="EC353" s="38"/>
      <c r="ED353" s="38"/>
      <c r="EE353" s="38"/>
      <c r="EF353" s="38"/>
      <c r="EG353" s="38"/>
      <c r="EH353" s="38"/>
      <c r="EI353" s="38"/>
      <c r="EJ353" s="38"/>
      <c r="EK353" s="38"/>
      <c r="EL353" s="38"/>
      <c r="EM353" s="38"/>
      <c r="EN353" s="38"/>
      <c r="EO353" s="38"/>
      <c r="EP353" s="38"/>
      <c r="EQ353" s="38"/>
      <c r="ER353" s="38"/>
      <c r="ES353" s="38"/>
      <c r="ET353" s="38"/>
      <c r="EU353" s="38"/>
      <c r="EV353" s="38"/>
      <c r="EW353" s="38"/>
      <c r="EX353" s="38"/>
      <c r="EY353" s="38"/>
      <c r="EZ353" s="38"/>
      <c r="FA353" s="38"/>
      <c r="FB353" s="38"/>
      <c r="FC353" s="38"/>
      <c r="FD353" s="38"/>
      <c r="FE353" s="38"/>
      <c r="FF353" s="38"/>
      <c r="FG353" s="38"/>
      <c r="FH353" s="38"/>
      <c r="FI353" s="38"/>
      <c r="FJ353" s="38"/>
      <c r="FK353" s="38"/>
      <c r="FL353" s="38"/>
      <c r="FM353" s="38"/>
      <c r="FN353" s="38"/>
      <c r="FO353" s="38"/>
      <c r="FP353" s="38"/>
      <c r="FQ353" s="38"/>
      <c r="FR353" s="38"/>
      <c r="FS353" s="38"/>
      <c r="FT353" s="38"/>
      <c r="FU353" s="38"/>
      <c r="FV353" s="38"/>
      <c r="FW353" s="38"/>
      <c r="FX353" s="38"/>
      <c r="FY353" s="38"/>
      <c r="FZ353" s="32"/>
    </row>
    <row r="354" spans="1:182" s="26" customFormat="1" ht="25.5" customHeight="1" x14ac:dyDescent="0.3">
      <c r="A354" s="62" t="s">
        <v>1780</v>
      </c>
      <c r="B354" s="119">
        <v>43531</v>
      </c>
      <c r="C354" s="19">
        <v>6625004730</v>
      </c>
      <c r="D354" s="28">
        <v>1036601476922</v>
      </c>
      <c r="E354" s="85" t="s">
        <v>584</v>
      </c>
      <c r="F354" s="58" t="s">
        <v>1433</v>
      </c>
      <c r="G354" s="19">
        <v>2</v>
      </c>
      <c r="H354" s="57" t="s">
        <v>6</v>
      </c>
      <c r="I354" s="19">
        <v>3</v>
      </c>
      <c r="J354" s="57" t="s">
        <v>7</v>
      </c>
      <c r="K354" s="19">
        <v>2</v>
      </c>
      <c r="L354" s="54" t="s">
        <v>10</v>
      </c>
      <c r="M354" s="19">
        <v>2</v>
      </c>
      <c r="N354" s="19">
        <v>1.1000000000000001</v>
      </c>
      <c r="O354" s="57">
        <v>5.4</v>
      </c>
      <c r="P354" s="19"/>
      <c r="Q354" s="19"/>
      <c r="R354" s="57"/>
      <c r="S354" s="57"/>
      <c r="T354" s="54"/>
      <c r="U354" s="54"/>
      <c r="V354" s="54">
        <v>758</v>
      </c>
      <c r="W354" s="54" t="s">
        <v>111</v>
      </c>
      <c r="X354" s="51" t="s">
        <v>241</v>
      </c>
      <c r="Y354" s="51" t="s">
        <v>1705</v>
      </c>
      <c r="Z354" s="51" t="s">
        <v>239</v>
      </c>
      <c r="AA354" s="57">
        <v>57.011087000000003</v>
      </c>
      <c r="AB354" s="57" t="s">
        <v>297</v>
      </c>
      <c r="AC354" s="51">
        <v>2</v>
      </c>
      <c r="AD354" s="57">
        <v>6625003334</v>
      </c>
      <c r="AE354" s="63" t="s">
        <v>598</v>
      </c>
      <c r="AF354" s="45"/>
      <c r="AG354" s="66" t="s">
        <v>1518</v>
      </c>
      <c r="AH354" s="65" t="s">
        <v>631</v>
      </c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8"/>
      <c r="DM354" s="38"/>
      <c r="DN354" s="38"/>
      <c r="DO354" s="38"/>
      <c r="DP354" s="38"/>
      <c r="DQ354" s="38"/>
      <c r="DR354" s="38"/>
      <c r="DS354" s="38"/>
      <c r="DT354" s="38"/>
      <c r="DU354" s="38"/>
      <c r="DV354" s="38"/>
      <c r="DW354" s="38"/>
      <c r="DX354" s="38"/>
      <c r="DY354" s="38"/>
      <c r="DZ354" s="38"/>
      <c r="EA354" s="38"/>
      <c r="EB354" s="38"/>
      <c r="EC354" s="38"/>
      <c r="ED354" s="38"/>
      <c r="EE354" s="38"/>
      <c r="EF354" s="38"/>
      <c r="EG354" s="38"/>
      <c r="EH354" s="38"/>
      <c r="EI354" s="38"/>
      <c r="EJ354" s="38"/>
      <c r="EK354" s="38"/>
      <c r="EL354" s="38"/>
      <c r="EM354" s="38"/>
      <c r="EN354" s="38"/>
      <c r="EO354" s="38"/>
      <c r="EP354" s="38"/>
      <c r="EQ354" s="38"/>
      <c r="ER354" s="38"/>
      <c r="ES354" s="38"/>
      <c r="ET354" s="38"/>
      <c r="EU354" s="38"/>
      <c r="EV354" s="38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8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2"/>
    </row>
    <row r="355" spans="1:182" s="26" customFormat="1" ht="25.5" customHeight="1" x14ac:dyDescent="0.3">
      <c r="A355" s="62" t="s">
        <v>1781</v>
      </c>
      <c r="B355" s="119">
        <v>43531</v>
      </c>
      <c r="C355" s="19">
        <v>6625004730</v>
      </c>
      <c r="D355" s="28">
        <v>1036601476922</v>
      </c>
      <c r="E355" s="85" t="s">
        <v>584</v>
      </c>
      <c r="F355" s="58" t="s">
        <v>1433</v>
      </c>
      <c r="G355" s="19">
        <v>2</v>
      </c>
      <c r="H355" s="57" t="s">
        <v>6</v>
      </c>
      <c r="I355" s="19">
        <v>3</v>
      </c>
      <c r="J355" s="57" t="s">
        <v>7</v>
      </c>
      <c r="K355" s="19">
        <v>2</v>
      </c>
      <c r="L355" s="54" t="s">
        <v>10</v>
      </c>
      <c r="M355" s="19">
        <v>2</v>
      </c>
      <c r="N355" s="19">
        <v>1.1000000000000001</v>
      </c>
      <c r="O355" s="57">
        <v>5.4</v>
      </c>
      <c r="P355" s="19"/>
      <c r="Q355" s="19"/>
      <c r="R355" s="57"/>
      <c r="S355" s="57"/>
      <c r="T355" s="54"/>
      <c r="U355" s="54"/>
      <c r="V355" s="54">
        <v>758</v>
      </c>
      <c r="W355" s="54" t="s">
        <v>111</v>
      </c>
      <c r="X355" s="51" t="s">
        <v>241</v>
      </c>
      <c r="Y355" s="51" t="s">
        <v>632</v>
      </c>
      <c r="Z355" s="51">
        <v>11</v>
      </c>
      <c r="AA355" s="57">
        <v>57.009796999999999</v>
      </c>
      <c r="AB355" s="57">
        <v>59.600546999999999</v>
      </c>
      <c r="AC355" s="51">
        <v>2</v>
      </c>
      <c r="AD355" s="57">
        <v>6625003334</v>
      </c>
      <c r="AE355" s="63" t="s">
        <v>598</v>
      </c>
      <c r="AF355" s="45"/>
      <c r="AG355" s="66" t="s">
        <v>1518</v>
      </c>
      <c r="AH355" s="65" t="s">
        <v>632</v>
      </c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8"/>
      <c r="DM355" s="38"/>
      <c r="DN355" s="38"/>
      <c r="DO355" s="38"/>
      <c r="DP355" s="38"/>
      <c r="DQ355" s="38"/>
      <c r="DR355" s="38"/>
      <c r="DS355" s="38"/>
      <c r="DT355" s="38"/>
      <c r="DU355" s="38"/>
      <c r="DV355" s="38"/>
      <c r="DW355" s="38"/>
      <c r="DX355" s="38"/>
      <c r="DY355" s="38"/>
      <c r="DZ355" s="38"/>
      <c r="EA355" s="38"/>
      <c r="EB355" s="38"/>
      <c r="EC355" s="38"/>
      <c r="ED355" s="38"/>
      <c r="EE355" s="38"/>
      <c r="EF355" s="38"/>
      <c r="EG355" s="38"/>
      <c r="EH355" s="38"/>
      <c r="EI355" s="38"/>
      <c r="EJ355" s="38"/>
      <c r="EK355" s="38"/>
      <c r="EL355" s="38"/>
      <c r="EM355" s="38"/>
      <c r="EN355" s="38"/>
      <c r="EO355" s="38"/>
      <c r="EP355" s="38"/>
      <c r="EQ355" s="38"/>
      <c r="ER355" s="38"/>
      <c r="ES355" s="38"/>
      <c r="ET355" s="38"/>
      <c r="EU355" s="38"/>
      <c r="EV355" s="38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8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2"/>
    </row>
    <row r="356" spans="1:182" s="26" customFormat="1" ht="25.5" customHeight="1" x14ac:dyDescent="0.3">
      <c r="A356" s="62" t="s">
        <v>1782</v>
      </c>
      <c r="B356" s="119">
        <v>43531</v>
      </c>
      <c r="C356" s="19">
        <v>6625004730</v>
      </c>
      <c r="D356" s="28">
        <v>1036601476922</v>
      </c>
      <c r="E356" s="85" t="s">
        <v>584</v>
      </c>
      <c r="F356" s="58" t="s">
        <v>1433</v>
      </c>
      <c r="G356" s="19">
        <v>2</v>
      </c>
      <c r="H356" s="57" t="s">
        <v>6</v>
      </c>
      <c r="I356" s="19">
        <v>3</v>
      </c>
      <c r="J356" s="57" t="s">
        <v>7</v>
      </c>
      <c r="K356" s="19">
        <v>2</v>
      </c>
      <c r="L356" s="54" t="s">
        <v>10</v>
      </c>
      <c r="M356" s="19">
        <v>3</v>
      </c>
      <c r="N356" s="19">
        <v>1.1000000000000001</v>
      </c>
      <c r="O356" s="57">
        <v>5.4</v>
      </c>
      <c r="P356" s="19"/>
      <c r="Q356" s="19"/>
      <c r="R356" s="57"/>
      <c r="S356" s="57"/>
      <c r="T356" s="54"/>
      <c r="U356" s="54"/>
      <c r="V356" s="54">
        <v>758</v>
      </c>
      <c r="W356" s="54" t="s">
        <v>111</v>
      </c>
      <c r="X356" s="51" t="s">
        <v>241</v>
      </c>
      <c r="Y356" s="51" t="s">
        <v>844</v>
      </c>
      <c r="Z356" s="51" t="s">
        <v>242</v>
      </c>
      <c r="AA356" s="57" t="s">
        <v>298</v>
      </c>
      <c r="AB356" s="57" t="s">
        <v>299</v>
      </c>
      <c r="AC356" s="51">
        <v>2</v>
      </c>
      <c r="AD356" s="57">
        <v>6625003334</v>
      </c>
      <c r="AE356" s="63" t="s">
        <v>598</v>
      </c>
      <c r="AF356" s="45"/>
      <c r="AG356" s="66" t="s">
        <v>1518</v>
      </c>
      <c r="AH356" s="65" t="s">
        <v>633</v>
      </c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8"/>
      <c r="DM356" s="38"/>
      <c r="DN356" s="38"/>
      <c r="DO356" s="38"/>
      <c r="DP356" s="38"/>
      <c r="DQ356" s="38"/>
      <c r="DR356" s="38"/>
      <c r="DS356" s="38"/>
      <c r="DT356" s="38"/>
      <c r="DU356" s="38"/>
      <c r="DV356" s="38"/>
      <c r="DW356" s="38"/>
      <c r="DX356" s="38"/>
      <c r="DY356" s="38"/>
      <c r="DZ356" s="38"/>
      <c r="EA356" s="38"/>
      <c r="EB356" s="38"/>
      <c r="EC356" s="38"/>
      <c r="ED356" s="38"/>
      <c r="EE356" s="38"/>
      <c r="EF356" s="38"/>
      <c r="EG356" s="38"/>
      <c r="EH356" s="38"/>
      <c r="EI356" s="38"/>
      <c r="EJ356" s="38"/>
      <c r="EK356" s="38"/>
      <c r="EL356" s="38"/>
      <c r="EM356" s="38"/>
      <c r="EN356" s="38"/>
      <c r="EO356" s="38"/>
      <c r="EP356" s="38"/>
      <c r="EQ356" s="38"/>
      <c r="ER356" s="38"/>
      <c r="ES356" s="38"/>
      <c r="ET356" s="38"/>
      <c r="EU356" s="38"/>
      <c r="EV356" s="38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8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2"/>
    </row>
    <row r="357" spans="1:182" s="26" customFormat="1" ht="25.5" customHeight="1" x14ac:dyDescent="0.3">
      <c r="A357" s="62" t="s">
        <v>1783</v>
      </c>
      <c r="B357" s="119">
        <v>43531</v>
      </c>
      <c r="C357" s="19">
        <v>6625004730</v>
      </c>
      <c r="D357" s="28">
        <v>1036601476922</v>
      </c>
      <c r="E357" s="85" t="s">
        <v>584</v>
      </c>
      <c r="F357" s="58" t="s">
        <v>1433</v>
      </c>
      <c r="G357" s="19">
        <v>2</v>
      </c>
      <c r="H357" s="57" t="s">
        <v>6</v>
      </c>
      <c r="I357" s="19">
        <v>3</v>
      </c>
      <c r="J357" s="57" t="s">
        <v>7</v>
      </c>
      <c r="K357" s="19">
        <v>2</v>
      </c>
      <c r="L357" s="54" t="s">
        <v>10</v>
      </c>
      <c r="M357" s="19">
        <v>4</v>
      </c>
      <c r="N357" s="19">
        <v>1.1000000000000001</v>
      </c>
      <c r="O357" s="57">
        <v>5.4</v>
      </c>
      <c r="P357" s="19"/>
      <c r="Q357" s="19"/>
      <c r="R357" s="57"/>
      <c r="S357" s="57"/>
      <c r="T357" s="54"/>
      <c r="U357" s="54"/>
      <c r="V357" s="54">
        <v>758</v>
      </c>
      <c r="W357" s="54" t="s">
        <v>111</v>
      </c>
      <c r="X357" s="51" t="s">
        <v>241</v>
      </c>
      <c r="Y357" s="51" t="s">
        <v>1559</v>
      </c>
      <c r="Z357" s="51">
        <v>8</v>
      </c>
      <c r="AA357" s="57" t="s">
        <v>300</v>
      </c>
      <c r="AB357" s="57" t="s">
        <v>301</v>
      </c>
      <c r="AC357" s="51">
        <v>2</v>
      </c>
      <c r="AD357" s="57">
        <v>6625003334</v>
      </c>
      <c r="AE357" s="63" t="s">
        <v>598</v>
      </c>
      <c r="AF357" s="45"/>
      <c r="AG357" s="66" t="s">
        <v>1518</v>
      </c>
      <c r="AH357" s="65" t="s">
        <v>634</v>
      </c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8"/>
      <c r="DM357" s="38"/>
      <c r="DN357" s="38"/>
      <c r="DO357" s="38"/>
      <c r="DP357" s="38"/>
      <c r="DQ357" s="38"/>
      <c r="DR357" s="38"/>
      <c r="DS357" s="38"/>
      <c r="DT357" s="38"/>
      <c r="DU357" s="38"/>
      <c r="DV357" s="38"/>
      <c r="DW357" s="38"/>
      <c r="DX357" s="38"/>
      <c r="DY357" s="38"/>
      <c r="DZ357" s="38"/>
      <c r="EA357" s="38"/>
      <c r="EB357" s="38"/>
      <c r="EC357" s="38"/>
      <c r="ED357" s="38"/>
      <c r="EE357" s="38"/>
      <c r="EF357" s="38"/>
      <c r="EG357" s="38"/>
      <c r="EH357" s="38"/>
      <c r="EI357" s="38"/>
      <c r="EJ357" s="38"/>
      <c r="EK357" s="38"/>
      <c r="EL357" s="38"/>
      <c r="EM357" s="38"/>
      <c r="EN357" s="38"/>
      <c r="EO357" s="38"/>
      <c r="EP357" s="38"/>
      <c r="EQ357" s="38"/>
      <c r="ER357" s="38"/>
      <c r="ES357" s="38"/>
      <c r="ET357" s="38"/>
      <c r="EU357" s="38"/>
      <c r="EV357" s="38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8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2"/>
    </row>
    <row r="358" spans="1:182" s="26" customFormat="1" ht="25.5" customHeight="1" x14ac:dyDescent="0.3">
      <c r="A358" s="62" t="s">
        <v>1784</v>
      </c>
      <c r="B358" s="119">
        <v>43531</v>
      </c>
      <c r="C358" s="19">
        <v>6625004730</v>
      </c>
      <c r="D358" s="28">
        <v>1036601476922</v>
      </c>
      <c r="E358" s="85" t="s">
        <v>584</v>
      </c>
      <c r="F358" s="58" t="s">
        <v>1433</v>
      </c>
      <c r="G358" s="19">
        <v>2</v>
      </c>
      <c r="H358" s="57" t="s">
        <v>6</v>
      </c>
      <c r="I358" s="19">
        <v>3</v>
      </c>
      <c r="J358" s="57" t="s">
        <v>7</v>
      </c>
      <c r="K358" s="19">
        <v>2</v>
      </c>
      <c r="L358" s="54" t="s">
        <v>10</v>
      </c>
      <c r="M358" s="19">
        <v>2</v>
      </c>
      <c r="N358" s="19">
        <v>1.1000000000000001</v>
      </c>
      <c r="O358" s="57">
        <v>5.4</v>
      </c>
      <c r="P358" s="19"/>
      <c r="Q358" s="19"/>
      <c r="R358" s="57"/>
      <c r="S358" s="57"/>
      <c r="T358" s="54"/>
      <c r="U358" s="54"/>
      <c r="V358" s="54">
        <v>758</v>
      </c>
      <c r="W358" s="54" t="s">
        <v>111</v>
      </c>
      <c r="X358" s="51" t="s">
        <v>241</v>
      </c>
      <c r="Y358" s="51" t="s">
        <v>1826</v>
      </c>
      <c r="Z358" s="51">
        <v>7</v>
      </c>
      <c r="AA358" s="57" t="s">
        <v>1827</v>
      </c>
      <c r="AB358" s="57" t="s">
        <v>1828</v>
      </c>
      <c r="AC358" s="51">
        <v>2</v>
      </c>
      <c r="AD358" s="57">
        <v>6625003334</v>
      </c>
      <c r="AE358" s="63" t="s">
        <v>598</v>
      </c>
      <c r="AF358" s="45"/>
      <c r="AG358" s="66" t="s">
        <v>1518</v>
      </c>
      <c r="AH358" s="65" t="s">
        <v>635</v>
      </c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8"/>
      <c r="DM358" s="38"/>
      <c r="DN358" s="38"/>
      <c r="DO358" s="38"/>
      <c r="DP358" s="38"/>
      <c r="DQ358" s="38"/>
      <c r="DR358" s="38"/>
      <c r="DS358" s="38"/>
      <c r="DT358" s="38"/>
      <c r="DU358" s="38"/>
      <c r="DV358" s="38"/>
      <c r="DW358" s="38"/>
      <c r="DX358" s="38"/>
      <c r="DY358" s="38"/>
      <c r="DZ358" s="38"/>
      <c r="EA358" s="38"/>
      <c r="EB358" s="38"/>
      <c r="EC358" s="38"/>
      <c r="ED358" s="38"/>
      <c r="EE358" s="38"/>
      <c r="EF358" s="38"/>
      <c r="EG358" s="38"/>
      <c r="EH358" s="38"/>
      <c r="EI358" s="38"/>
      <c r="EJ358" s="38"/>
      <c r="EK358" s="38"/>
      <c r="EL358" s="38"/>
      <c r="EM358" s="38"/>
      <c r="EN358" s="38"/>
      <c r="EO358" s="38"/>
      <c r="EP358" s="38"/>
      <c r="EQ358" s="38"/>
      <c r="ER358" s="38"/>
      <c r="ES358" s="38"/>
      <c r="ET358" s="38"/>
      <c r="EU358" s="38"/>
      <c r="EV358" s="38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8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2"/>
    </row>
    <row r="359" spans="1:182" s="26" customFormat="1" ht="25.5" customHeight="1" x14ac:dyDescent="0.3">
      <c r="A359" s="62" t="s">
        <v>1785</v>
      </c>
      <c r="B359" s="119">
        <v>43531</v>
      </c>
      <c r="C359" s="19">
        <v>6625004730</v>
      </c>
      <c r="D359" s="28">
        <v>1036601476922</v>
      </c>
      <c r="E359" s="85" t="s">
        <v>584</v>
      </c>
      <c r="F359" s="58" t="s">
        <v>1433</v>
      </c>
      <c r="G359" s="19">
        <v>2</v>
      </c>
      <c r="H359" s="57" t="s">
        <v>6</v>
      </c>
      <c r="I359" s="19">
        <v>3</v>
      </c>
      <c r="J359" s="57" t="s">
        <v>7</v>
      </c>
      <c r="K359" s="19">
        <v>2</v>
      </c>
      <c r="L359" s="54" t="s">
        <v>10</v>
      </c>
      <c r="M359" s="19">
        <v>3</v>
      </c>
      <c r="N359" s="19">
        <v>1.1000000000000001</v>
      </c>
      <c r="O359" s="57">
        <v>5.4</v>
      </c>
      <c r="P359" s="19"/>
      <c r="Q359" s="19"/>
      <c r="R359" s="57"/>
      <c r="S359" s="57"/>
      <c r="T359" s="54"/>
      <c r="U359" s="54"/>
      <c r="V359" s="54">
        <v>758</v>
      </c>
      <c r="W359" s="54" t="s">
        <v>111</v>
      </c>
      <c r="X359" s="51" t="s">
        <v>241</v>
      </c>
      <c r="Y359" s="51" t="s">
        <v>2361</v>
      </c>
      <c r="Z359" s="51"/>
      <c r="AA359" s="57" t="s">
        <v>2023</v>
      </c>
      <c r="AB359" s="57" t="s">
        <v>2024</v>
      </c>
      <c r="AC359" s="51">
        <v>2</v>
      </c>
      <c r="AD359" s="57">
        <v>6625003334</v>
      </c>
      <c r="AE359" s="63" t="s">
        <v>598</v>
      </c>
      <c r="AF359" s="45"/>
      <c r="AG359" s="66" t="s">
        <v>1518</v>
      </c>
      <c r="AH359" s="65" t="s">
        <v>840</v>
      </c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8"/>
      <c r="DM359" s="38"/>
      <c r="DN359" s="38"/>
      <c r="DO359" s="38"/>
      <c r="DP359" s="38"/>
      <c r="DQ359" s="38"/>
      <c r="DR359" s="38"/>
      <c r="DS359" s="38"/>
      <c r="DT359" s="38"/>
      <c r="DU359" s="38"/>
      <c r="DV359" s="38"/>
      <c r="DW359" s="38"/>
      <c r="DX359" s="38"/>
      <c r="DY359" s="38"/>
      <c r="DZ359" s="38"/>
      <c r="EA359" s="38"/>
      <c r="EB359" s="38"/>
      <c r="EC359" s="38"/>
      <c r="ED359" s="38"/>
      <c r="EE359" s="38"/>
      <c r="EF359" s="38"/>
      <c r="EG359" s="38"/>
      <c r="EH359" s="38"/>
      <c r="EI359" s="38"/>
      <c r="EJ359" s="38"/>
      <c r="EK359" s="38"/>
      <c r="EL359" s="38"/>
      <c r="EM359" s="38"/>
      <c r="EN359" s="38"/>
      <c r="EO359" s="38"/>
      <c r="EP359" s="38"/>
      <c r="EQ359" s="38"/>
      <c r="ER359" s="38"/>
      <c r="ES359" s="38"/>
      <c r="ET359" s="38"/>
      <c r="EU359" s="38"/>
      <c r="EV359" s="38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8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2"/>
    </row>
    <row r="360" spans="1:182" s="26" customFormat="1" ht="25.5" customHeight="1" x14ac:dyDescent="0.3">
      <c r="A360" s="62" t="s">
        <v>1786</v>
      </c>
      <c r="B360" s="119">
        <v>43531</v>
      </c>
      <c r="C360" s="19">
        <v>6625004730</v>
      </c>
      <c r="D360" s="28">
        <v>1036601476922</v>
      </c>
      <c r="E360" s="85" t="s">
        <v>584</v>
      </c>
      <c r="F360" s="58" t="s">
        <v>1433</v>
      </c>
      <c r="G360" s="19">
        <v>2</v>
      </c>
      <c r="H360" s="57" t="s">
        <v>6</v>
      </c>
      <c r="I360" s="19">
        <v>3</v>
      </c>
      <c r="J360" s="57" t="s">
        <v>7</v>
      </c>
      <c r="K360" s="19">
        <v>2</v>
      </c>
      <c r="L360" s="54" t="s">
        <v>10</v>
      </c>
      <c r="M360" s="19">
        <v>3</v>
      </c>
      <c r="N360" s="19">
        <v>1.1000000000000001</v>
      </c>
      <c r="O360" s="57">
        <v>5.4</v>
      </c>
      <c r="P360" s="19"/>
      <c r="Q360" s="19"/>
      <c r="R360" s="57"/>
      <c r="S360" s="57"/>
      <c r="T360" s="54"/>
      <c r="U360" s="54"/>
      <c r="V360" s="54">
        <v>758</v>
      </c>
      <c r="W360" s="54" t="s">
        <v>111</v>
      </c>
      <c r="X360" s="51" t="s">
        <v>241</v>
      </c>
      <c r="Y360" s="51" t="s">
        <v>1749</v>
      </c>
      <c r="Z360" s="51">
        <v>22</v>
      </c>
      <c r="AA360" s="57" t="s">
        <v>1829</v>
      </c>
      <c r="AB360" s="57" t="s">
        <v>1830</v>
      </c>
      <c r="AC360" s="51">
        <v>2</v>
      </c>
      <c r="AD360" s="57">
        <v>6625003334</v>
      </c>
      <c r="AE360" s="63" t="s">
        <v>598</v>
      </c>
      <c r="AF360" s="45"/>
      <c r="AG360" s="66" t="s">
        <v>1518</v>
      </c>
      <c r="AH360" s="65" t="s">
        <v>840</v>
      </c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8"/>
      <c r="DM360" s="38"/>
      <c r="DN360" s="38"/>
      <c r="DO360" s="38"/>
      <c r="DP360" s="38"/>
      <c r="DQ360" s="38"/>
      <c r="DR360" s="38"/>
      <c r="DS360" s="38"/>
      <c r="DT360" s="38"/>
      <c r="DU360" s="38"/>
      <c r="DV360" s="38"/>
      <c r="DW360" s="38"/>
      <c r="DX360" s="38"/>
      <c r="DY360" s="38"/>
      <c r="DZ360" s="38"/>
      <c r="EA360" s="38"/>
      <c r="EB360" s="38"/>
      <c r="EC360" s="38"/>
      <c r="ED360" s="38"/>
      <c r="EE360" s="38"/>
      <c r="EF360" s="38"/>
      <c r="EG360" s="38"/>
      <c r="EH360" s="38"/>
      <c r="EI360" s="38"/>
      <c r="EJ360" s="38"/>
      <c r="EK360" s="38"/>
      <c r="EL360" s="38"/>
      <c r="EM360" s="38"/>
      <c r="EN360" s="38"/>
      <c r="EO360" s="38"/>
      <c r="EP360" s="38"/>
      <c r="EQ360" s="38"/>
      <c r="ER360" s="38"/>
      <c r="ES360" s="38"/>
      <c r="ET360" s="38"/>
      <c r="EU360" s="38"/>
      <c r="EV360" s="38"/>
      <c r="EW360" s="38"/>
      <c r="EX360" s="38"/>
      <c r="EY360" s="38"/>
      <c r="EZ360" s="38"/>
      <c r="FA360" s="38"/>
      <c r="FB360" s="38"/>
      <c r="FC360" s="38"/>
      <c r="FD360" s="38"/>
      <c r="FE360" s="38"/>
      <c r="FF360" s="38"/>
      <c r="FG360" s="38"/>
      <c r="FH360" s="38"/>
      <c r="FI360" s="38"/>
      <c r="FJ360" s="38"/>
      <c r="FK360" s="38"/>
      <c r="FL360" s="38"/>
      <c r="FM360" s="38"/>
      <c r="FN360" s="38"/>
      <c r="FO360" s="38"/>
      <c r="FP360" s="38"/>
      <c r="FQ360" s="38"/>
      <c r="FR360" s="38"/>
      <c r="FS360" s="38"/>
      <c r="FT360" s="38"/>
      <c r="FU360" s="38"/>
      <c r="FV360" s="38"/>
      <c r="FW360" s="38"/>
      <c r="FX360" s="38"/>
      <c r="FY360" s="38"/>
      <c r="FZ360" s="32"/>
    </row>
    <row r="361" spans="1:182" s="26" customFormat="1" ht="25.5" customHeight="1" x14ac:dyDescent="0.3">
      <c r="A361" s="62" t="s">
        <v>1787</v>
      </c>
      <c r="B361" s="119">
        <v>43531</v>
      </c>
      <c r="C361" s="19">
        <v>6625004730</v>
      </c>
      <c r="D361" s="28">
        <v>1036601476922</v>
      </c>
      <c r="E361" s="85" t="s">
        <v>584</v>
      </c>
      <c r="F361" s="58" t="s">
        <v>1433</v>
      </c>
      <c r="G361" s="19">
        <v>2</v>
      </c>
      <c r="H361" s="57" t="s">
        <v>6</v>
      </c>
      <c r="I361" s="19">
        <v>3</v>
      </c>
      <c r="J361" s="57" t="s">
        <v>7</v>
      </c>
      <c r="K361" s="19">
        <v>2</v>
      </c>
      <c r="L361" s="54" t="s">
        <v>10</v>
      </c>
      <c r="M361" s="19">
        <v>2</v>
      </c>
      <c r="N361" s="19">
        <v>1.1000000000000001</v>
      </c>
      <c r="O361" s="57">
        <v>5.4</v>
      </c>
      <c r="P361" s="19"/>
      <c r="Q361" s="19"/>
      <c r="R361" s="57"/>
      <c r="S361" s="57"/>
      <c r="T361" s="54"/>
      <c r="U361" s="54"/>
      <c r="V361" s="54">
        <v>758</v>
      </c>
      <c r="W361" s="54" t="s">
        <v>111</v>
      </c>
      <c r="X361" s="51" t="s">
        <v>241</v>
      </c>
      <c r="Y361" s="51" t="s">
        <v>1600</v>
      </c>
      <c r="Z361" s="51">
        <v>8</v>
      </c>
      <c r="AA361" s="57" t="s">
        <v>302</v>
      </c>
      <c r="AB361" s="57" t="s">
        <v>303</v>
      </c>
      <c r="AC361" s="51">
        <v>2</v>
      </c>
      <c r="AD361" s="57">
        <v>6625003334</v>
      </c>
      <c r="AE361" s="63" t="s">
        <v>598</v>
      </c>
      <c r="AF361" s="45"/>
      <c r="AG361" s="66" t="s">
        <v>1518</v>
      </c>
      <c r="AH361" s="65" t="s">
        <v>636</v>
      </c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  <c r="DC361" s="38"/>
      <c r="DD361" s="38"/>
      <c r="DE361" s="38"/>
      <c r="DF361" s="38"/>
      <c r="DG361" s="38"/>
      <c r="DH361" s="38"/>
      <c r="DI361" s="38"/>
      <c r="DJ361" s="38"/>
      <c r="DK361" s="38"/>
      <c r="DL361" s="38"/>
      <c r="DM361" s="38"/>
      <c r="DN361" s="38"/>
      <c r="DO361" s="38"/>
      <c r="DP361" s="38"/>
      <c r="DQ361" s="38"/>
      <c r="DR361" s="38"/>
      <c r="DS361" s="38"/>
      <c r="DT361" s="38"/>
      <c r="DU361" s="38"/>
      <c r="DV361" s="38"/>
      <c r="DW361" s="38"/>
      <c r="DX361" s="38"/>
      <c r="DY361" s="38"/>
      <c r="DZ361" s="38"/>
      <c r="EA361" s="38"/>
      <c r="EB361" s="38"/>
      <c r="EC361" s="38"/>
      <c r="ED361" s="38"/>
      <c r="EE361" s="38"/>
      <c r="EF361" s="38"/>
      <c r="EG361" s="38"/>
      <c r="EH361" s="38"/>
      <c r="EI361" s="38"/>
      <c r="EJ361" s="38"/>
      <c r="EK361" s="38"/>
      <c r="EL361" s="38"/>
      <c r="EM361" s="38"/>
      <c r="EN361" s="38"/>
      <c r="EO361" s="38"/>
      <c r="EP361" s="38"/>
      <c r="EQ361" s="38"/>
      <c r="ER361" s="38"/>
      <c r="ES361" s="38"/>
      <c r="ET361" s="38"/>
      <c r="EU361" s="38"/>
      <c r="EV361" s="38"/>
      <c r="EW361" s="38"/>
      <c r="EX361" s="38"/>
      <c r="EY361" s="38"/>
      <c r="EZ361" s="38"/>
      <c r="FA361" s="38"/>
      <c r="FB361" s="38"/>
      <c r="FC361" s="38"/>
      <c r="FD361" s="38"/>
      <c r="FE361" s="38"/>
      <c r="FF361" s="38"/>
      <c r="FG361" s="38"/>
      <c r="FH361" s="38"/>
      <c r="FI361" s="38"/>
      <c r="FJ361" s="38"/>
      <c r="FK361" s="38"/>
      <c r="FL361" s="38"/>
      <c r="FM361" s="38"/>
      <c r="FN361" s="38"/>
      <c r="FO361" s="38"/>
      <c r="FP361" s="38"/>
      <c r="FQ361" s="38"/>
      <c r="FR361" s="38"/>
      <c r="FS361" s="38"/>
      <c r="FT361" s="38"/>
      <c r="FU361" s="38"/>
      <c r="FV361" s="38"/>
      <c r="FW361" s="38"/>
      <c r="FX361" s="38"/>
      <c r="FY361" s="38"/>
      <c r="FZ361" s="32"/>
    </row>
    <row r="362" spans="1:182" s="26" customFormat="1" ht="25.5" customHeight="1" x14ac:dyDescent="0.3">
      <c r="A362" s="62" t="s">
        <v>2421</v>
      </c>
      <c r="B362" s="119">
        <v>43531</v>
      </c>
      <c r="C362" s="19">
        <v>6625004730</v>
      </c>
      <c r="D362" s="28">
        <v>1036601476922</v>
      </c>
      <c r="E362" s="85" t="s">
        <v>584</v>
      </c>
      <c r="F362" s="58" t="s">
        <v>1433</v>
      </c>
      <c r="G362" s="19">
        <v>2</v>
      </c>
      <c r="H362" s="57" t="s">
        <v>6</v>
      </c>
      <c r="I362" s="19">
        <v>3</v>
      </c>
      <c r="J362" s="57" t="s">
        <v>7</v>
      </c>
      <c r="K362" s="19">
        <v>2</v>
      </c>
      <c r="L362" s="54" t="s">
        <v>10</v>
      </c>
      <c r="M362" s="19">
        <v>3</v>
      </c>
      <c r="N362" s="19">
        <v>1.1000000000000001</v>
      </c>
      <c r="O362" s="57">
        <v>5.4</v>
      </c>
      <c r="P362" s="19"/>
      <c r="Q362" s="19"/>
      <c r="R362" s="57"/>
      <c r="S362" s="57"/>
      <c r="T362" s="54"/>
      <c r="U362" s="54"/>
      <c r="V362" s="54">
        <v>758</v>
      </c>
      <c r="W362" s="54" t="s">
        <v>111</v>
      </c>
      <c r="X362" s="51" t="s">
        <v>241</v>
      </c>
      <c r="Y362" s="51" t="s">
        <v>2362</v>
      </c>
      <c r="Z362" s="51">
        <v>18</v>
      </c>
      <c r="AA362" s="57" t="s">
        <v>304</v>
      </c>
      <c r="AB362" s="57" t="s">
        <v>305</v>
      </c>
      <c r="AC362" s="51">
        <v>2</v>
      </c>
      <c r="AD362" s="57">
        <v>6625003334</v>
      </c>
      <c r="AE362" s="63" t="s">
        <v>598</v>
      </c>
      <c r="AF362" s="45"/>
      <c r="AG362" s="66" t="s">
        <v>1518</v>
      </c>
      <c r="AH362" s="65" t="s">
        <v>151</v>
      </c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2"/>
    </row>
    <row r="363" spans="1:182" s="26" customFormat="1" ht="25.5" customHeight="1" x14ac:dyDescent="0.3">
      <c r="A363" s="62" t="s">
        <v>1788</v>
      </c>
      <c r="B363" s="119">
        <v>43531</v>
      </c>
      <c r="C363" s="19">
        <v>6625004730</v>
      </c>
      <c r="D363" s="28">
        <v>1036601476922</v>
      </c>
      <c r="E363" s="85" t="s">
        <v>584</v>
      </c>
      <c r="F363" s="58" t="s">
        <v>1433</v>
      </c>
      <c r="G363" s="19">
        <v>2</v>
      </c>
      <c r="H363" s="57" t="s">
        <v>6</v>
      </c>
      <c r="I363" s="19">
        <v>3</v>
      </c>
      <c r="J363" s="57" t="s">
        <v>7</v>
      </c>
      <c r="K363" s="19">
        <v>2</v>
      </c>
      <c r="L363" s="54" t="s">
        <v>10</v>
      </c>
      <c r="M363" s="19">
        <v>2</v>
      </c>
      <c r="N363" s="19">
        <v>1.1000000000000001</v>
      </c>
      <c r="O363" s="57">
        <v>5.4</v>
      </c>
      <c r="P363" s="19"/>
      <c r="Q363" s="19"/>
      <c r="R363" s="57"/>
      <c r="S363" s="57"/>
      <c r="T363" s="54"/>
      <c r="U363" s="54"/>
      <c r="V363" s="54">
        <v>758</v>
      </c>
      <c r="W363" s="54" t="s">
        <v>111</v>
      </c>
      <c r="X363" s="51" t="s">
        <v>241</v>
      </c>
      <c r="Y363" s="51" t="s">
        <v>646</v>
      </c>
      <c r="Z363" s="51">
        <v>15</v>
      </c>
      <c r="AA363" s="57">
        <v>57.009774</v>
      </c>
      <c r="AB363" s="57">
        <v>59.611361000000002</v>
      </c>
      <c r="AC363" s="51">
        <v>2</v>
      </c>
      <c r="AD363" s="57">
        <v>6625003334</v>
      </c>
      <c r="AE363" s="63" t="s">
        <v>598</v>
      </c>
      <c r="AF363" s="45"/>
      <c r="AG363" s="66" t="s">
        <v>1518</v>
      </c>
      <c r="AH363" s="65" t="s">
        <v>637</v>
      </c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2"/>
    </row>
    <row r="364" spans="1:182" s="26" customFormat="1" ht="25.5" customHeight="1" x14ac:dyDescent="0.3">
      <c r="A364" s="62" t="s">
        <v>1789</v>
      </c>
      <c r="B364" s="119">
        <v>43531</v>
      </c>
      <c r="C364" s="19">
        <v>6625004730</v>
      </c>
      <c r="D364" s="28">
        <v>1036601476922</v>
      </c>
      <c r="E364" s="85" t="s">
        <v>584</v>
      </c>
      <c r="F364" s="58" t="s">
        <v>1433</v>
      </c>
      <c r="G364" s="19">
        <v>2</v>
      </c>
      <c r="H364" s="57" t="s">
        <v>6</v>
      </c>
      <c r="I364" s="19">
        <v>3</v>
      </c>
      <c r="J364" s="57" t="s">
        <v>7</v>
      </c>
      <c r="K364" s="19">
        <v>2</v>
      </c>
      <c r="L364" s="54" t="s">
        <v>10</v>
      </c>
      <c r="M364" s="19">
        <v>2</v>
      </c>
      <c r="N364" s="19">
        <v>1.1000000000000001</v>
      </c>
      <c r="O364" s="57">
        <v>5.4</v>
      </c>
      <c r="P364" s="19"/>
      <c r="Q364" s="19"/>
      <c r="R364" s="57"/>
      <c r="S364" s="57"/>
      <c r="T364" s="54"/>
      <c r="U364" s="54"/>
      <c r="V364" s="54">
        <v>758</v>
      </c>
      <c r="W364" s="54" t="s">
        <v>111</v>
      </c>
      <c r="X364" s="51" t="s">
        <v>241</v>
      </c>
      <c r="Y364" s="51" t="s">
        <v>2719</v>
      </c>
      <c r="Z364" s="51">
        <v>15</v>
      </c>
      <c r="AA364" s="57" t="s">
        <v>2721</v>
      </c>
      <c r="AB364" s="57" t="s">
        <v>2720</v>
      </c>
      <c r="AC364" s="51">
        <v>2</v>
      </c>
      <c r="AD364" s="57">
        <v>6625003334</v>
      </c>
      <c r="AE364" s="63" t="s">
        <v>598</v>
      </c>
      <c r="AF364" s="45"/>
      <c r="AG364" s="66" t="s">
        <v>1518</v>
      </c>
      <c r="AH364" s="65" t="s">
        <v>2719</v>
      </c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8"/>
      <c r="DM364" s="38"/>
      <c r="DN364" s="38"/>
      <c r="DO364" s="38"/>
      <c r="DP364" s="38"/>
      <c r="DQ364" s="38"/>
      <c r="DR364" s="38"/>
      <c r="DS364" s="38"/>
      <c r="DT364" s="38"/>
      <c r="DU364" s="38"/>
      <c r="DV364" s="38"/>
      <c r="DW364" s="38"/>
      <c r="DX364" s="38"/>
      <c r="DY364" s="38"/>
      <c r="DZ364" s="38"/>
      <c r="EA364" s="38"/>
      <c r="EB364" s="38"/>
      <c r="EC364" s="38"/>
      <c r="ED364" s="38"/>
      <c r="EE364" s="38"/>
      <c r="EF364" s="38"/>
      <c r="EG364" s="38"/>
      <c r="EH364" s="38"/>
      <c r="EI364" s="38"/>
      <c r="EJ364" s="38"/>
      <c r="EK364" s="38"/>
      <c r="EL364" s="38"/>
      <c r="EM364" s="38"/>
      <c r="EN364" s="38"/>
      <c r="EO364" s="38"/>
      <c r="EP364" s="38"/>
      <c r="EQ364" s="38"/>
      <c r="ER364" s="38"/>
      <c r="ES364" s="38"/>
      <c r="ET364" s="38"/>
      <c r="EU364" s="38"/>
      <c r="EV364" s="38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8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2"/>
    </row>
    <row r="365" spans="1:182" s="26" customFormat="1" ht="25.5" customHeight="1" x14ac:dyDescent="0.3">
      <c r="A365" s="62" t="s">
        <v>1790</v>
      </c>
      <c r="B365" s="119">
        <v>43531</v>
      </c>
      <c r="C365" s="19">
        <v>6625004730</v>
      </c>
      <c r="D365" s="28">
        <v>1036601476922</v>
      </c>
      <c r="E365" s="85" t="s">
        <v>584</v>
      </c>
      <c r="F365" s="58" t="s">
        <v>1433</v>
      </c>
      <c r="G365" s="19">
        <v>2</v>
      </c>
      <c r="H365" s="57" t="s">
        <v>6</v>
      </c>
      <c r="I365" s="19">
        <v>3</v>
      </c>
      <c r="J365" s="57" t="s">
        <v>7</v>
      </c>
      <c r="K365" s="19">
        <v>2</v>
      </c>
      <c r="L365" s="54" t="s">
        <v>10</v>
      </c>
      <c r="M365" s="19">
        <v>2</v>
      </c>
      <c r="N365" s="19">
        <v>1.1000000000000001</v>
      </c>
      <c r="O365" s="57">
        <v>5.4</v>
      </c>
      <c r="P365" s="19"/>
      <c r="Q365" s="19"/>
      <c r="R365" s="57"/>
      <c r="S365" s="57"/>
      <c r="T365" s="54"/>
      <c r="U365" s="54"/>
      <c r="V365" s="54">
        <v>758</v>
      </c>
      <c r="W365" s="54" t="s">
        <v>111</v>
      </c>
      <c r="X365" s="51" t="s">
        <v>243</v>
      </c>
      <c r="Y365" s="51" t="s">
        <v>1706</v>
      </c>
      <c r="Z365" s="51" t="s">
        <v>235</v>
      </c>
      <c r="AA365" s="57" t="s">
        <v>306</v>
      </c>
      <c r="AB365" s="57" t="s">
        <v>307</v>
      </c>
      <c r="AC365" s="51">
        <v>2</v>
      </c>
      <c r="AD365" s="57">
        <v>6625003334</v>
      </c>
      <c r="AE365" s="63" t="s">
        <v>598</v>
      </c>
      <c r="AF365" s="45"/>
      <c r="AG365" s="66" t="s">
        <v>1518</v>
      </c>
      <c r="AH365" s="65" t="s">
        <v>638</v>
      </c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8"/>
      <c r="DM365" s="38"/>
      <c r="DN365" s="38"/>
      <c r="DO365" s="38"/>
      <c r="DP365" s="38"/>
      <c r="DQ365" s="38"/>
      <c r="DR365" s="38"/>
      <c r="DS365" s="38"/>
      <c r="DT365" s="38"/>
      <c r="DU365" s="38"/>
      <c r="DV365" s="38"/>
      <c r="DW365" s="38"/>
      <c r="DX365" s="38"/>
      <c r="DY365" s="38"/>
      <c r="DZ365" s="38"/>
      <c r="EA365" s="38"/>
      <c r="EB365" s="38"/>
      <c r="EC365" s="38"/>
      <c r="ED365" s="38"/>
      <c r="EE365" s="38"/>
      <c r="EF365" s="38"/>
      <c r="EG365" s="38"/>
      <c r="EH365" s="38"/>
      <c r="EI365" s="38"/>
      <c r="EJ365" s="38"/>
      <c r="EK365" s="38"/>
      <c r="EL365" s="38"/>
      <c r="EM365" s="38"/>
      <c r="EN365" s="38"/>
      <c r="EO365" s="38"/>
      <c r="EP365" s="38"/>
      <c r="EQ365" s="38"/>
      <c r="ER365" s="38"/>
      <c r="ES365" s="38"/>
      <c r="ET365" s="38"/>
      <c r="EU365" s="38"/>
      <c r="EV365" s="38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8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2"/>
    </row>
    <row r="366" spans="1:182" s="26" customFormat="1" ht="25.5" customHeight="1" x14ac:dyDescent="0.3">
      <c r="A366" s="62" t="s">
        <v>1791</v>
      </c>
      <c r="B366" s="119">
        <v>43531</v>
      </c>
      <c r="C366" s="19">
        <v>6625004730</v>
      </c>
      <c r="D366" s="28">
        <v>1036601476922</v>
      </c>
      <c r="E366" s="85" t="s">
        <v>584</v>
      </c>
      <c r="F366" s="58" t="s">
        <v>1433</v>
      </c>
      <c r="G366" s="19">
        <v>2</v>
      </c>
      <c r="H366" s="57" t="s">
        <v>6</v>
      </c>
      <c r="I366" s="19">
        <v>3</v>
      </c>
      <c r="J366" s="57" t="s">
        <v>7</v>
      </c>
      <c r="K366" s="19">
        <v>2</v>
      </c>
      <c r="L366" s="54" t="s">
        <v>10</v>
      </c>
      <c r="M366" s="19">
        <v>2</v>
      </c>
      <c r="N366" s="19">
        <v>1.1000000000000001</v>
      </c>
      <c r="O366" s="57">
        <v>5.4</v>
      </c>
      <c r="P366" s="19"/>
      <c r="Q366" s="19"/>
      <c r="R366" s="57"/>
      <c r="S366" s="57"/>
      <c r="T366" s="54"/>
      <c r="U366" s="54"/>
      <c r="V366" s="54">
        <v>758</v>
      </c>
      <c r="W366" s="54" t="s">
        <v>111</v>
      </c>
      <c r="X366" s="51" t="s">
        <v>243</v>
      </c>
      <c r="Y366" s="51" t="s">
        <v>136</v>
      </c>
      <c r="Z366" s="51">
        <v>7</v>
      </c>
      <c r="AA366" s="57" t="s">
        <v>308</v>
      </c>
      <c r="AB366" s="57" t="s">
        <v>309</v>
      </c>
      <c r="AC366" s="51">
        <v>2</v>
      </c>
      <c r="AD366" s="57">
        <v>6625003334</v>
      </c>
      <c r="AE366" s="63" t="s">
        <v>598</v>
      </c>
      <c r="AF366" s="45"/>
      <c r="AG366" s="66" t="s">
        <v>1518</v>
      </c>
      <c r="AH366" s="65" t="s">
        <v>639</v>
      </c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8"/>
      <c r="DM366" s="38"/>
      <c r="DN366" s="38"/>
      <c r="DO366" s="38"/>
      <c r="DP366" s="38"/>
      <c r="DQ366" s="38"/>
      <c r="DR366" s="38"/>
      <c r="DS366" s="38"/>
      <c r="DT366" s="38"/>
      <c r="DU366" s="38"/>
      <c r="DV366" s="38"/>
      <c r="DW366" s="38"/>
      <c r="DX366" s="38"/>
      <c r="DY366" s="38"/>
      <c r="DZ366" s="38"/>
      <c r="EA366" s="38"/>
      <c r="EB366" s="38"/>
      <c r="EC366" s="38"/>
      <c r="ED366" s="38"/>
      <c r="EE366" s="38"/>
      <c r="EF366" s="38"/>
      <c r="EG366" s="38"/>
      <c r="EH366" s="38"/>
      <c r="EI366" s="38"/>
      <c r="EJ366" s="38"/>
      <c r="EK366" s="38"/>
      <c r="EL366" s="38"/>
      <c r="EM366" s="38"/>
      <c r="EN366" s="38"/>
      <c r="EO366" s="38"/>
      <c r="EP366" s="38"/>
      <c r="EQ366" s="38"/>
      <c r="ER366" s="38"/>
      <c r="ES366" s="38"/>
      <c r="ET366" s="38"/>
      <c r="EU366" s="38"/>
      <c r="EV366" s="38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8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2"/>
    </row>
    <row r="367" spans="1:182" s="26" customFormat="1" ht="25.5" customHeight="1" x14ac:dyDescent="0.3">
      <c r="A367" s="62" t="s">
        <v>1792</v>
      </c>
      <c r="B367" s="119">
        <v>43531</v>
      </c>
      <c r="C367" s="19">
        <v>6625004730</v>
      </c>
      <c r="D367" s="28">
        <v>1036601476922</v>
      </c>
      <c r="E367" s="85" t="s">
        <v>584</v>
      </c>
      <c r="F367" s="58" t="s">
        <v>1433</v>
      </c>
      <c r="G367" s="19">
        <v>2</v>
      </c>
      <c r="H367" s="57" t="s">
        <v>6</v>
      </c>
      <c r="I367" s="19">
        <v>3</v>
      </c>
      <c r="J367" s="57" t="s">
        <v>7</v>
      </c>
      <c r="K367" s="19">
        <v>2</v>
      </c>
      <c r="L367" s="54" t="s">
        <v>10</v>
      </c>
      <c r="M367" s="19">
        <v>3</v>
      </c>
      <c r="N367" s="19">
        <v>1.1000000000000001</v>
      </c>
      <c r="O367" s="57">
        <v>5.4</v>
      </c>
      <c r="P367" s="19"/>
      <c r="Q367" s="19"/>
      <c r="R367" s="57"/>
      <c r="S367" s="57"/>
      <c r="T367" s="54"/>
      <c r="U367" s="54"/>
      <c r="V367" s="54">
        <v>758</v>
      </c>
      <c r="W367" s="54" t="s">
        <v>111</v>
      </c>
      <c r="X367" s="51" t="s">
        <v>243</v>
      </c>
      <c r="Y367" s="51" t="s">
        <v>1707</v>
      </c>
      <c r="Z367" s="51">
        <v>2</v>
      </c>
      <c r="AA367" s="57" t="s">
        <v>310</v>
      </c>
      <c r="AB367" s="57" t="s">
        <v>311</v>
      </c>
      <c r="AC367" s="51">
        <v>2</v>
      </c>
      <c r="AD367" s="57">
        <v>6625003334</v>
      </c>
      <c r="AE367" s="63" t="s">
        <v>598</v>
      </c>
      <c r="AF367" s="45"/>
      <c r="AG367" s="66" t="s">
        <v>1518</v>
      </c>
      <c r="AH367" s="65" t="s">
        <v>640</v>
      </c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8"/>
      <c r="DM367" s="38"/>
      <c r="DN367" s="38"/>
      <c r="DO367" s="38"/>
      <c r="DP367" s="38"/>
      <c r="DQ367" s="38"/>
      <c r="DR367" s="38"/>
      <c r="DS367" s="38"/>
      <c r="DT367" s="38"/>
      <c r="DU367" s="38"/>
      <c r="DV367" s="38"/>
      <c r="DW367" s="38"/>
      <c r="DX367" s="38"/>
      <c r="DY367" s="38"/>
      <c r="DZ367" s="38"/>
      <c r="EA367" s="38"/>
      <c r="EB367" s="38"/>
      <c r="EC367" s="38"/>
      <c r="ED367" s="38"/>
      <c r="EE367" s="38"/>
      <c r="EF367" s="38"/>
      <c r="EG367" s="38"/>
      <c r="EH367" s="38"/>
      <c r="EI367" s="38"/>
      <c r="EJ367" s="38"/>
      <c r="EK367" s="38"/>
      <c r="EL367" s="38"/>
      <c r="EM367" s="38"/>
      <c r="EN367" s="38"/>
      <c r="EO367" s="38"/>
      <c r="EP367" s="38"/>
      <c r="EQ367" s="38"/>
      <c r="ER367" s="38"/>
      <c r="ES367" s="38"/>
      <c r="ET367" s="38"/>
      <c r="EU367" s="38"/>
      <c r="EV367" s="38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8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2"/>
    </row>
    <row r="368" spans="1:182" s="26" customFormat="1" ht="25.5" customHeight="1" x14ac:dyDescent="0.3">
      <c r="A368" s="62" t="s">
        <v>1793</v>
      </c>
      <c r="B368" s="119">
        <v>43531</v>
      </c>
      <c r="C368" s="19">
        <v>6625004730</v>
      </c>
      <c r="D368" s="28">
        <v>1036601476922</v>
      </c>
      <c r="E368" s="85" t="s">
        <v>584</v>
      </c>
      <c r="F368" s="58" t="s">
        <v>1433</v>
      </c>
      <c r="G368" s="19">
        <v>2</v>
      </c>
      <c r="H368" s="57" t="s">
        <v>6</v>
      </c>
      <c r="I368" s="19">
        <v>3</v>
      </c>
      <c r="J368" s="57" t="s">
        <v>7</v>
      </c>
      <c r="K368" s="19">
        <v>2</v>
      </c>
      <c r="L368" s="54" t="s">
        <v>10</v>
      </c>
      <c r="M368" s="19">
        <v>2</v>
      </c>
      <c r="N368" s="19">
        <v>1.1000000000000001</v>
      </c>
      <c r="O368" s="57">
        <v>5.4</v>
      </c>
      <c r="P368" s="19"/>
      <c r="Q368" s="19"/>
      <c r="R368" s="57"/>
      <c r="S368" s="57"/>
      <c r="T368" s="54"/>
      <c r="U368" s="54"/>
      <c r="V368" s="54">
        <v>758</v>
      </c>
      <c r="W368" s="54" t="s">
        <v>111</v>
      </c>
      <c r="X368" s="51" t="s">
        <v>243</v>
      </c>
      <c r="Y368" s="51" t="s">
        <v>1707</v>
      </c>
      <c r="Z368" s="51">
        <v>17</v>
      </c>
      <c r="AA368" s="57" t="s">
        <v>2738</v>
      </c>
      <c r="AB368" s="57" t="s">
        <v>2737</v>
      </c>
      <c r="AC368" s="51">
        <v>2</v>
      </c>
      <c r="AD368" s="57">
        <v>6625003334</v>
      </c>
      <c r="AE368" s="63" t="s">
        <v>598</v>
      </c>
      <c r="AF368" s="45"/>
      <c r="AG368" s="66" t="s">
        <v>1518</v>
      </c>
      <c r="AH368" s="65" t="s">
        <v>2739</v>
      </c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8"/>
      <c r="DM368" s="38"/>
      <c r="DN368" s="38"/>
      <c r="DO368" s="38"/>
      <c r="DP368" s="38"/>
      <c r="DQ368" s="38"/>
      <c r="DR368" s="38"/>
      <c r="DS368" s="38"/>
      <c r="DT368" s="38"/>
      <c r="DU368" s="38"/>
      <c r="DV368" s="38"/>
      <c r="DW368" s="38"/>
      <c r="DX368" s="38"/>
      <c r="DY368" s="38"/>
      <c r="DZ368" s="38"/>
      <c r="EA368" s="38"/>
      <c r="EB368" s="38"/>
      <c r="EC368" s="38"/>
      <c r="ED368" s="38"/>
      <c r="EE368" s="38"/>
      <c r="EF368" s="38"/>
      <c r="EG368" s="38"/>
      <c r="EH368" s="38"/>
      <c r="EI368" s="38"/>
      <c r="EJ368" s="38"/>
      <c r="EK368" s="38"/>
      <c r="EL368" s="38"/>
      <c r="EM368" s="38"/>
      <c r="EN368" s="38"/>
      <c r="EO368" s="38"/>
      <c r="EP368" s="38"/>
      <c r="EQ368" s="38"/>
      <c r="ER368" s="38"/>
      <c r="ES368" s="38"/>
      <c r="ET368" s="38"/>
      <c r="EU368" s="38"/>
      <c r="EV368" s="38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8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2"/>
    </row>
    <row r="369" spans="1:182" s="26" customFormat="1" ht="25.5" customHeight="1" x14ac:dyDescent="0.3">
      <c r="A369" s="62" t="s">
        <v>1794</v>
      </c>
      <c r="B369" s="119">
        <v>43531</v>
      </c>
      <c r="C369" s="19">
        <v>6625004730</v>
      </c>
      <c r="D369" s="28">
        <v>1036601476922</v>
      </c>
      <c r="E369" s="85" t="s">
        <v>584</v>
      </c>
      <c r="F369" s="58" t="s">
        <v>1433</v>
      </c>
      <c r="G369" s="19">
        <v>2</v>
      </c>
      <c r="H369" s="57" t="s">
        <v>6</v>
      </c>
      <c r="I369" s="19">
        <v>3</v>
      </c>
      <c r="J369" s="57" t="s">
        <v>7</v>
      </c>
      <c r="K369" s="19">
        <v>2</v>
      </c>
      <c r="L369" s="54" t="s">
        <v>10</v>
      </c>
      <c r="M369" s="19">
        <v>2</v>
      </c>
      <c r="N369" s="19">
        <v>1.1000000000000001</v>
      </c>
      <c r="O369" s="57">
        <v>5.4</v>
      </c>
      <c r="P369" s="19"/>
      <c r="Q369" s="19"/>
      <c r="R369" s="57"/>
      <c r="S369" s="57"/>
      <c r="T369" s="54"/>
      <c r="U369" s="54"/>
      <c r="V369" s="54">
        <v>758</v>
      </c>
      <c r="W369" s="54" t="s">
        <v>111</v>
      </c>
      <c r="X369" s="51" t="s">
        <v>243</v>
      </c>
      <c r="Y369" s="51" t="s">
        <v>1708</v>
      </c>
      <c r="Z369" s="51"/>
      <c r="AA369" s="57" t="s">
        <v>312</v>
      </c>
      <c r="AB369" s="57" t="s">
        <v>313</v>
      </c>
      <c r="AC369" s="51">
        <v>2</v>
      </c>
      <c r="AD369" s="57">
        <v>6625003334</v>
      </c>
      <c r="AE369" s="63" t="s">
        <v>598</v>
      </c>
      <c r="AF369" s="45"/>
      <c r="AG369" s="66" t="s">
        <v>1518</v>
      </c>
      <c r="AH369" s="65" t="s">
        <v>641</v>
      </c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  <c r="DC369" s="38"/>
      <c r="DD369" s="38"/>
      <c r="DE369" s="38"/>
      <c r="DF369" s="38"/>
      <c r="DG369" s="38"/>
      <c r="DH369" s="38"/>
      <c r="DI369" s="38"/>
      <c r="DJ369" s="38"/>
      <c r="DK369" s="38"/>
      <c r="DL369" s="38"/>
      <c r="DM369" s="38"/>
      <c r="DN369" s="38"/>
      <c r="DO369" s="38"/>
      <c r="DP369" s="38"/>
      <c r="DQ369" s="38"/>
      <c r="DR369" s="38"/>
      <c r="DS369" s="38"/>
      <c r="DT369" s="38"/>
      <c r="DU369" s="38"/>
      <c r="DV369" s="38"/>
      <c r="DW369" s="38"/>
      <c r="DX369" s="38"/>
      <c r="DY369" s="38"/>
      <c r="DZ369" s="38"/>
      <c r="EA369" s="38"/>
      <c r="EB369" s="38"/>
      <c r="EC369" s="38"/>
      <c r="ED369" s="38"/>
      <c r="EE369" s="38"/>
      <c r="EF369" s="38"/>
      <c r="EG369" s="38"/>
      <c r="EH369" s="38"/>
      <c r="EI369" s="38"/>
      <c r="EJ369" s="38"/>
      <c r="EK369" s="38"/>
      <c r="EL369" s="38"/>
      <c r="EM369" s="38"/>
      <c r="EN369" s="38"/>
      <c r="EO369" s="38"/>
      <c r="EP369" s="38"/>
      <c r="EQ369" s="38"/>
      <c r="ER369" s="38"/>
      <c r="ES369" s="38"/>
      <c r="ET369" s="38"/>
      <c r="EU369" s="38"/>
      <c r="EV369" s="38"/>
      <c r="EW369" s="38"/>
      <c r="EX369" s="38"/>
      <c r="EY369" s="38"/>
      <c r="EZ369" s="38"/>
      <c r="FA369" s="38"/>
      <c r="FB369" s="38"/>
      <c r="FC369" s="38"/>
      <c r="FD369" s="38"/>
      <c r="FE369" s="38"/>
      <c r="FF369" s="38"/>
      <c r="FG369" s="38"/>
      <c r="FH369" s="38"/>
      <c r="FI369" s="38"/>
      <c r="FJ369" s="38"/>
      <c r="FK369" s="38"/>
      <c r="FL369" s="38"/>
      <c r="FM369" s="38"/>
      <c r="FN369" s="38"/>
      <c r="FO369" s="38"/>
      <c r="FP369" s="38"/>
      <c r="FQ369" s="38"/>
      <c r="FR369" s="38"/>
      <c r="FS369" s="38"/>
      <c r="FT369" s="38"/>
      <c r="FU369" s="38"/>
      <c r="FV369" s="38"/>
      <c r="FW369" s="38"/>
      <c r="FX369" s="38"/>
      <c r="FY369" s="38"/>
      <c r="FZ369" s="32"/>
    </row>
    <row r="370" spans="1:182" s="26" customFormat="1" ht="25.5" customHeight="1" x14ac:dyDescent="0.3">
      <c r="A370" s="62" t="s">
        <v>1795</v>
      </c>
      <c r="B370" s="119">
        <v>43531</v>
      </c>
      <c r="C370" s="19">
        <v>6625004730</v>
      </c>
      <c r="D370" s="28">
        <v>1036601476922</v>
      </c>
      <c r="E370" s="85" t="s">
        <v>584</v>
      </c>
      <c r="F370" s="58" t="s">
        <v>1433</v>
      </c>
      <c r="G370" s="19">
        <v>2</v>
      </c>
      <c r="H370" s="57" t="s">
        <v>6</v>
      </c>
      <c r="I370" s="19">
        <v>3</v>
      </c>
      <c r="J370" s="57" t="s">
        <v>7</v>
      </c>
      <c r="K370" s="19">
        <v>2</v>
      </c>
      <c r="L370" s="54" t="s">
        <v>10</v>
      </c>
      <c r="M370" s="19">
        <v>2</v>
      </c>
      <c r="N370" s="19">
        <v>1.1000000000000001</v>
      </c>
      <c r="O370" s="57">
        <v>5.4</v>
      </c>
      <c r="P370" s="19"/>
      <c r="Q370" s="19"/>
      <c r="R370" s="57"/>
      <c r="S370" s="57"/>
      <c r="T370" s="54"/>
      <c r="U370" s="54"/>
      <c r="V370" s="54">
        <v>758</v>
      </c>
      <c r="W370" s="54" t="s">
        <v>111</v>
      </c>
      <c r="X370" s="51" t="s">
        <v>243</v>
      </c>
      <c r="Y370" s="51" t="s">
        <v>1831</v>
      </c>
      <c r="Z370" s="51">
        <v>7</v>
      </c>
      <c r="AA370" s="57" t="s">
        <v>314</v>
      </c>
      <c r="AB370" s="57" t="s">
        <v>315</v>
      </c>
      <c r="AC370" s="51">
        <v>2</v>
      </c>
      <c r="AD370" s="57">
        <v>6625003334</v>
      </c>
      <c r="AE370" s="63" t="s">
        <v>598</v>
      </c>
      <c r="AF370" s="45"/>
      <c r="AG370" s="66" t="s">
        <v>1518</v>
      </c>
      <c r="AH370" s="65" t="s">
        <v>642</v>
      </c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  <c r="DC370" s="38"/>
      <c r="DD370" s="38"/>
      <c r="DE370" s="38"/>
      <c r="DF370" s="38"/>
      <c r="DG370" s="38"/>
      <c r="DH370" s="38"/>
      <c r="DI370" s="38"/>
      <c r="DJ370" s="38"/>
      <c r="DK370" s="38"/>
      <c r="DL370" s="38"/>
      <c r="DM370" s="38"/>
      <c r="DN370" s="38"/>
      <c r="DO370" s="38"/>
      <c r="DP370" s="38"/>
      <c r="DQ370" s="38"/>
      <c r="DR370" s="38"/>
      <c r="DS370" s="38"/>
      <c r="DT370" s="38"/>
      <c r="DU370" s="38"/>
      <c r="DV370" s="38"/>
      <c r="DW370" s="38"/>
      <c r="DX370" s="38"/>
      <c r="DY370" s="38"/>
      <c r="DZ370" s="38"/>
      <c r="EA370" s="38"/>
      <c r="EB370" s="38"/>
      <c r="EC370" s="38"/>
      <c r="ED370" s="38"/>
      <c r="EE370" s="38"/>
      <c r="EF370" s="38"/>
      <c r="EG370" s="38"/>
      <c r="EH370" s="38"/>
      <c r="EI370" s="38"/>
      <c r="EJ370" s="38"/>
      <c r="EK370" s="38"/>
      <c r="EL370" s="38"/>
      <c r="EM370" s="38"/>
      <c r="EN370" s="38"/>
      <c r="EO370" s="38"/>
      <c r="EP370" s="38"/>
      <c r="EQ370" s="38"/>
      <c r="ER370" s="38"/>
      <c r="ES370" s="38"/>
      <c r="ET370" s="38"/>
      <c r="EU370" s="38"/>
      <c r="EV370" s="38"/>
      <c r="EW370" s="38"/>
      <c r="EX370" s="38"/>
      <c r="EY370" s="38"/>
      <c r="EZ370" s="38"/>
      <c r="FA370" s="38"/>
      <c r="FB370" s="38"/>
      <c r="FC370" s="38"/>
      <c r="FD370" s="38"/>
      <c r="FE370" s="38"/>
      <c r="FF370" s="38"/>
      <c r="FG370" s="38"/>
      <c r="FH370" s="38"/>
      <c r="FI370" s="38"/>
      <c r="FJ370" s="38"/>
      <c r="FK370" s="38"/>
      <c r="FL370" s="38"/>
      <c r="FM370" s="38"/>
      <c r="FN370" s="38"/>
      <c r="FO370" s="38"/>
      <c r="FP370" s="38"/>
      <c r="FQ370" s="38"/>
      <c r="FR370" s="38"/>
      <c r="FS370" s="38"/>
      <c r="FT370" s="38"/>
      <c r="FU370" s="38"/>
      <c r="FV370" s="38"/>
      <c r="FW370" s="38"/>
      <c r="FX370" s="38"/>
      <c r="FY370" s="38"/>
      <c r="FZ370" s="32"/>
    </row>
    <row r="371" spans="1:182" s="26" customFormat="1" ht="25.5" customHeight="1" x14ac:dyDescent="0.3">
      <c r="A371" s="62" t="s">
        <v>1796</v>
      </c>
      <c r="B371" s="119">
        <v>43531</v>
      </c>
      <c r="C371" s="19">
        <v>6625004730</v>
      </c>
      <c r="D371" s="28">
        <v>1036601476922</v>
      </c>
      <c r="E371" s="85" t="s">
        <v>584</v>
      </c>
      <c r="F371" s="58" t="s">
        <v>1433</v>
      </c>
      <c r="G371" s="19">
        <v>2</v>
      </c>
      <c r="H371" s="57" t="s">
        <v>6</v>
      </c>
      <c r="I371" s="19">
        <v>3</v>
      </c>
      <c r="J371" s="57" t="s">
        <v>7</v>
      </c>
      <c r="K371" s="19">
        <v>2</v>
      </c>
      <c r="L371" s="54" t="s">
        <v>10</v>
      </c>
      <c r="M371" s="19">
        <v>2</v>
      </c>
      <c r="N371" s="19">
        <v>1.1000000000000001</v>
      </c>
      <c r="O371" s="57">
        <v>5.4</v>
      </c>
      <c r="P371" s="19"/>
      <c r="Q371" s="19"/>
      <c r="R371" s="57"/>
      <c r="S371" s="57"/>
      <c r="T371" s="54"/>
      <c r="U371" s="54"/>
      <c r="V371" s="54">
        <v>758</v>
      </c>
      <c r="W371" s="54" t="s">
        <v>111</v>
      </c>
      <c r="X371" s="51" t="s">
        <v>243</v>
      </c>
      <c r="Y371" s="51" t="s">
        <v>1709</v>
      </c>
      <c r="Z371" s="51">
        <v>2</v>
      </c>
      <c r="AA371" s="57" t="s">
        <v>316</v>
      </c>
      <c r="AB371" s="57" t="s">
        <v>317</v>
      </c>
      <c r="AC371" s="51">
        <v>2</v>
      </c>
      <c r="AD371" s="57">
        <v>6625003334</v>
      </c>
      <c r="AE371" s="63" t="s">
        <v>598</v>
      </c>
      <c r="AF371" s="45"/>
      <c r="AG371" s="66" t="s">
        <v>1518</v>
      </c>
      <c r="AH371" s="65" t="s">
        <v>643</v>
      </c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  <c r="DC371" s="38"/>
      <c r="DD371" s="38"/>
      <c r="DE371" s="38"/>
      <c r="DF371" s="38"/>
      <c r="DG371" s="38"/>
      <c r="DH371" s="38"/>
      <c r="DI371" s="38"/>
      <c r="DJ371" s="38"/>
      <c r="DK371" s="38"/>
      <c r="DL371" s="38"/>
      <c r="DM371" s="38"/>
      <c r="DN371" s="38"/>
      <c r="DO371" s="38"/>
      <c r="DP371" s="38"/>
      <c r="DQ371" s="38"/>
      <c r="DR371" s="38"/>
      <c r="DS371" s="38"/>
      <c r="DT371" s="38"/>
      <c r="DU371" s="38"/>
      <c r="DV371" s="38"/>
      <c r="DW371" s="38"/>
      <c r="DX371" s="38"/>
      <c r="DY371" s="38"/>
      <c r="DZ371" s="38"/>
      <c r="EA371" s="38"/>
      <c r="EB371" s="38"/>
      <c r="EC371" s="38"/>
      <c r="ED371" s="38"/>
      <c r="EE371" s="38"/>
      <c r="EF371" s="38"/>
      <c r="EG371" s="38"/>
      <c r="EH371" s="38"/>
      <c r="EI371" s="38"/>
      <c r="EJ371" s="38"/>
      <c r="EK371" s="38"/>
      <c r="EL371" s="38"/>
      <c r="EM371" s="38"/>
      <c r="EN371" s="38"/>
      <c r="EO371" s="38"/>
      <c r="EP371" s="38"/>
      <c r="EQ371" s="38"/>
      <c r="ER371" s="38"/>
      <c r="ES371" s="38"/>
      <c r="ET371" s="38"/>
      <c r="EU371" s="38"/>
      <c r="EV371" s="38"/>
      <c r="EW371" s="38"/>
      <c r="EX371" s="38"/>
      <c r="EY371" s="38"/>
      <c r="EZ371" s="38"/>
      <c r="FA371" s="38"/>
      <c r="FB371" s="38"/>
      <c r="FC371" s="38"/>
      <c r="FD371" s="38"/>
      <c r="FE371" s="38"/>
      <c r="FF371" s="38"/>
      <c r="FG371" s="38"/>
      <c r="FH371" s="38"/>
      <c r="FI371" s="38"/>
      <c r="FJ371" s="38"/>
      <c r="FK371" s="38"/>
      <c r="FL371" s="38"/>
      <c r="FM371" s="38"/>
      <c r="FN371" s="38"/>
      <c r="FO371" s="38"/>
      <c r="FP371" s="38"/>
      <c r="FQ371" s="38"/>
      <c r="FR371" s="38"/>
      <c r="FS371" s="38"/>
      <c r="FT371" s="38"/>
      <c r="FU371" s="38"/>
      <c r="FV371" s="38"/>
      <c r="FW371" s="38"/>
      <c r="FX371" s="38"/>
      <c r="FY371" s="38"/>
      <c r="FZ371" s="32"/>
    </row>
    <row r="372" spans="1:182" s="26" customFormat="1" ht="25.5" customHeight="1" x14ac:dyDescent="0.3">
      <c r="A372" s="62" t="s">
        <v>1797</v>
      </c>
      <c r="B372" s="119">
        <v>43531</v>
      </c>
      <c r="C372" s="19">
        <v>6625004730</v>
      </c>
      <c r="D372" s="28">
        <v>1036601476922</v>
      </c>
      <c r="E372" s="85" t="s">
        <v>584</v>
      </c>
      <c r="F372" s="58" t="s">
        <v>1433</v>
      </c>
      <c r="G372" s="19">
        <v>2</v>
      </c>
      <c r="H372" s="57" t="s">
        <v>6</v>
      </c>
      <c r="I372" s="19">
        <v>3</v>
      </c>
      <c r="J372" s="57" t="s">
        <v>7</v>
      </c>
      <c r="K372" s="19">
        <v>2</v>
      </c>
      <c r="L372" s="54" t="s">
        <v>10</v>
      </c>
      <c r="M372" s="19">
        <v>2</v>
      </c>
      <c r="N372" s="19">
        <v>1.1000000000000001</v>
      </c>
      <c r="O372" s="57">
        <v>5.4</v>
      </c>
      <c r="P372" s="19"/>
      <c r="Q372" s="19"/>
      <c r="R372" s="57"/>
      <c r="S372" s="57"/>
      <c r="T372" s="54"/>
      <c r="U372" s="54"/>
      <c r="V372" s="54">
        <v>758</v>
      </c>
      <c r="W372" s="54" t="s">
        <v>111</v>
      </c>
      <c r="X372" s="51" t="s">
        <v>243</v>
      </c>
      <c r="Y372" s="51" t="s">
        <v>244</v>
      </c>
      <c r="Z372" s="51">
        <v>2</v>
      </c>
      <c r="AA372" s="57" t="s">
        <v>318</v>
      </c>
      <c r="AB372" s="57" t="s">
        <v>319</v>
      </c>
      <c r="AC372" s="51">
        <v>2</v>
      </c>
      <c r="AD372" s="57">
        <v>6625003334</v>
      </c>
      <c r="AE372" s="63" t="s">
        <v>598</v>
      </c>
      <c r="AF372" s="45"/>
      <c r="AG372" s="66" t="s">
        <v>1518</v>
      </c>
      <c r="AH372" s="65" t="s">
        <v>644</v>
      </c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  <c r="DC372" s="38"/>
      <c r="DD372" s="38"/>
      <c r="DE372" s="38"/>
      <c r="DF372" s="38"/>
      <c r="DG372" s="38"/>
      <c r="DH372" s="38"/>
      <c r="DI372" s="38"/>
      <c r="DJ372" s="38"/>
      <c r="DK372" s="38"/>
      <c r="DL372" s="38"/>
      <c r="DM372" s="38"/>
      <c r="DN372" s="38"/>
      <c r="DO372" s="38"/>
      <c r="DP372" s="38"/>
      <c r="DQ372" s="38"/>
      <c r="DR372" s="38"/>
      <c r="DS372" s="38"/>
      <c r="DT372" s="38"/>
      <c r="DU372" s="38"/>
      <c r="DV372" s="38"/>
      <c r="DW372" s="38"/>
      <c r="DX372" s="38"/>
      <c r="DY372" s="38"/>
      <c r="DZ372" s="38"/>
      <c r="EA372" s="38"/>
      <c r="EB372" s="38"/>
      <c r="EC372" s="38"/>
      <c r="ED372" s="38"/>
      <c r="EE372" s="38"/>
      <c r="EF372" s="38"/>
      <c r="EG372" s="38"/>
      <c r="EH372" s="38"/>
      <c r="EI372" s="38"/>
      <c r="EJ372" s="38"/>
      <c r="EK372" s="38"/>
      <c r="EL372" s="38"/>
      <c r="EM372" s="38"/>
      <c r="EN372" s="38"/>
      <c r="EO372" s="38"/>
      <c r="EP372" s="38"/>
      <c r="EQ372" s="38"/>
      <c r="ER372" s="38"/>
      <c r="ES372" s="38"/>
      <c r="ET372" s="38"/>
      <c r="EU372" s="38"/>
      <c r="EV372" s="38"/>
      <c r="EW372" s="38"/>
      <c r="EX372" s="38"/>
      <c r="EY372" s="38"/>
      <c r="EZ372" s="38"/>
      <c r="FA372" s="38"/>
      <c r="FB372" s="38"/>
      <c r="FC372" s="38"/>
      <c r="FD372" s="38"/>
      <c r="FE372" s="38"/>
      <c r="FF372" s="38"/>
      <c r="FG372" s="38"/>
      <c r="FH372" s="38"/>
      <c r="FI372" s="38"/>
      <c r="FJ372" s="38"/>
      <c r="FK372" s="38"/>
      <c r="FL372" s="38"/>
      <c r="FM372" s="38"/>
      <c r="FN372" s="38"/>
      <c r="FO372" s="38"/>
      <c r="FP372" s="38"/>
      <c r="FQ372" s="38"/>
      <c r="FR372" s="38"/>
      <c r="FS372" s="38"/>
      <c r="FT372" s="38"/>
      <c r="FU372" s="38"/>
      <c r="FV372" s="38"/>
      <c r="FW372" s="38"/>
      <c r="FX372" s="38"/>
      <c r="FY372" s="38"/>
      <c r="FZ372" s="32"/>
    </row>
    <row r="373" spans="1:182" s="26" customFormat="1" ht="25.5" customHeight="1" x14ac:dyDescent="0.3">
      <c r="A373" s="62" t="s">
        <v>1798</v>
      </c>
      <c r="B373" s="119">
        <v>43531</v>
      </c>
      <c r="C373" s="19">
        <v>6625004730</v>
      </c>
      <c r="D373" s="28">
        <v>1036601476922</v>
      </c>
      <c r="E373" s="85" t="s">
        <v>584</v>
      </c>
      <c r="F373" s="58" t="s">
        <v>1433</v>
      </c>
      <c r="G373" s="19">
        <v>2</v>
      </c>
      <c r="H373" s="57" t="s">
        <v>6</v>
      </c>
      <c r="I373" s="19">
        <v>3</v>
      </c>
      <c r="J373" s="57" t="s">
        <v>7</v>
      </c>
      <c r="K373" s="19">
        <v>2</v>
      </c>
      <c r="L373" s="54" t="s">
        <v>10</v>
      </c>
      <c r="M373" s="19">
        <v>2</v>
      </c>
      <c r="N373" s="19">
        <v>1.1000000000000001</v>
      </c>
      <c r="O373" s="57">
        <v>5.4</v>
      </c>
      <c r="P373" s="19"/>
      <c r="Q373" s="19"/>
      <c r="R373" s="57"/>
      <c r="S373" s="57"/>
      <c r="T373" s="54"/>
      <c r="U373" s="54"/>
      <c r="V373" s="54">
        <v>758</v>
      </c>
      <c r="W373" s="54" t="s">
        <v>111</v>
      </c>
      <c r="X373" s="51" t="s">
        <v>243</v>
      </c>
      <c r="Y373" s="51" t="s">
        <v>1832</v>
      </c>
      <c r="Z373" s="51">
        <v>8</v>
      </c>
      <c r="AA373" s="57" t="s">
        <v>1833</v>
      </c>
      <c r="AB373" s="57" t="s">
        <v>1834</v>
      </c>
      <c r="AC373" s="51">
        <v>2</v>
      </c>
      <c r="AD373" s="57">
        <v>6625003334</v>
      </c>
      <c r="AE373" s="63" t="s">
        <v>598</v>
      </c>
      <c r="AF373" s="45"/>
      <c r="AG373" s="66" t="s">
        <v>1518</v>
      </c>
      <c r="AH373" s="65" t="s">
        <v>840</v>
      </c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  <c r="DC373" s="38"/>
      <c r="DD373" s="38"/>
      <c r="DE373" s="38"/>
      <c r="DF373" s="38"/>
      <c r="DG373" s="38"/>
      <c r="DH373" s="38"/>
      <c r="DI373" s="38"/>
      <c r="DJ373" s="38"/>
      <c r="DK373" s="38"/>
      <c r="DL373" s="38"/>
      <c r="DM373" s="38"/>
      <c r="DN373" s="38"/>
      <c r="DO373" s="38"/>
      <c r="DP373" s="38"/>
      <c r="DQ373" s="38"/>
      <c r="DR373" s="38"/>
      <c r="DS373" s="38"/>
      <c r="DT373" s="38"/>
      <c r="DU373" s="38"/>
      <c r="DV373" s="38"/>
      <c r="DW373" s="38"/>
      <c r="DX373" s="38"/>
      <c r="DY373" s="38"/>
      <c r="DZ373" s="38"/>
      <c r="EA373" s="38"/>
      <c r="EB373" s="38"/>
      <c r="EC373" s="38"/>
      <c r="ED373" s="38"/>
      <c r="EE373" s="38"/>
      <c r="EF373" s="38"/>
      <c r="EG373" s="38"/>
      <c r="EH373" s="38"/>
      <c r="EI373" s="38"/>
      <c r="EJ373" s="38"/>
      <c r="EK373" s="38"/>
      <c r="EL373" s="38"/>
      <c r="EM373" s="38"/>
      <c r="EN373" s="38"/>
      <c r="EO373" s="38"/>
      <c r="EP373" s="38"/>
      <c r="EQ373" s="38"/>
      <c r="ER373" s="38"/>
      <c r="ES373" s="38"/>
      <c r="ET373" s="38"/>
      <c r="EU373" s="38"/>
      <c r="EV373" s="38"/>
      <c r="EW373" s="38"/>
      <c r="EX373" s="38"/>
      <c r="EY373" s="38"/>
      <c r="EZ373" s="38"/>
      <c r="FA373" s="38"/>
      <c r="FB373" s="38"/>
      <c r="FC373" s="38"/>
      <c r="FD373" s="38"/>
      <c r="FE373" s="38"/>
      <c r="FF373" s="38"/>
      <c r="FG373" s="38"/>
      <c r="FH373" s="38"/>
      <c r="FI373" s="38"/>
      <c r="FJ373" s="38"/>
      <c r="FK373" s="38"/>
      <c r="FL373" s="38"/>
      <c r="FM373" s="38"/>
      <c r="FN373" s="38"/>
      <c r="FO373" s="38"/>
      <c r="FP373" s="38"/>
      <c r="FQ373" s="38"/>
      <c r="FR373" s="38"/>
      <c r="FS373" s="38"/>
      <c r="FT373" s="38"/>
      <c r="FU373" s="38"/>
      <c r="FV373" s="38"/>
      <c r="FW373" s="38"/>
      <c r="FX373" s="38"/>
      <c r="FY373" s="38"/>
      <c r="FZ373" s="32"/>
    </row>
    <row r="374" spans="1:182" s="26" customFormat="1" ht="25.5" customHeight="1" x14ac:dyDescent="0.3">
      <c r="A374" s="62" t="s">
        <v>1799</v>
      </c>
      <c r="B374" s="119">
        <v>43531</v>
      </c>
      <c r="C374" s="19">
        <v>6625004730</v>
      </c>
      <c r="D374" s="28">
        <v>1036601476922</v>
      </c>
      <c r="E374" s="85" t="s">
        <v>584</v>
      </c>
      <c r="F374" s="58" t="s">
        <v>1433</v>
      </c>
      <c r="G374" s="19">
        <v>2</v>
      </c>
      <c r="H374" s="57" t="s">
        <v>6</v>
      </c>
      <c r="I374" s="19">
        <v>3</v>
      </c>
      <c r="J374" s="57" t="s">
        <v>7</v>
      </c>
      <c r="K374" s="19">
        <v>2</v>
      </c>
      <c r="L374" s="54" t="s">
        <v>10</v>
      </c>
      <c r="M374" s="19">
        <v>2</v>
      </c>
      <c r="N374" s="19">
        <v>1.1000000000000001</v>
      </c>
      <c r="O374" s="57">
        <v>5.4</v>
      </c>
      <c r="P374" s="19"/>
      <c r="Q374" s="19"/>
      <c r="R374" s="57"/>
      <c r="S374" s="57"/>
      <c r="T374" s="54"/>
      <c r="U374" s="54"/>
      <c r="V374" s="54">
        <v>758</v>
      </c>
      <c r="W374" s="54" t="s">
        <v>111</v>
      </c>
      <c r="X374" s="51" t="s">
        <v>243</v>
      </c>
      <c r="Y374" s="51" t="s">
        <v>2363</v>
      </c>
      <c r="Z374" s="51"/>
      <c r="AA374" s="57" t="s">
        <v>1835</v>
      </c>
      <c r="AB374" s="57" t="s">
        <v>1836</v>
      </c>
      <c r="AC374" s="51">
        <v>2</v>
      </c>
      <c r="AD374" s="57">
        <v>6625003334</v>
      </c>
      <c r="AE374" s="63" t="s">
        <v>598</v>
      </c>
      <c r="AF374" s="45"/>
      <c r="AG374" s="66" t="s">
        <v>1518</v>
      </c>
      <c r="AH374" s="65" t="s">
        <v>840</v>
      </c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  <c r="DC374" s="38"/>
      <c r="DD374" s="38"/>
      <c r="DE374" s="38"/>
      <c r="DF374" s="38"/>
      <c r="DG374" s="38"/>
      <c r="DH374" s="38"/>
      <c r="DI374" s="38"/>
      <c r="DJ374" s="38"/>
      <c r="DK374" s="38"/>
      <c r="DL374" s="38"/>
      <c r="DM374" s="38"/>
      <c r="DN374" s="38"/>
      <c r="DO374" s="38"/>
      <c r="DP374" s="38"/>
      <c r="DQ374" s="38"/>
      <c r="DR374" s="38"/>
      <c r="DS374" s="38"/>
      <c r="DT374" s="38"/>
      <c r="DU374" s="38"/>
      <c r="DV374" s="38"/>
      <c r="DW374" s="38"/>
      <c r="DX374" s="38"/>
      <c r="DY374" s="38"/>
      <c r="DZ374" s="38"/>
      <c r="EA374" s="38"/>
      <c r="EB374" s="38"/>
      <c r="EC374" s="38"/>
      <c r="ED374" s="38"/>
      <c r="EE374" s="38"/>
      <c r="EF374" s="38"/>
      <c r="EG374" s="38"/>
      <c r="EH374" s="38"/>
      <c r="EI374" s="38"/>
      <c r="EJ374" s="38"/>
      <c r="EK374" s="38"/>
      <c r="EL374" s="38"/>
      <c r="EM374" s="38"/>
      <c r="EN374" s="38"/>
      <c r="EO374" s="38"/>
      <c r="EP374" s="38"/>
      <c r="EQ374" s="38"/>
      <c r="ER374" s="38"/>
      <c r="ES374" s="38"/>
      <c r="ET374" s="38"/>
      <c r="EU374" s="38"/>
      <c r="EV374" s="38"/>
      <c r="EW374" s="38"/>
      <c r="EX374" s="38"/>
      <c r="EY374" s="38"/>
      <c r="EZ374" s="38"/>
      <c r="FA374" s="38"/>
      <c r="FB374" s="38"/>
      <c r="FC374" s="38"/>
      <c r="FD374" s="38"/>
      <c r="FE374" s="38"/>
      <c r="FF374" s="38"/>
      <c r="FG374" s="38"/>
      <c r="FH374" s="38"/>
      <c r="FI374" s="38"/>
      <c r="FJ374" s="38"/>
      <c r="FK374" s="38"/>
      <c r="FL374" s="38"/>
      <c r="FM374" s="38"/>
      <c r="FN374" s="38"/>
      <c r="FO374" s="38"/>
      <c r="FP374" s="38"/>
      <c r="FQ374" s="38"/>
      <c r="FR374" s="38"/>
      <c r="FS374" s="38"/>
      <c r="FT374" s="38"/>
      <c r="FU374" s="38"/>
      <c r="FV374" s="38"/>
      <c r="FW374" s="38"/>
      <c r="FX374" s="38"/>
      <c r="FY374" s="38"/>
      <c r="FZ374" s="32"/>
    </row>
    <row r="375" spans="1:182" s="26" customFormat="1" ht="25.5" customHeight="1" x14ac:dyDescent="0.3">
      <c r="A375" s="62" t="s">
        <v>1800</v>
      </c>
      <c r="B375" s="119">
        <v>43531</v>
      </c>
      <c r="C375" s="19">
        <v>6625004730</v>
      </c>
      <c r="D375" s="28">
        <v>1036601476922</v>
      </c>
      <c r="E375" s="85" t="s">
        <v>584</v>
      </c>
      <c r="F375" s="58" t="s">
        <v>1433</v>
      </c>
      <c r="G375" s="19">
        <v>2</v>
      </c>
      <c r="H375" s="57" t="s">
        <v>6</v>
      </c>
      <c r="I375" s="19">
        <v>3</v>
      </c>
      <c r="J375" s="57" t="s">
        <v>7</v>
      </c>
      <c r="K375" s="19">
        <v>2</v>
      </c>
      <c r="L375" s="54" t="s">
        <v>10</v>
      </c>
      <c r="M375" s="19">
        <v>3</v>
      </c>
      <c r="N375" s="19">
        <v>1.1000000000000001</v>
      </c>
      <c r="O375" s="57">
        <v>5.4</v>
      </c>
      <c r="P375" s="19"/>
      <c r="Q375" s="19"/>
      <c r="R375" s="57"/>
      <c r="S375" s="57"/>
      <c r="T375" s="54"/>
      <c r="U375" s="54"/>
      <c r="V375" s="54">
        <v>758</v>
      </c>
      <c r="W375" s="54" t="s">
        <v>111</v>
      </c>
      <c r="X375" s="51" t="s">
        <v>2659</v>
      </c>
      <c r="Y375" s="51"/>
      <c r="Z375" s="51">
        <v>1</v>
      </c>
      <c r="AA375" s="57" t="s">
        <v>2660</v>
      </c>
      <c r="AB375" s="57" t="s">
        <v>2661</v>
      </c>
      <c r="AC375" s="51">
        <v>2</v>
      </c>
      <c r="AD375" s="57">
        <v>6625003334</v>
      </c>
      <c r="AE375" s="63" t="s">
        <v>598</v>
      </c>
      <c r="AF375" s="45"/>
      <c r="AG375" s="66" t="s">
        <v>1518</v>
      </c>
      <c r="AH375" s="65" t="s">
        <v>840</v>
      </c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  <c r="DC375" s="38"/>
      <c r="DD375" s="38"/>
      <c r="DE375" s="38"/>
      <c r="DF375" s="38"/>
      <c r="DG375" s="38"/>
      <c r="DH375" s="38"/>
      <c r="DI375" s="38"/>
      <c r="DJ375" s="38"/>
      <c r="DK375" s="38"/>
      <c r="DL375" s="38"/>
      <c r="DM375" s="38"/>
      <c r="DN375" s="38"/>
      <c r="DO375" s="38"/>
      <c r="DP375" s="38"/>
      <c r="DQ375" s="38"/>
      <c r="DR375" s="38"/>
      <c r="DS375" s="38"/>
      <c r="DT375" s="38"/>
      <c r="DU375" s="38"/>
      <c r="DV375" s="38"/>
      <c r="DW375" s="38"/>
      <c r="DX375" s="38"/>
      <c r="DY375" s="38"/>
      <c r="DZ375" s="38"/>
      <c r="EA375" s="38"/>
      <c r="EB375" s="38"/>
      <c r="EC375" s="38"/>
      <c r="ED375" s="38"/>
      <c r="EE375" s="38"/>
      <c r="EF375" s="38"/>
      <c r="EG375" s="38"/>
      <c r="EH375" s="38"/>
      <c r="EI375" s="38"/>
      <c r="EJ375" s="38"/>
      <c r="EK375" s="38"/>
      <c r="EL375" s="38"/>
      <c r="EM375" s="38"/>
      <c r="EN375" s="38"/>
      <c r="EO375" s="38"/>
      <c r="EP375" s="38"/>
      <c r="EQ375" s="38"/>
      <c r="ER375" s="38"/>
      <c r="ES375" s="38"/>
      <c r="ET375" s="38"/>
      <c r="EU375" s="38"/>
      <c r="EV375" s="38"/>
      <c r="EW375" s="38"/>
      <c r="EX375" s="38"/>
      <c r="EY375" s="38"/>
      <c r="EZ375" s="38"/>
      <c r="FA375" s="38"/>
      <c r="FB375" s="38"/>
      <c r="FC375" s="38"/>
      <c r="FD375" s="38"/>
      <c r="FE375" s="38"/>
      <c r="FF375" s="38"/>
      <c r="FG375" s="38"/>
      <c r="FH375" s="38"/>
      <c r="FI375" s="38"/>
      <c r="FJ375" s="38"/>
      <c r="FK375" s="38"/>
      <c r="FL375" s="38"/>
      <c r="FM375" s="38"/>
      <c r="FN375" s="38"/>
      <c r="FO375" s="38"/>
      <c r="FP375" s="38"/>
      <c r="FQ375" s="38"/>
      <c r="FR375" s="38"/>
      <c r="FS375" s="38"/>
      <c r="FT375" s="38"/>
      <c r="FU375" s="38"/>
      <c r="FV375" s="38"/>
      <c r="FW375" s="38"/>
      <c r="FX375" s="38"/>
      <c r="FY375" s="38"/>
      <c r="FZ375" s="32"/>
    </row>
    <row r="376" spans="1:182" s="26" customFormat="1" ht="25.5" customHeight="1" x14ac:dyDescent="0.3">
      <c r="A376" s="62" t="s">
        <v>1801</v>
      </c>
      <c r="B376" s="119">
        <v>43531</v>
      </c>
      <c r="C376" s="19">
        <v>6625004730</v>
      </c>
      <c r="D376" s="28">
        <v>1036601476922</v>
      </c>
      <c r="E376" s="85" t="s">
        <v>584</v>
      </c>
      <c r="F376" s="58" t="s">
        <v>1433</v>
      </c>
      <c r="G376" s="19">
        <v>2</v>
      </c>
      <c r="H376" s="57" t="s">
        <v>6</v>
      </c>
      <c r="I376" s="19">
        <v>3</v>
      </c>
      <c r="J376" s="57" t="s">
        <v>7</v>
      </c>
      <c r="K376" s="19">
        <v>2</v>
      </c>
      <c r="L376" s="54" t="s">
        <v>10</v>
      </c>
      <c r="M376" s="19">
        <v>3</v>
      </c>
      <c r="N376" s="19">
        <v>1.1000000000000001</v>
      </c>
      <c r="O376" s="57">
        <v>5.4</v>
      </c>
      <c r="P376" s="19"/>
      <c r="Q376" s="19"/>
      <c r="R376" s="57">
        <v>1</v>
      </c>
      <c r="S376" s="57">
        <v>1.1000000000000001</v>
      </c>
      <c r="T376" s="54" t="s">
        <v>2436</v>
      </c>
      <c r="U376" s="54" t="s">
        <v>2427</v>
      </c>
      <c r="V376" s="54">
        <v>758</v>
      </c>
      <c r="W376" s="54" t="s">
        <v>111</v>
      </c>
      <c r="X376" s="51" t="s">
        <v>847</v>
      </c>
      <c r="Y376" s="51" t="s">
        <v>126</v>
      </c>
      <c r="Z376" s="51">
        <v>2</v>
      </c>
      <c r="AA376" s="57">
        <v>57.058523999999998</v>
      </c>
      <c r="AB376" s="57">
        <v>59.511028000000003</v>
      </c>
      <c r="AC376" s="51">
        <v>2</v>
      </c>
      <c r="AD376" s="57">
        <v>6625003334</v>
      </c>
      <c r="AE376" s="63" t="s">
        <v>1558</v>
      </c>
      <c r="AF376" s="45"/>
      <c r="AG376" s="66" t="s">
        <v>1518</v>
      </c>
      <c r="AH376" s="65" t="s">
        <v>840</v>
      </c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  <c r="DV376" s="38"/>
      <c r="DW376" s="38"/>
      <c r="DX376" s="38"/>
      <c r="DY376" s="38"/>
      <c r="DZ376" s="38"/>
      <c r="EA376" s="38"/>
      <c r="EB376" s="38"/>
      <c r="EC376" s="38"/>
      <c r="ED376" s="38"/>
      <c r="EE376" s="38"/>
      <c r="EF376" s="38"/>
      <c r="EG376" s="38"/>
      <c r="EH376" s="38"/>
      <c r="EI376" s="38"/>
      <c r="EJ376" s="38"/>
      <c r="EK376" s="38"/>
      <c r="EL376" s="38"/>
      <c r="EM376" s="38"/>
      <c r="EN376" s="38"/>
      <c r="EO376" s="38"/>
      <c r="EP376" s="38"/>
      <c r="EQ376" s="38"/>
      <c r="ER376" s="38"/>
      <c r="ES376" s="38"/>
      <c r="ET376" s="38"/>
      <c r="EU376" s="38"/>
      <c r="EV376" s="38"/>
      <c r="EW376" s="38"/>
      <c r="EX376" s="38"/>
      <c r="EY376" s="38"/>
      <c r="EZ376" s="38"/>
      <c r="FA376" s="38"/>
      <c r="FB376" s="38"/>
      <c r="FC376" s="38"/>
      <c r="FD376" s="38"/>
      <c r="FE376" s="38"/>
      <c r="FF376" s="38"/>
      <c r="FG376" s="38"/>
      <c r="FH376" s="38"/>
      <c r="FI376" s="38"/>
      <c r="FJ376" s="38"/>
      <c r="FK376" s="38"/>
      <c r="FL376" s="38"/>
      <c r="FM376" s="38"/>
      <c r="FN376" s="38"/>
      <c r="FO376" s="38"/>
      <c r="FP376" s="38"/>
      <c r="FQ376" s="38"/>
      <c r="FR376" s="38"/>
      <c r="FS376" s="38"/>
      <c r="FT376" s="38"/>
      <c r="FU376" s="38"/>
      <c r="FV376" s="38"/>
      <c r="FW376" s="38"/>
      <c r="FX376" s="38"/>
      <c r="FY376" s="38"/>
      <c r="FZ376" s="32"/>
    </row>
    <row r="377" spans="1:182" s="26" customFormat="1" ht="25.5" customHeight="1" x14ac:dyDescent="0.3">
      <c r="A377" s="62" t="s">
        <v>2740</v>
      </c>
      <c r="B377" s="119">
        <v>43531</v>
      </c>
      <c r="C377" s="19">
        <v>6625004730</v>
      </c>
      <c r="D377" s="28">
        <v>1036601476922</v>
      </c>
      <c r="E377" s="85" t="s">
        <v>584</v>
      </c>
      <c r="F377" s="58" t="s">
        <v>1433</v>
      </c>
      <c r="G377" s="19">
        <v>2</v>
      </c>
      <c r="H377" s="57" t="s">
        <v>6</v>
      </c>
      <c r="I377" s="19">
        <v>3</v>
      </c>
      <c r="J377" s="57" t="s">
        <v>7</v>
      </c>
      <c r="K377" s="19">
        <v>2</v>
      </c>
      <c r="L377" s="54" t="s">
        <v>10</v>
      </c>
      <c r="M377" s="19">
        <v>4</v>
      </c>
      <c r="N377" s="19">
        <v>1.1000000000000001</v>
      </c>
      <c r="O377" s="57">
        <v>5.4</v>
      </c>
      <c r="P377" s="19"/>
      <c r="Q377" s="19"/>
      <c r="R377" s="57">
        <v>1</v>
      </c>
      <c r="S377" s="57">
        <v>1.1000000000000001</v>
      </c>
      <c r="T377" s="54" t="s">
        <v>2436</v>
      </c>
      <c r="U377" s="54" t="s">
        <v>2427</v>
      </c>
      <c r="V377" s="54">
        <v>758</v>
      </c>
      <c r="W377" s="54" t="s">
        <v>111</v>
      </c>
      <c r="X377" s="51" t="s">
        <v>847</v>
      </c>
      <c r="Y377" s="51" t="s">
        <v>1839</v>
      </c>
      <c r="Z377" s="51">
        <v>13</v>
      </c>
      <c r="AA377" s="57">
        <v>57.054772</v>
      </c>
      <c r="AB377" s="57">
        <v>59.512009999999997</v>
      </c>
      <c r="AC377" s="51">
        <v>2</v>
      </c>
      <c r="AD377" s="57">
        <v>6625003334</v>
      </c>
      <c r="AE377" s="63" t="s">
        <v>1558</v>
      </c>
      <c r="AF377" s="45"/>
      <c r="AG377" s="66" t="s">
        <v>1518</v>
      </c>
      <c r="AH377" s="65" t="s">
        <v>840</v>
      </c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  <c r="DC377" s="38"/>
      <c r="DD377" s="38"/>
      <c r="DE377" s="38"/>
      <c r="DF377" s="38"/>
      <c r="DG377" s="38"/>
      <c r="DH377" s="38"/>
      <c r="DI377" s="38"/>
      <c r="DJ377" s="38"/>
      <c r="DK377" s="38"/>
      <c r="DL377" s="38"/>
      <c r="DM377" s="38"/>
      <c r="DN377" s="38"/>
      <c r="DO377" s="38"/>
      <c r="DP377" s="38"/>
      <c r="DQ377" s="38"/>
      <c r="DR377" s="38"/>
      <c r="DS377" s="38"/>
      <c r="DT377" s="38"/>
      <c r="DU377" s="38"/>
      <c r="DV377" s="38"/>
      <c r="DW377" s="38"/>
      <c r="DX377" s="38"/>
      <c r="DY377" s="38"/>
      <c r="DZ377" s="38"/>
      <c r="EA377" s="38"/>
      <c r="EB377" s="38"/>
      <c r="EC377" s="38"/>
      <c r="ED377" s="38"/>
      <c r="EE377" s="38"/>
      <c r="EF377" s="38"/>
      <c r="EG377" s="38"/>
      <c r="EH377" s="38"/>
      <c r="EI377" s="38"/>
      <c r="EJ377" s="38"/>
      <c r="EK377" s="38"/>
      <c r="EL377" s="38"/>
      <c r="EM377" s="38"/>
      <c r="EN377" s="38"/>
      <c r="EO377" s="38"/>
      <c r="EP377" s="38"/>
      <c r="EQ377" s="38"/>
      <c r="ER377" s="38"/>
      <c r="ES377" s="38"/>
      <c r="ET377" s="38"/>
      <c r="EU377" s="38"/>
      <c r="EV377" s="38"/>
      <c r="EW377" s="38"/>
      <c r="EX377" s="38"/>
      <c r="EY377" s="38"/>
      <c r="EZ377" s="38"/>
      <c r="FA377" s="38"/>
      <c r="FB377" s="38"/>
      <c r="FC377" s="38"/>
      <c r="FD377" s="38"/>
      <c r="FE377" s="38"/>
      <c r="FF377" s="38"/>
      <c r="FG377" s="38"/>
      <c r="FH377" s="38"/>
      <c r="FI377" s="38"/>
      <c r="FJ377" s="38"/>
      <c r="FK377" s="38"/>
      <c r="FL377" s="38"/>
      <c r="FM377" s="38"/>
      <c r="FN377" s="38"/>
      <c r="FO377" s="38"/>
      <c r="FP377" s="38"/>
      <c r="FQ377" s="38"/>
      <c r="FR377" s="38"/>
      <c r="FS377" s="38"/>
      <c r="FT377" s="38"/>
      <c r="FU377" s="38"/>
      <c r="FV377" s="38"/>
      <c r="FW377" s="38"/>
      <c r="FX377" s="38"/>
      <c r="FY377" s="38"/>
      <c r="FZ377" s="32"/>
    </row>
    <row r="378" spans="1:182" s="26" customFormat="1" ht="25.5" customHeight="1" x14ac:dyDescent="0.3">
      <c r="A378" s="62" t="s">
        <v>1802</v>
      </c>
      <c r="B378" s="119">
        <v>43531</v>
      </c>
      <c r="C378" s="19">
        <v>6625004730</v>
      </c>
      <c r="D378" s="28">
        <v>1036601476922</v>
      </c>
      <c r="E378" s="85" t="s">
        <v>584</v>
      </c>
      <c r="F378" s="58" t="s">
        <v>1433</v>
      </c>
      <c r="G378" s="19">
        <v>2</v>
      </c>
      <c r="H378" s="57" t="s">
        <v>6</v>
      </c>
      <c r="I378" s="19">
        <v>3</v>
      </c>
      <c r="J378" s="57" t="s">
        <v>7</v>
      </c>
      <c r="K378" s="19">
        <v>2</v>
      </c>
      <c r="L378" s="54" t="s">
        <v>10</v>
      </c>
      <c r="M378" s="19">
        <v>3</v>
      </c>
      <c r="N378" s="19">
        <v>1.1000000000000001</v>
      </c>
      <c r="O378" s="57">
        <v>5.4</v>
      </c>
      <c r="P378" s="19"/>
      <c r="Q378" s="19"/>
      <c r="R378" s="57">
        <v>1</v>
      </c>
      <c r="S378" s="57">
        <v>1.1000000000000001</v>
      </c>
      <c r="T378" s="54" t="s">
        <v>2436</v>
      </c>
      <c r="U378" s="54" t="s">
        <v>2427</v>
      </c>
      <c r="V378" s="54">
        <v>758</v>
      </c>
      <c r="W378" s="54" t="s">
        <v>111</v>
      </c>
      <c r="X378" s="51" t="s">
        <v>847</v>
      </c>
      <c r="Y378" s="51" t="s">
        <v>1600</v>
      </c>
      <c r="Z378" s="51">
        <v>1</v>
      </c>
      <c r="AA378" s="57">
        <v>57.061442</v>
      </c>
      <c r="AB378" s="57">
        <v>59.499091999999997</v>
      </c>
      <c r="AC378" s="51">
        <v>2</v>
      </c>
      <c r="AD378" s="57">
        <v>6625003334</v>
      </c>
      <c r="AE378" s="63" t="s">
        <v>1558</v>
      </c>
      <c r="AF378" s="45"/>
      <c r="AG378" s="66" t="s">
        <v>1518</v>
      </c>
      <c r="AH378" s="65" t="s">
        <v>840</v>
      </c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  <c r="DC378" s="38"/>
      <c r="DD378" s="38"/>
      <c r="DE378" s="38"/>
      <c r="DF378" s="38"/>
      <c r="DG378" s="38"/>
      <c r="DH378" s="38"/>
      <c r="DI378" s="38"/>
      <c r="DJ378" s="38"/>
      <c r="DK378" s="38"/>
      <c r="DL378" s="38"/>
      <c r="DM378" s="38"/>
      <c r="DN378" s="38"/>
      <c r="DO378" s="38"/>
      <c r="DP378" s="38"/>
      <c r="DQ378" s="38"/>
      <c r="DR378" s="38"/>
      <c r="DS378" s="38"/>
      <c r="DT378" s="38"/>
      <c r="DU378" s="38"/>
      <c r="DV378" s="38"/>
      <c r="DW378" s="38"/>
      <c r="DX378" s="38"/>
      <c r="DY378" s="38"/>
      <c r="DZ378" s="38"/>
      <c r="EA378" s="38"/>
      <c r="EB378" s="38"/>
      <c r="EC378" s="38"/>
      <c r="ED378" s="38"/>
      <c r="EE378" s="38"/>
      <c r="EF378" s="38"/>
      <c r="EG378" s="38"/>
      <c r="EH378" s="38"/>
      <c r="EI378" s="38"/>
      <c r="EJ378" s="38"/>
      <c r="EK378" s="38"/>
      <c r="EL378" s="38"/>
      <c r="EM378" s="38"/>
      <c r="EN378" s="38"/>
      <c r="EO378" s="38"/>
      <c r="EP378" s="38"/>
      <c r="EQ378" s="38"/>
      <c r="ER378" s="38"/>
      <c r="ES378" s="38"/>
      <c r="ET378" s="38"/>
      <c r="EU378" s="38"/>
      <c r="EV378" s="38"/>
      <c r="EW378" s="38"/>
      <c r="EX378" s="38"/>
      <c r="EY378" s="38"/>
      <c r="EZ378" s="38"/>
      <c r="FA378" s="38"/>
      <c r="FB378" s="38"/>
      <c r="FC378" s="38"/>
      <c r="FD378" s="38"/>
      <c r="FE378" s="38"/>
      <c r="FF378" s="38"/>
      <c r="FG378" s="38"/>
      <c r="FH378" s="38"/>
      <c r="FI378" s="38"/>
      <c r="FJ378" s="38"/>
      <c r="FK378" s="38"/>
      <c r="FL378" s="38"/>
      <c r="FM378" s="38"/>
      <c r="FN378" s="38"/>
      <c r="FO378" s="38"/>
      <c r="FP378" s="38"/>
      <c r="FQ378" s="38"/>
      <c r="FR378" s="38"/>
      <c r="FS378" s="38"/>
      <c r="FT378" s="38"/>
      <c r="FU378" s="38"/>
      <c r="FV378" s="38"/>
      <c r="FW378" s="38"/>
      <c r="FX378" s="38"/>
      <c r="FY378" s="38"/>
      <c r="FZ378" s="32"/>
    </row>
    <row r="379" spans="1:182" s="26" customFormat="1" ht="25.5" customHeight="1" x14ac:dyDescent="0.3">
      <c r="A379" s="62" t="s">
        <v>1803</v>
      </c>
      <c r="B379" s="119">
        <v>43531</v>
      </c>
      <c r="C379" s="19">
        <v>6625004730</v>
      </c>
      <c r="D379" s="28">
        <v>1036601476922</v>
      </c>
      <c r="E379" s="85" t="s">
        <v>584</v>
      </c>
      <c r="F379" s="58" t="s">
        <v>1433</v>
      </c>
      <c r="G379" s="19">
        <v>2</v>
      </c>
      <c r="H379" s="57" t="s">
        <v>6</v>
      </c>
      <c r="I379" s="19">
        <v>3</v>
      </c>
      <c r="J379" s="57" t="s">
        <v>7</v>
      </c>
      <c r="K379" s="19">
        <v>2</v>
      </c>
      <c r="L379" s="54" t="s">
        <v>10</v>
      </c>
      <c r="M379" s="19">
        <v>2</v>
      </c>
      <c r="N379" s="19">
        <v>1.1000000000000001</v>
      </c>
      <c r="O379" s="57">
        <v>5.4</v>
      </c>
      <c r="P379" s="19"/>
      <c r="Q379" s="19"/>
      <c r="R379" s="57">
        <v>1</v>
      </c>
      <c r="S379" s="57">
        <v>1.1000000000000001</v>
      </c>
      <c r="T379" s="54" t="s">
        <v>2436</v>
      </c>
      <c r="U379" s="54" t="s">
        <v>2427</v>
      </c>
      <c r="V379" s="54">
        <v>758</v>
      </c>
      <c r="W379" s="54" t="s">
        <v>111</v>
      </c>
      <c r="X379" s="51" t="s">
        <v>847</v>
      </c>
      <c r="Y379" s="51" t="s">
        <v>1840</v>
      </c>
      <c r="Z379" s="51">
        <v>1</v>
      </c>
      <c r="AA379" s="57">
        <v>57.064196000000003</v>
      </c>
      <c r="AB379" s="57">
        <v>59.509577</v>
      </c>
      <c r="AC379" s="51">
        <v>2</v>
      </c>
      <c r="AD379" s="57">
        <v>6625003334</v>
      </c>
      <c r="AE379" s="63" t="s">
        <v>1558</v>
      </c>
      <c r="AF379" s="45"/>
      <c r="AG379" s="66" t="s">
        <v>1518</v>
      </c>
      <c r="AH379" s="65" t="s">
        <v>840</v>
      </c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  <c r="CW379" s="38"/>
      <c r="CX379" s="38"/>
      <c r="CY379" s="38"/>
      <c r="CZ379" s="38"/>
      <c r="DA379" s="38"/>
      <c r="DB379" s="38"/>
      <c r="DC379" s="38"/>
      <c r="DD379" s="38"/>
      <c r="DE379" s="38"/>
      <c r="DF379" s="38"/>
      <c r="DG379" s="38"/>
      <c r="DH379" s="38"/>
      <c r="DI379" s="38"/>
      <c r="DJ379" s="38"/>
      <c r="DK379" s="38"/>
      <c r="DL379" s="38"/>
      <c r="DM379" s="38"/>
      <c r="DN379" s="38"/>
      <c r="DO379" s="38"/>
      <c r="DP379" s="38"/>
      <c r="DQ379" s="38"/>
      <c r="DR379" s="38"/>
      <c r="DS379" s="38"/>
      <c r="DT379" s="38"/>
      <c r="DU379" s="38"/>
      <c r="DV379" s="38"/>
      <c r="DW379" s="38"/>
      <c r="DX379" s="38"/>
      <c r="DY379" s="38"/>
      <c r="DZ379" s="38"/>
      <c r="EA379" s="38"/>
      <c r="EB379" s="38"/>
      <c r="EC379" s="38"/>
      <c r="ED379" s="38"/>
      <c r="EE379" s="38"/>
      <c r="EF379" s="38"/>
      <c r="EG379" s="38"/>
      <c r="EH379" s="38"/>
      <c r="EI379" s="38"/>
      <c r="EJ379" s="38"/>
      <c r="EK379" s="38"/>
      <c r="EL379" s="38"/>
      <c r="EM379" s="38"/>
      <c r="EN379" s="38"/>
      <c r="EO379" s="38"/>
      <c r="EP379" s="38"/>
      <c r="EQ379" s="38"/>
      <c r="ER379" s="38"/>
      <c r="ES379" s="38"/>
      <c r="ET379" s="38"/>
      <c r="EU379" s="38"/>
      <c r="EV379" s="38"/>
      <c r="EW379" s="38"/>
      <c r="EX379" s="38"/>
      <c r="EY379" s="38"/>
      <c r="EZ379" s="38"/>
      <c r="FA379" s="38"/>
      <c r="FB379" s="38"/>
      <c r="FC379" s="38"/>
      <c r="FD379" s="38"/>
      <c r="FE379" s="38"/>
      <c r="FF379" s="38"/>
      <c r="FG379" s="38"/>
      <c r="FH379" s="38"/>
      <c r="FI379" s="38"/>
      <c r="FJ379" s="38"/>
      <c r="FK379" s="38"/>
      <c r="FL379" s="38"/>
      <c r="FM379" s="38"/>
      <c r="FN379" s="38"/>
      <c r="FO379" s="38"/>
      <c r="FP379" s="38"/>
      <c r="FQ379" s="38"/>
      <c r="FR379" s="38"/>
      <c r="FS379" s="38"/>
      <c r="FT379" s="38"/>
      <c r="FU379" s="38"/>
      <c r="FV379" s="38"/>
      <c r="FW379" s="38"/>
      <c r="FX379" s="38"/>
      <c r="FY379" s="38"/>
      <c r="FZ379" s="32"/>
    </row>
    <row r="380" spans="1:182" s="26" customFormat="1" ht="25.5" customHeight="1" x14ac:dyDescent="0.3">
      <c r="A380" s="62" t="s">
        <v>1804</v>
      </c>
      <c r="B380" s="119">
        <v>43531</v>
      </c>
      <c r="C380" s="19">
        <v>6625004730</v>
      </c>
      <c r="D380" s="28">
        <v>1036601476922</v>
      </c>
      <c r="E380" s="85" t="s">
        <v>584</v>
      </c>
      <c r="F380" s="58" t="s">
        <v>1989</v>
      </c>
      <c r="G380" s="19">
        <v>2</v>
      </c>
      <c r="H380" s="57" t="s">
        <v>6</v>
      </c>
      <c r="I380" s="19">
        <v>3</v>
      </c>
      <c r="J380" s="57" t="s">
        <v>7</v>
      </c>
      <c r="K380" s="19">
        <v>2</v>
      </c>
      <c r="L380" s="54" t="s">
        <v>10</v>
      </c>
      <c r="M380" s="19">
        <v>4</v>
      </c>
      <c r="N380" s="19">
        <v>1.1000000000000001</v>
      </c>
      <c r="O380" s="57">
        <v>5.4</v>
      </c>
      <c r="P380" s="19"/>
      <c r="Q380" s="19"/>
      <c r="R380" s="57"/>
      <c r="S380" s="57"/>
      <c r="T380" s="54"/>
      <c r="U380" s="54"/>
      <c r="V380" s="54">
        <v>758</v>
      </c>
      <c r="W380" s="54" t="s">
        <v>111</v>
      </c>
      <c r="X380" s="51" t="s">
        <v>2364</v>
      </c>
      <c r="Y380" s="51" t="s">
        <v>1993</v>
      </c>
      <c r="Z380" s="51"/>
      <c r="AA380" s="57"/>
      <c r="AB380" s="57"/>
      <c r="AC380" s="51">
        <v>2</v>
      </c>
      <c r="AD380" s="57">
        <v>6625003334</v>
      </c>
      <c r="AE380" s="63" t="s">
        <v>1558</v>
      </c>
      <c r="AF380" s="45"/>
      <c r="AG380" s="66" t="s">
        <v>1518</v>
      </c>
      <c r="AH380" s="65" t="s">
        <v>840</v>
      </c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  <c r="CW380" s="38"/>
      <c r="CX380" s="38"/>
      <c r="CY380" s="38"/>
      <c r="CZ380" s="38"/>
      <c r="DA380" s="38"/>
      <c r="DB380" s="38"/>
      <c r="DC380" s="38"/>
      <c r="DD380" s="38"/>
      <c r="DE380" s="38"/>
      <c r="DF380" s="38"/>
      <c r="DG380" s="38"/>
      <c r="DH380" s="38"/>
      <c r="DI380" s="38"/>
      <c r="DJ380" s="38"/>
      <c r="DK380" s="38"/>
      <c r="DL380" s="38"/>
      <c r="DM380" s="38"/>
      <c r="DN380" s="38"/>
      <c r="DO380" s="38"/>
      <c r="DP380" s="38"/>
      <c r="DQ380" s="38"/>
      <c r="DR380" s="38"/>
      <c r="DS380" s="38"/>
      <c r="DT380" s="38"/>
      <c r="DU380" s="38"/>
      <c r="DV380" s="38"/>
      <c r="DW380" s="38"/>
      <c r="DX380" s="38"/>
      <c r="DY380" s="38"/>
      <c r="DZ380" s="38"/>
      <c r="EA380" s="38"/>
      <c r="EB380" s="38"/>
      <c r="EC380" s="38"/>
      <c r="ED380" s="38"/>
      <c r="EE380" s="38"/>
      <c r="EF380" s="38"/>
      <c r="EG380" s="38"/>
      <c r="EH380" s="38"/>
      <c r="EI380" s="38"/>
      <c r="EJ380" s="38"/>
      <c r="EK380" s="38"/>
      <c r="EL380" s="38"/>
      <c r="EM380" s="38"/>
      <c r="EN380" s="38"/>
      <c r="EO380" s="38"/>
      <c r="EP380" s="38"/>
      <c r="EQ380" s="38"/>
      <c r="ER380" s="38"/>
      <c r="ES380" s="38"/>
      <c r="ET380" s="38"/>
      <c r="EU380" s="38"/>
      <c r="EV380" s="38"/>
      <c r="EW380" s="38"/>
      <c r="EX380" s="38"/>
      <c r="EY380" s="38"/>
      <c r="EZ380" s="38"/>
      <c r="FA380" s="38"/>
      <c r="FB380" s="38"/>
      <c r="FC380" s="38"/>
      <c r="FD380" s="38"/>
      <c r="FE380" s="38"/>
      <c r="FF380" s="38"/>
      <c r="FG380" s="38"/>
      <c r="FH380" s="38"/>
      <c r="FI380" s="38"/>
      <c r="FJ380" s="38"/>
      <c r="FK380" s="38"/>
      <c r="FL380" s="38"/>
      <c r="FM380" s="38"/>
      <c r="FN380" s="38"/>
      <c r="FO380" s="38"/>
      <c r="FP380" s="38"/>
      <c r="FQ380" s="38"/>
      <c r="FR380" s="38"/>
      <c r="FS380" s="38"/>
      <c r="FT380" s="38"/>
      <c r="FU380" s="38"/>
      <c r="FV380" s="38"/>
      <c r="FW380" s="38"/>
      <c r="FX380" s="38"/>
      <c r="FY380" s="38"/>
      <c r="FZ380" s="32"/>
    </row>
    <row r="381" spans="1:182" s="26" customFormat="1" ht="25.5" customHeight="1" x14ac:dyDescent="0.3">
      <c r="A381" s="62" t="s">
        <v>1805</v>
      </c>
      <c r="B381" s="119">
        <v>43531</v>
      </c>
      <c r="C381" s="19">
        <v>6625004730</v>
      </c>
      <c r="D381" s="28">
        <v>1036601476922</v>
      </c>
      <c r="E381" s="85" t="s">
        <v>584</v>
      </c>
      <c r="F381" s="58" t="s">
        <v>1990</v>
      </c>
      <c r="G381" s="19">
        <v>2</v>
      </c>
      <c r="H381" s="57" t="s">
        <v>6</v>
      </c>
      <c r="I381" s="19">
        <v>3</v>
      </c>
      <c r="J381" s="57" t="s">
        <v>7</v>
      </c>
      <c r="K381" s="19">
        <v>2</v>
      </c>
      <c r="L381" s="54" t="s">
        <v>10</v>
      </c>
      <c r="M381" s="19">
        <v>3</v>
      </c>
      <c r="N381" s="19">
        <v>1.1000000000000001</v>
      </c>
      <c r="O381" s="57">
        <v>5.4</v>
      </c>
      <c r="P381" s="19"/>
      <c r="Q381" s="19"/>
      <c r="R381" s="57"/>
      <c r="S381" s="57"/>
      <c r="T381" s="54"/>
      <c r="U381" s="54"/>
      <c r="V381" s="54">
        <v>758</v>
      </c>
      <c r="W381" s="54" t="s">
        <v>111</v>
      </c>
      <c r="X381" s="51" t="s">
        <v>2364</v>
      </c>
      <c r="Y381" s="51" t="s">
        <v>1994</v>
      </c>
      <c r="Z381" s="51"/>
      <c r="AA381" s="57"/>
      <c r="AB381" s="57"/>
      <c r="AC381" s="51">
        <v>2</v>
      </c>
      <c r="AD381" s="57">
        <v>6625003334</v>
      </c>
      <c r="AE381" s="63" t="s">
        <v>1558</v>
      </c>
      <c r="AF381" s="45"/>
      <c r="AG381" s="66" t="s">
        <v>1518</v>
      </c>
      <c r="AH381" s="65" t="s">
        <v>840</v>
      </c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  <c r="CW381" s="38"/>
      <c r="CX381" s="38"/>
      <c r="CY381" s="38"/>
      <c r="CZ381" s="38"/>
      <c r="DA381" s="38"/>
      <c r="DB381" s="38"/>
      <c r="DC381" s="38"/>
      <c r="DD381" s="38"/>
      <c r="DE381" s="38"/>
      <c r="DF381" s="38"/>
      <c r="DG381" s="38"/>
      <c r="DH381" s="38"/>
      <c r="DI381" s="38"/>
      <c r="DJ381" s="38"/>
      <c r="DK381" s="38"/>
      <c r="DL381" s="38"/>
      <c r="DM381" s="38"/>
      <c r="DN381" s="38"/>
      <c r="DO381" s="38"/>
      <c r="DP381" s="38"/>
      <c r="DQ381" s="38"/>
      <c r="DR381" s="38"/>
      <c r="DS381" s="38"/>
      <c r="DT381" s="38"/>
      <c r="DU381" s="38"/>
      <c r="DV381" s="38"/>
      <c r="DW381" s="38"/>
      <c r="DX381" s="38"/>
      <c r="DY381" s="38"/>
      <c r="DZ381" s="38"/>
      <c r="EA381" s="38"/>
      <c r="EB381" s="38"/>
      <c r="EC381" s="38"/>
      <c r="ED381" s="38"/>
      <c r="EE381" s="38"/>
      <c r="EF381" s="38"/>
      <c r="EG381" s="38"/>
      <c r="EH381" s="38"/>
      <c r="EI381" s="38"/>
      <c r="EJ381" s="38"/>
      <c r="EK381" s="38"/>
      <c r="EL381" s="38"/>
      <c r="EM381" s="38"/>
      <c r="EN381" s="38"/>
      <c r="EO381" s="38"/>
      <c r="EP381" s="38"/>
      <c r="EQ381" s="38"/>
      <c r="ER381" s="38"/>
      <c r="ES381" s="38"/>
      <c r="ET381" s="38"/>
      <c r="EU381" s="38"/>
      <c r="EV381" s="38"/>
      <c r="EW381" s="38"/>
      <c r="EX381" s="38"/>
      <c r="EY381" s="38"/>
      <c r="EZ381" s="38"/>
      <c r="FA381" s="38"/>
      <c r="FB381" s="38"/>
      <c r="FC381" s="38"/>
      <c r="FD381" s="38"/>
      <c r="FE381" s="38"/>
      <c r="FF381" s="38"/>
      <c r="FG381" s="38"/>
      <c r="FH381" s="38"/>
      <c r="FI381" s="38"/>
      <c r="FJ381" s="38"/>
      <c r="FK381" s="38"/>
      <c r="FL381" s="38"/>
      <c r="FM381" s="38"/>
      <c r="FN381" s="38"/>
      <c r="FO381" s="38"/>
      <c r="FP381" s="38"/>
      <c r="FQ381" s="38"/>
      <c r="FR381" s="38"/>
      <c r="FS381" s="38"/>
      <c r="FT381" s="38"/>
      <c r="FU381" s="38"/>
      <c r="FV381" s="38"/>
      <c r="FW381" s="38"/>
      <c r="FX381" s="38"/>
      <c r="FY381" s="38"/>
      <c r="FZ381" s="32"/>
    </row>
    <row r="382" spans="1:182" s="26" customFormat="1" ht="25.5" customHeight="1" x14ac:dyDescent="0.3">
      <c r="A382" s="62" t="s">
        <v>1820</v>
      </c>
      <c r="B382" s="119">
        <v>43531</v>
      </c>
      <c r="C382" s="19">
        <v>6625004730</v>
      </c>
      <c r="D382" s="28">
        <v>1036601476922</v>
      </c>
      <c r="E382" s="85" t="s">
        <v>584</v>
      </c>
      <c r="F382" s="58" t="s">
        <v>1991</v>
      </c>
      <c r="G382" s="19">
        <v>2</v>
      </c>
      <c r="H382" s="57" t="s">
        <v>6</v>
      </c>
      <c r="I382" s="19">
        <v>3</v>
      </c>
      <c r="J382" s="57" t="s">
        <v>7</v>
      </c>
      <c r="K382" s="19">
        <v>2</v>
      </c>
      <c r="L382" s="54" t="s">
        <v>10</v>
      </c>
      <c r="M382" s="19">
        <v>4</v>
      </c>
      <c r="N382" s="19">
        <v>1.1000000000000001</v>
      </c>
      <c r="O382" s="57">
        <v>5.4</v>
      </c>
      <c r="P382" s="19"/>
      <c r="Q382" s="19"/>
      <c r="R382" s="57"/>
      <c r="S382" s="57"/>
      <c r="T382" s="54"/>
      <c r="U382" s="54"/>
      <c r="V382" s="54">
        <v>758</v>
      </c>
      <c r="W382" s="54" t="s">
        <v>111</v>
      </c>
      <c r="X382" s="51" t="s">
        <v>2364</v>
      </c>
      <c r="Y382" s="51" t="s">
        <v>1995</v>
      </c>
      <c r="Z382" s="51"/>
      <c r="AA382" s="57" t="s">
        <v>2375</v>
      </c>
      <c r="AB382" s="57" t="s">
        <v>2376</v>
      </c>
      <c r="AC382" s="51">
        <v>2</v>
      </c>
      <c r="AD382" s="57">
        <v>6625003334</v>
      </c>
      <c r="AE382" s="63" t="s">
        <v>1558</v>
      </c>
      <c r="AF382" s="45"/>
      <c r="AG382" s="66" t="s">
        <v>1518</v>
      </c>
      <c r="AH382" s="65" t="s">
        <v>840</v>
      </c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  <c r="CW382" s="38"/>
      <c r="CX382" s="38"/>
      <c r="CY382" s="38"/>
      <c r="CZ382" s="38"/>
      <c r="DA382" s="38"/>
      <c r="DB382" s="38"/>
      <c r="DC382" s="38"/>
      <c r="DD382" s="38"/>
      <c r="DE382" s="38"/>
      <c r="DF382" s="38"/>
      <c r="DG382" s="38"/>
      <c r="DH382" s="38"/>
      <c r="DI382" s="38"/>
      <c r="DJ382" s="38"/>
      <c r="DK382" s="38"/>
      <c r="DL382" s="38"/>
      <c r="DM382" s="38"/>
      <c r="DN382" s="38"/>
      <c r="DO382" s="38"/>
      <c r="DP382" s="38"/>
      <c r="DQ382" s="38"/>
      <c r="DR382" s="38"/>
      <c r="DS382" s="38"/>
      <c r="DT382" s="38"/>
      <c r="DU382" s="38"/>
      <c r="DV382" s="38"/>
      <c r="DW382" s="38"/>
      <c r="DX382" s="38"/>
      <c r="DY382" s="38"/>
      <c r="DZ382" s="38"/>
      <c r="EA382" s="38"/>
      <c r="EB382" s="38"/>
      <c r="EC382" s="38"/>
      <c r="ED382" s="38"/>
      <c r="EE382" s="38"/>
      <c r="EF382" s="38"/>
      <c r="EG382" s="38"/>
      <c r="EH382" s="38"/>
      <c r="EI382" s="38"/>
      <c r="EJ382" s="38"/>
      <c r="EK382" s="38"/>
      <c r="EL382" s="38"/>
      <c r="EM382" s="38"/>
      <c r="EN382" s="38"/>
      <c r="EO382" s="38"/>
      <c r="EP382" s="38"/>
      <c r="EQ382" s="38"/>
      <c r="ER382" s="38"/>
      <c r="ES382" s="38"/>
      <c r="ET382" s="38"/>
      <c r="EU382" s="38"/>
      <c r="EV382" s="38"/>
      <c r="EW382" s="38"/>
      <c r="EX382" s="38"/>
      <c r="EY382" s="38"/>
      <c r="EZ382" s="38"/>
      <c r="FA382" s="38"/>
      <c r="FB382" s="38"/>
      <c r="FC382" s="38"/>
      <c r="FD382" s="38"/>
      <c r="FE382" s="38"/>
      <c r="FF382" s="38"/>
      <c r="FG382" s="38"/>
      <c r="FH382" s="38"/>
      <c r="FI382" s="38"/>
      <c r="FJ382" s="38"/>
      <c r="FK382" s="38"/>
      <c r="FL382" s="38"/>
      <c r="FM382" s="38"/>
      <c r="FN382" s="38"/>
      <c r="FO382" s="38"/>
      <c r="FP382" s="38"/>
      <c r="FQ382" s="38"/>
      <c r="FR382" s="38"/>
      <c r="FS382" s="38"/>
      <c r="FT382" s="38"/>
      <c r="FU382" s="38"/>
      <c r="FV382" s="38"/>
      <c r="FW382" s="38"/>
      <c r="FX382" s="38"/>
      <c r="FY382" s="38"/>
      <c r="FZ382" s="32"/>
    </row>
    <row r="383" spans="1:182" s="26" customFormat="1" ht="25.5" customHeight="1" x14ac:dyDescent="0.3">
      <c r="A383" s="62" t="s">
        <v>1821</v>
      </c>
      <c r="B383" s="119">
        <v>43531</v>
      </c>
      <c r="C383" s="19">
        <v>6625004730</v>
      </c>
      <c r="D383" s="28">
        <v>1036601476922</v>
      </c>
      <c r="E383" s="85" t="s">
        <v>584</v>
      </c>
      <c r="F383" s="58" t="s">
        <v>1992</v>
      </c>
      <c r="G383" s="19">
        <v>2</v>
      </c>
      <c r="H383" s="57" t="s">
        <v>6</v>
      </c>
      <c r="I383" s="19">
        <v>3</v>
      </c>
      <c r="J383" s="57" t="s">
        <v>7</v>
      </c>
      <c r="K383" s="19">
        <v>2</v>
      </c>
      <c r="L383" s="54" t="s">
        <v>10</v>
      </c>
      <c r="M383" s="19">
        <v>3</v>
      </c>
      <c r="N383" s="19">
        <v>1.1000000000000001</v>
      </c>
      <c r="O383" s="57">
        <v>5.4</v>
      </c>
      <c r="P383" s="19"/>
      <c r="Q383" s="19"/>
      <c r="R383" s="57"/>
      <c r="S383" s="57"/>
      <c r="T383" s="54"/>
      <c r="U383" s="54"/>
      <c r="V383" s="54">
        <v>758</v>
      </c>
      <c r="W383" s="54" t="s">
        <v>111</v>
      </c>
      <c r="X383" s="51" t="s">
        <v>2364</v>
      </c>
      <c r="Y383" s="51" t="s">
        <v>1996</v>
      </c>
      <c r="Z383" s="51"/>
      <c r="AA383" s="57"/>
      <c r="AB383" s="57"/>
      <c r="AC383" s="51">
        <v>2</v>
      </c>
      <c r="AD383" s="57">
        <v>6625003334</v>
      </c>
      <c r="AE383" s="63" t="s">
        <v>1558</v>
      </c>
      <c r="AF383" s="45"/>
      <c r="AG383" s="66" t="s">
        <v>1518</v>
      </c>
      <c r="AH383" s="65" t="s">
        <v>840</v>
      </c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  <c r="DD383" s="38"/>
      <c r="DE383" s="38"/>
      <c r="DF383" s="38"/>
      <c r="DG383" s="38"/>
      <c r="DH383" s="38"/>
      <c r="DI383" s="38"/>
      <c r="DJ383" s="38"/>
      <c r="DK383" s="38"/>
      <c r="DL383" s="38"/>
      <c r="DM383" s="38"/>
      <c r="DN383" s="38"/>
      <c r="DO383" s="38"/>
      <c r="DP383" s="38"/>
      <c r="DQ383" s="38"/>
      <c r="DR383" s="38"/>
      <c r="DS383" s="38"/>
      <c r="DT383" s="38"/>
      <c r="DU383" s="38"/>
      <c r="DV383" s="38"/>
      <c r="DW383" s="38"/>
      <c r="DX383" s="38"/>
      <c r="DY383" s="38"/>
      <c r="DZ383" s="38"/>
      <c r="EA383" s="38"/>
      <c r="EB383" s="38"/>
      <c r="EC383" s="38"/>
      <c r="ED383" s="38"/>
      <c r="EE383" s="38"/>
      <c r="EF383" s="38"/>
      <c r="EG383" s="38"/>
      <c r="EH383" s="38"/>
      <c r="EI383" s="38"/>
      <c r="EJ383" s="38"/>
      <c r="EK383" s="38"/>
      <c r="EL383" s="38"/>
      <c r="EM383" s="38"/>
      <c r="EN383" s="38"/>
      <c r="EO383" s="38"/>
      <c r="EP383" s="38"/>
      <c r="EQ383" s="38"/>
      <c r="ER383" s="38"/>
      <c r="ES383" s="38"/>
      <c r="ET383" s="38"/>
      <c r="EU383" s="38"/>
      <c r="EV383" s="38"/>
      <c r="EW383" s="38"/>
      <c r="EX383" s="38"/>
      <c r="EY383" s="38"/>
      <c r="EZ383" s="38"/>
      <c r="FA383" s="38"/>
      <c r="FB383" s="38"/>
      <c r="FC383" s="38"/>
      <c r="FD383" s="38"/>
      <c r="FE383" s="38"/>
      <c r="FF383" s="38"/>
      <c r="FG383" s="38"/>
      <c r="FH383" s="38"/>
      <c r="FI383" s="38"/>
      <c r="FJ383" s="38"/>
      <c r="FK383" s="38"/>
      <c r="FL383" s="38"/>
      <c r="FM383" s="38"/>
      <c r="FN383" s="38"/>
      <c r="FO383" s="38"/>
      <c r="FP383" s="38"/>
      <c r="FQ383" s="38"/>
      <c r="FR383" s="38"/>
      <c r="FS383" s="38"/>
      <c r="FT383" s="38"/>
      <c r="FU383" s="38"/>
      <c r="FV383" s="38"/>
      <c r="FW383" s="38"/>
      <c r="FX383" s="38"/>
      <c r="FY383" s="38"/>
      <c r="FZ383" s="32"/>
    </row>
    <row r="384" spans="1:182" s="26" customFormat="1" ht="25.5" customHeight="1" x14ac:dyDescent="0.3">
      <c r="A384" s="62" t="s">
        <v>1822</v>
      </c>
      <c r="B384" s="119">
        <v>43531</v>
      </c>
      <c r="C384" s="19">
        <v>6625004730</v>
      </c>
      <c r="D384" s="28">
        <v>1036601476922</v>
      </c>
      <c r="E384" s="85" t="s">
        <v>584</v>
      </c>
      <c r="F384" s="58" t="s">
        <v>1992</v>
      </c>
      <c r="G384" s="19">
        <v>2</v>
      </c>
      <c r="H384" s="57" t="s">
        <v>6</v>
      </c>
      <c r="I384" s="19">
        <v>3</v>
      </c>
      <c r="J384" s="57" t="s">
        <v>7</v>
      </c>
      <c r="K384" s="19">
        <v>2</v>
      </c>
      <c r="L384" s="54" t="s">
        <v>10</v>
      </c>
      <c r="M384" s="19">
        <v>3</v>
      </c>
      <c r="N384" s="19">
        <v>1.1000000000000001</v>
      </c>
      <c r="O384" s="57">
        <v>5.4</v>
      </c>
      <c r="P384" s="19"/>
      <c r="Q384" s="19"/>
      <c r="R384" s="57"/>
      <c r="S384" s="57"/>
      <c r="T384" s="54"/>
      <c r="U384" s="54"/>
      <c r="V384" s="54">
        <v>758</v>
      </c>
      <c r="W384" s="54" t="s">
        <v>111</v>
      </c>
      <c r="X384" s="51" t="s">
        <v>2364</v>
      </c>
      <c r="Y384" s="51" t="s">
        <v>2644</v>
      </c>
      <c r="Z384" s="51" t="s">
        <v>182</v>
      </c>
      <c r="AA384" s="57" t="s">
        <v>2645</v>
      </c>
      <c r="AB384" s="57" t="s">
        <v>2646</v>
      </c>
      <c r="AC384" s="51">
        <v>2</v>
      </c>
      <c r="AD384" s="57">
        <v>6625003334</v>
      </c>
      <c r="AE384" s="63" t="s">
        <v>1558</v>
      </c>
      <c r="AF384" s="45"/>
      <c r="AG384" s="66" t="s">
        <v>1518</v>
      </c>
      <c r="AH384" s="65" t="s">
        <v>840</v>
      </c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  <c r="CW384" s="38"/>
      <c r="CX384" s="38"/>
      <c r="CY384" s="38"/>
      <c r="CZ384" s="38"/>
      <c r="DA384" s="38"/>
      <c r="DB384" s="38"/>
      <c r="DC384" s="38"/>
      <c r="DD384" s="38"/>
      <c r="DE384" s="38"/>
      <c r="DF384" s="38"/>
      <c r="DG384" s="38"/>
      <c r="DH384" s="38"/>
      <c r="DI384" s="38"/>
      <c r="DJ384" s="38"/>
      <c r="DK384" s="38"/>
      <c r="DL384" s="38"/>
      <c r="DM384" s="38"/>
      <c r="DN384" s="38"/>
      <c r="DO384" s="38"/>
      <c r="DP384" s="38"/>
      <c r="DQ384" s="38"/>
      <c r="DR384" s="38"/>
      <c r="DS384" s="38"/>
      <c r="DT384" s="38"/>
      <c r="DU384" s="38"/>
      <c r="DV384" s="38"/>
      <c r="DW384" s="38"/>
      <c r="DX384" s="38"/>
      <c r="DY384" s="38"/>
      <c r="DZ384" s="38"/>
      <c r="EA384" s="38"/>
      <c r="EB384" s="38"/>
      <c r="EC384" s="38"/>
      <c r="ED384" s="38"/>
      <c r="EE384" s="38"/>
      <c r="EF384" s="38"/>
      <c r="EG384" s="38"/>
      <c r="EH384" s="38"/>
      <c r="EI384" s="38"/>
      <c r="EJ384" s="38"/>
      <c r="EK384" s="38"/>
      <c r="EL384" s="38"/>
      <c r="EM384" s="38"/>
      <c r="EN384" s="38"/>
      <c r="EO384" s="38"/>
      <c r="EP384" s="38"/>
      <c r="EQ384" s="38"/>
      <c r="ER384" s="38"/>
      <c r="ES384" s="38"/>
      <c r="ET384" s="38"/>
      <c r="EU384" s="38"/>
      <c r="EV384" s="38"/>
      <c r="EW384" s="38"/>
      <c r="EX384" s="38"/>
      <c r="EY384" s="38"/>
      <c r="EZ384" s="38"/>
      <c r="FA384" s="38"/>
      <c r="FB384" s="38"/>
      <c r="FC384" s="38"/>
      <c r="FD384" s="38"/>
      <c r="FE384" s="38"/>
      <c r="FF384" s="38"/>
      <c r="FG384" s="38"/>
      <c r="FH384" s="38"/>
      <c r="FI384" s="38"/>
      <c r="FJ384" s="38"/>
      <c r="FK384" s="38"/>
      <c r="FL384" s="38"/>
      <c r="FM384" s="38"/>
      <c r="FN384" s="38"/>
      <c r="FO384" s="38"/>
      <c r="FP384" s="38"/>
      <c r="FQ384" s="38"/>
      <c r="FR384" s="38"/>
      <c r="FS384" s="38"/>
      <c r="FT384" s="38"/>
      <c r="FU384" s="38"/>
      <c r="FV384" s="38"/>
      <c r="FW384" s="38"/>
      <c r="FX384" s="38"/>
      <c r="FY384" s="38"/>
      <c r="FZ384" s="32"/>
    </row>
    <row r="385" spans="1:182" s="26" customFormat="1" ht="25.5" customHeight="1" x14ac:dyDescent="0.3">
      <c r="A385" s="62" t="s">
        <v>1823</v>
      </c>
      <c r="B385" s="119">
        <v>43531</v>
      </c>
      <c r="C385" s="19">
        <v>6625004730</v>
      </c>
      <c r="D385" s="28">
        <v>1036601476922</v>
      </c>
      <c r="E385" s="85" t="s">
        <v>584</v>
      </c>
      <c r="F385" s="58" t="s">
        <v>1992</v>
      </c>
      <c r="G385" s="19">
        <v>2</v>
      </c>
      <c r="H385" s="57" t="s">
        <v>6</v>
      </c>
      <c r="I385" s="19">
        <v>3</v>
      </c>
      <c r="J385" s="57" t="s">
        <v>7</v>
      </c>
      <c r="K385" s="19">
        <v>2</v>
      </c>
      <c r="L385" s="54" t="s">
        <v>10</v>
      </c>
      <c r="M385" s="19">
        <v>3</v>
      </c>
      <c r="N385" s="19">
        <v>1.1000000000000001</v>
      </c>
      <c r="O385" s="57">
        <v>5.4</v>
      </c>
      <c r="P385" s="19"/>
      <c r="Q385" s="19"/>
      <c r="R385" s="57"/>
      <c r="S385" s="57"/>
      <c r="T385" s="54"/>
      <c r="U385" s="54"/>
      <c r="V385" s="54">
        <v>758</v>
      </c>
      <c r="W385" s="54" t="s">
        <v>111</v>
      </c>
      <c r="X385" s="51" t="s">
        <v>2364</v>
      </c>
      <c r="Y385" s="51" t="s">
        <v>1879</v>
      </c>
      <c r="Z385" s="51">
        <v>12</v>
      </c>
      <c r="AA385" s="57" t="s">
        <v>2647</v>
      </c>
      <c r="AB385" s="57" t="s">
        <v>2648</v>
      </c>
      <c r="AC385" s="51">
        <v>2</v>
      </c>
      <c r="AD385" s="57">
        <v>6625003334</v>
      </c>
      <c r="AE385" s="63" t="s">
        <v>1558</v>
      </c>
      <c r="AF385" s="45"/>
      <c r="AG385" s="66" t="s">
        <v>1518</v>
      </c>
      <c r="AH385" s="65" t="s">
        <v>840</v>
      </c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  <c r="CW385" s="38"/>
      <c r="CX385" s="38"/>
      <c r="CY385" s="38"/>
      <c r="CZ385" s="38"/>
      <c r="DA385" s="38"/>
      <c r="DB385" s="38"/>
      <c r="DC385" s="38"/>
      <c r="DD385" s="38"/>
      <c r="DE385" s="38"/>
      <c r="DF385" s="38"/>
      <c r="DG385" s="38"/>
      <c r="DH385" s="38"/>
      <c r="DI385" s="38"/>
      <c r="DJ385" s="38"/>
      <c r="DK385" s="38"/>
      <c r="DL385" s="38"/>
      <c r="DM385" s="38"/>
      <c r="DN385" s="38"/>
      <c r="DO385" s="38"/>
      <c r="DP385" s="38"/>
      <c r="DQ385" s="38"/>
      <c r="DR385" s="38"/>
      <c r="DS385" s="38"/>
      <c r="DT385" s="38"/>
      <c r="DU385" s="38"/>
      <c r="DV385" s="38"/>
      <c r="DW385" s="38"/>
      <c r="DX385" s="38"/>
      <c r="DY385" s="38"/>
      <c r="DZ385" s="38"/>
      <c r="EA385" s="38"/>
      <c r="EB385" s="38"/>
      <c r="EC385" s="38"/>
      <c r="ED385" s="38"/>
      <c r="EE385" s="38"/>
      <c r="EF385" s="38"/>
      <c r="EG385" s="38"/>
      <c r="EH385" s="38"/>
      <c r="EI385" s="38"/>
      <c r="EJ385" s="38"/>
      <c r="EK385" s="38"/>
      <c r="EL385" s="38"/>
      <c r="EM385" s="38"/>
      <c r="EN385" s="38"/>
      <c r="EO385" s="38"/>
      <c r="EP385" s="38"/>
      <c r="EQ385" s="38"/>
      <c r="ER385" s="38"/>
      <c r="ES385" s="38"/>
      <c r="ET385" s="38"/>
      <c r="EU385" s="38"/>
      <c r="EV385" s="38"/>
      <c r="EW385" s="38"/>
      <c r="EX385" s="38"/>
      <c r="EY385" s="38"/>
      <c r="EZ385" s="38"/>
      <c r="FA385" s="38"/>
      <c r="FB385" s="38"/>
      <c r="FC385" s="38"/>
      <c r="FD385" s="38"/>
      <c r="FE385" s="38"/>
      <c r="FF385" s="38"/>
      <c r="FG385" s="38"/>
      <c r="FH385" s="38"/>
      <c r="FI385" s="38"/>
      <c r="FJ385" s="38"/>
      <c r="FK385" s="38"/>
      <c r="FL385" s="38"/>
      <c r="FM385" s="38"/>
      <c r="FN385" s="38"/>
      <c r="FO385" s="38"/>
      <c r="FP385" s="38"/>
      <c r="FQ385" s="38"/>
      <c r="FR385" s="38"/>
      <c r="FS385" s="38"/>
      <c r="FT385" s="38"/>
      <c r="FU385" s="38"/>
      <c r="FV385" s="38"/>
      <c r="FW385" s="38"/>
      <c r="FX385" s="38"/>
      <c r="FY385" s="38"/>
      <c r="FZ385" s="32"/>
    </row>
    <row r="386" spans="1:182" s="26" customFormat="1" ht="25.5" customHeight="1" x14ac:dyDescent="0.3">
      <c r="A386" s="62" t="s">
        <v>1847</v>
      </c>
      <c r="B386" s="119">
        <v>43531</v>
      </c>
      <c r="C386" s="19">
        <v>6625004730</v>
      </c>
      <c r="D386" s="28">
        <v>1036601476922</v>
      </c>
      <c r="E386" s="85" t="s">
        <v>584</v>
      </c>
      <c r="F386" s="58" t="s">
        <v>1992</v>
      </c>
      <c r="G386" s="19">
        <v>2</v>
      </c>
      <c r="H386" s="57" t="s">
        <v>6</v>
      </c>
      <c r="I386" s="19">
        <v>3</v>
      </c>
      <c r="J386" s="57" t="s">
        <v>7</v>
      </c>
      <c r="K386" s="19">
        <v>2</v>
      </c>
      <c r="L386" s="54" t="s">
        <v>10</v>
      </c>
      <c r="M386" s="19">
        <v>3</v>
      </c>
      <c r="N386" s="19">
        <v>1.1000000000000001</v>
      </c>
      <c r="O386" s="57">
        <v>5.4</v>
      </c>
      <c r="P386" s="19"/>
      <c r="Q386" s="19"/>
      <c r="R386" s="57"/>
      <c r="S386" s="57"/>
      <c r="T386" s="54"/>
      <c r="U386" s="54"/>
      <c r="V386" s="54">
        <v>758</v>
      </c>
      <c r="W386" s="54" t="s">
        <v>111</v>
      </c>
      <c r="X386" s="51" t="s">
        <v>116</v>
      </c>
      <c r="Y386" s="51" t="s">
        <v>122</v>
      </c>
      <c r="Z386" s="51">
        <v>1</v>
      </c>
      <c r="AA386" s="57" t="s">
        <v>2649</v>
      </c>
      <c r="AB386" s="57" t="s">
        <v>2650</v>
      </c>
      <c r="AC386" s="51">
        <v>2</v>
      </c>
      <c r="AD386" s="57">
        <v>6625003334</v>
      </c>
      <c r="AE386" s="63" t="s">
        <v>1558</v>
      </c>
      <c r="AF386" s="45"/>
      <c r="AG386" s="66" t="s">
        <v>1518</v>
      </c>
      <c r="AH386" s="65" t="s">
        <v>840</v>
      </c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  <c r="CW386" s="38"/>
      <c r="CX386" s="38"/>
      <c r="CY386" s="38"/>
      <c r="CZ386" s="38"/>
      <c r="DA386" s="38"/>
      <c r="DB386" s="38"/>
      <c r="DC386" s="38"/>
      <c r="DD386" s="38"/>
      <c r="DE386" s="38"/>
      <c r="DF386" s="38"/>
      <c r="DG386" s="38"/>
      <c r="DH386" s="38"/>
      <c r="DI386" s="38"/>
      <c r="DJ386" s="38"/>
      <c r="DK386" s="38"/>
      <c r="DL386" s="38"/>
      <c r="DM386" s="38"/>
      <c r="DN386" s="38"/>
      <c r="DO386" s="38"/>
      <c r="DP386" s="38"/>
      <c r="DQ386" s="38"/>
      <c r="DR386" s="38"/>
      <c r="DS386" s="38"/>
      <c r="DT386" s="38"/>
      <c r="DU386" s="38"/>
      <c r="DV386" s="38"/>
      <c r="DW386" s="38"/>
      <c r="DX386" s="38"/>
      <c r="DY386" s="38"/>
      <c r="DZ386" s="38"/>
      <c r="EA386" s="38"/>
      <c r="EB386" s="38"/>
      <c r="EC386" s="38"/>
      <c r="ED386" s="38"/>
      <c r="EE386" s="38"/>
      <c r="EF386" s="38"/>
      <c r="EG386" s="38"/>
      <c r="EH386" s="38"/>
      <c r="EI386" s="38"/>
      <c r="EJ386" s="38"/>
      <c r="EK386" s="38"/>
      <c r="EL386" s="38"/>
      <c r="EM386" s="38"/>
      <c r="EN386" s="38"/>
      <c r="EO386" s="38"/>
      <c r="EP386" s="38"/>
      <c r="EQ386" s="38"/>
      <c r="ER386" s="38"/>
      <c r="ES386" s="38"/>
      <c r="ET386" s="38"/>
      <c r="EU386" s="38"/>
      <c r="EV386" s="38"/>
      <c r="EW386" s="38"/>
      <c r="EX386" s="38"/>
      <c r="EY386" s="38"/>
      <c r="EZ386" s="38"/>
      <c r="FA386" s="38"/>
      <c r="FB386" s="38"/>
      <c r="FC386" s="38"/>
      <c r="FD386" s="38"/>
      <c r="FE386" s="38"/>
      <c r="FF386" s="38"/>
      <c r="FG386" s="38"/>
      <c r="FH386" s="38"/>
      <c r="FI386" s="38"/>
      <c r="FJ386" s="38"/>
      <c r="FK386" s="38"/>
      <c r="FL386" s="38"/>
      <c r="FM386" s="38"/>
      <c r="FN386" s="38"/>
      <c r="FO386" s="38"/>
      <c r="FP386" s="38"/>
      <c r="FQ386" s="38"/>
      <c r="FR386" s="38"/>
      <c r="FS386" s="38"/>
      <c r="FT386" s="38"/>
      <c r="FU386" s="38"/>
      <c r="FV386" s="38"/>
      <c r="FW386" s="38"/>
      <c r="FX386" s="38"/>
      <c r="FY386" s="38"/>
      <c r="FZ386" s="32"/>
    </row>
    <row r="387" spans="1:182" s="26" customFormat="1" ht="25.5" customHeight="1" x14ac:dyDescent="0.3">
      <c r="A387" s="62" t="s">
        <v>1848</v>
      </c>
      <c r="B387" s="119">
        <v>43531</v>
      </c>
      <c r="C387" s="19">
        <v>6625004730</v>
      </c>
      <c r="D387" s="28">
        <v>1036601476922</v>
      </c>
      <c r="E387" s="85" t="s">
        <v>584</v>
      </c>
      <c r="F387" s="58" t="s">
        <v>1433</v>
      </c>
      <c r="G387" s="19">
        <v>2</v>
      </c>
      <c r="H387" s="57" t="s">
        <v>6</v>
      </c>
      <c r="I387" s="19">
        <v>3</v>
      </c>
      <c r="J387" s="57" t="s">
        <v>7</v>
      </c>
      <c r="K387" s="19">
        <v>2</v>
      </c>
      <c r="L387" s="54" t="s">
        <v>10</v>
      </c>
      <c r="M387" s="19">
        <v>4</v>
      </c>
      <c r="N387" s="19">
        <v>1.1000000000000001</v>
      </c>
      <c r="O387" s="57">
        <v>5.4</v>
      </c>
      <c r="P387" s="19"/>
      <c r="Q387" s="19"/>
      <c r="R387" s="57"/>
      <c r="S387" s="57"/>
      <c r="T387" s="54"/>
      <c r="U387" s="54"/>
      <c r="V387" s="54">
        <v>758</v>
      </c>
      <c r="W387" s="54" t="s">
        <v>111</v>
      </c>
      <c r="X387" s="51" t="s">
        <v>116</v>
      </c>
      <c r="Y387" s="51" t="s">
        <v>117</v>
      </c>
      <c r="Z387" s="51">
        <v>18</v>
      </c>
      <c r="AA387" s="57">
        <v>57.021917000000002</v>
      </c>
      <c r="AB387" s="57">
        <v>59.442011000000001</v>
      </c>
      <c r="AC387" s="51">
        <v>2</v>
      </c>
      <c r="AD387" s="57">
        <v>6625046673</v>
      </c>
      <c r="AE387" s="63" t="s">
        <v>110</v>
      </c>
      <c r="AF387" s="45"/>
      <c r="AG387" s="66" t="s">
        <v>1517</v>
      </c>
      <c r="AH387" s="65" t="s">
        <v>204</v>
      </c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  <c r="CW387" s="38"/>
      <c r="CX387" s="38"/>
      <c r="CY387" s="38"/>
      <c r="CZ387" s="38"/>
      <c r="DA387" s="38"/>
      <c r="DB387" s="38"/>
      <c r="DC387" s="38"/>
      <c r="DD387" s="38"/>
      <c r="DE387" s="38"/>
      <c r="DF387" s="38"/>
      <c r="DG387" s="38"/>
      <c r="DH387" s="38"/>
      <c r="DI387" s="38"/>
      <c r="DJ387" s="38"/>
      <c r="DK387" s="38"/>
      <c r="DL387" s="38"/>
      <c r="DM387" s="38"/>
      <c r="DN387" s="38"/>
      <c r="DO387" s="38"/>
      <c r="DP387" s="38"/>
      <c r="DQ387" s="38"/>
      <c r="DR387" s="38"/>
      <c r="DS387" s="38"/>
      <c r="DT387" s="38"/>
      <c r="DU387" s="38"/>
      <c r="DV387" s="38"/>
      <c r="DW387" s="38"/>
      <c r="DX387" s="38"/>
      <c r="DY387" s="38"/>
      <c r="DZ387" s="38"/>
      <c r="EA387" s="38"/>
      <c r="EB387" s="38"/>
      <c r="EC387" s="38"/>
      <c r="ED387" s="38"/>
      <c r="EE387" s="38"/>
      <c r="EF387" s="38"/>
      <c r="EG387" s="38"/>
      <c r="EH387" s="38"/>
      <c r="EI387" s="38"/>
      <c r="EJ387" s="38"/>
      <c r="EK387" s="38"/>
      <c r="EL387" s="38"/>
      <c r="EM387" s="38"/>
      <c r="EN387" s="38"/>
      <c r="EO387" s="38"/>
      <c r="EP387" s="38"/>
      <c r="EQ387" s="38"/>
      <c r="ER387" s="38"/>
      <c r="ES387" s="38"/>
      <c r="ET387" s="38"/>
      <c r="EU387" s="38"/>
      <c r="EV387" s="38"/>
      <c r="EW387" s="38"/>
      <c r="EX387" s="38"/>
      <c r="EY387" s="38"/>
      <c r="EZ387" s="38"/>
      <c r="FA387" s="38"/>
      <c r="FB387" s="38"/>
      <c r="FC387" s="38"/>
      <c r="FD387" s="38"/>
      <c r="FE387" s="38"/>
      <c r="FF387" s="38"/>
      <c r="FG387" s="38"/>
      <c r="FH387" s="38"/>
      <c r="FI387" s="38"/>
      <c r="FJ387" s="38"/>
      <c r="FK387" s="38"/>
      <c r="FL387" s="38"/>
      <c r="FM387" s="38"/>
      <c r="FN387" s="38"/>
      <c r="FO387" s="38"/>
      <c r="FP387" s="38"/>
      <c r="FQ387" s="38"/>
      <c r="FR387" s="38"/>
      <c r="FS387" s="38"/>
      <c r="FT387" s="38"/>
      <c r="FU387" s="38"/>
      <c r="FV387" s="38"/>
      <c r="FW387" s="38"/>
      <c r="FX387" s="38"/>
      <c r="FY387" s="38"/>
      <c r="FZ387" s="32"/>
    </row>
    <row r="388" spans="1:182" s="26" customFormat="1" ht="25.5" customHeight="1" x14ac:dyDescent="0.3">
      <c r="A388" s="62" t="s">
        <v>1849</v>
      </c>
      <c r="B388" s="119">
        <v>43531</v>
      </c>
      <c r="C388" s="19">
        <v>6625004730</v>
      </c>
      <c r="D388" s="28">
        <v>1036601476922</v>
      </c>
      <c r="E388" s="85" t="s">
        <v>584</v>
      </c>
      <c r="F388" s="58" t="s">
        <v>1433</v>
      </c>
      <c r="G388" s="19">
        <v>2</v>
      </c>
      <c r="H388" s="57" t="s">
        <v>6</v>
      </c>
      <c r="I388" s="19">
        <v>3</v>
      </c>
      <c r="J388" s="57" t="s">
        <v>7</v>
      </c>
      <c r="K388" s="19">
        <v>2</v>
      </c>
      <c r="L388" s="54" t="s">
        <v>10</v>
      </c>
      <c r="M388" s="19">
        <v>3</v>
      </c>
      <c r="N388" s="19">
        <v>1.1000000000000001</v>
      </c>
      <c r="O388" s="57">
        <v>5.4</v>
      </c>
      <c r="P388" s="19"/>
      <c r="Q388" s="19"/>
      <c r="R388" s="57"/>
      <c r="S388" s="57"/>
      <c r="T388" s="54"/>
      <c r="U388" s="54"/>
      <c r="V388" s="54">
        <v>758</v>
      </c>
      <c r="W388" s="54" t="s">
        <v>111</v>
      </c>
      <c r="X388" s="51" t="s">
        <v>116</v>
      </c>
      <c r="Y388" s="51" t="s">
        <v>118</v>
      </c>
      <c r="Z388" s="51">
        <v>10</v>
      </c>
      <c r="AA388" s="57">
        <v>57.019896000000003</v>
      </c>
      <c r="AB388" s="57">
        <v>59.448098999999999</v>
      </c>
      <c r="AC388" s="51">
        <v>2</v>
      </c>
      <c r="AD388" s="57">
        <v>6625046673</v>
      </c>
      <c r="AE388" s="63" t="s">
        <v>110</v>
      </c>
      <c r="AF388" s="45"/>
      <c r="AG388" s="66" t="s">
        <v>1517</v>
      </c>
      <c r="AH388" s="65" t="s">
        <v>205</v>
      </c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  <c r="DC388" s="38"/>
      <c r="DD388" s="38"/>
      <c r="DE388" s="38"/>
      <c r="DF388" s="38"/>
      <c r="DG388" s="38"/>
      <c r="DH388" s="38"/>
      <c r="DI388" s="38"/>
      <c r="DJ388" s="38"/>
      <c r="DK388" s="38"/>
      <c r="DL388" s="38"/>
      <c r="DM388" s="38"/>
      <c r="DN388" s="38"/>
      <c r="DO388" s="38"/>
      <c r="DP388" s="38"/>
      <c r="DQ388" s="38"/>
      <c r="DR388" s="38"/>
      <c r="DS388" s="38"/>
      <c r="DT388" s="38"/>
      <c r="DU388" s="38"/>
      <c r="DV388" s="38"/>
      <c r="DW388" s="38"/>
      <c r="DX388" s="38"/>
      <c r="DY388" s="38"/>
      <c r="DZ388" s="38"/>
      <c r="EA388" s="38"/>
      <c r="EB388" s="38"/>
      <c r="EC388" s="38"/>
      <c r="ED388" s="38"/>
      <c r="EE388" s="38"/>
      <c r="EF388" s="38"/>
      <c r="EG388" s="38"/>
      <c r="EH388" s="38"/>
      <c r="EI388" s="38"/>
      <c r="EJ388" s="38"/>
      <c r="EK388" s="38"/>
      <c r="EL388" s="38"/>
      <c r="EM388" s="38"/>
      <c r="EN388" s="38"/>
      <c r="EO388" s="38"/>
      <c r="EP388" s="38"/>
      <c r="EQ388" s="38"/>
      <c r="ER388" s="38"/>
      <c r="ES388" s="38"/>
      <c r="ET388" s="38"/>
      <c r="EU388" s="38"/>
      <c r="EV388" s="38"/>
      <c r="EW388" s="38"/>
      <c r="EX388" s="38"/>
      <c r="EY388" s="38"/>
      <c r="EZ388" s="38"/>
      <c r="FA388" s="38"/>
      <c r="FB388" s="38"/>
      <c r="FC388" s="38"/>
      <c r="FD388" s="38"/>
      <c r="FE388" s="38"/>
      <c r="FF388" s="38"/>
      <c r="FG388" s="38"/>
      <c r="FH388" s="38"/>
      <c r="FI388" s="38"/>
      <c r="FJ388" s="38"/>
      <c r="FK388" s="38"/>
      <c r="FL388" s="38"/>
      <c r="FM388" s="38"/>
      <c r="FN388" s="38"/>
      <c r="FO388" s="38"/>
      <c r="FP388" s="38"/>
      <c r="FQ388" s="38"/>
      <c r="FR388" s="38"/>
      <c r="FS388" s="38"/>
      <c r="FT388" s="38"/>
      <c r="FU388" s="38"/>
      <c r="FV388" s="38"/>
      <c r="FW388" s="38"/>
      <c r="FX388" s="38"/>
      <c r="FY388" s="38"/>
      <c r="FZ388" s="32"/>
    </row>
    <row r="389" spans="1:182" s="26" customFormat="1" ht="25.5" customHeight="1" x14ac:dyDescent="0.3">
      <c r="A389" s="62" t="s">
        <v>1885</v>
      </c>
      <c r="B389" s="119">
        <v>43531</v>
      </c>
      <c r="C389" s="19">
        <v>6625004730</v>
      </c>
      <c r="D389" s="28">
        <v>1036601476922</v>
      </c>
      <c r="E389" s="85" t="s">
        <v>584</v>
      </c>
      <c r="F389" s="58" t="s">
        <v>1433</v>
      </c>
      <c r="G389" s="19">
        <v>2</v>
      </c>
      <c r="H389" s="57" t="s">
        <v>6</v>
      </c>
      <c r="I389" s="19">
        <v>3</v>
      </c>
      <c r="J389" s="57" t="s">
        <v>7</v>
      </c>
      <c r="K389" s="19">
        <v>2</v>
      </c>
      <c r="L389" s="54" t="s">
        <v>10</v>
      </c>
      <c r="M389" s="19">
        <v>3</v>
      </c>
      <c r="N389" s="19">
        <v>1.1000000000000001</v>
      </c>
      <c r="O389" s="57">
        <v>5.4</v>
      </c>
      <c r="P389" s="19"/>
      <c r="Q389" s="19"/>
      <c r="R389" s="57"/>
      <c r="S389" s="57"/>
      <c r="T389" s="54"/>
      <c r="U389" s="54"/>
      <c r="V389" s="54">
        <v>758</v>
      </c>
      <c r="W389" s="54" t="s">
        <v>111</v>
      </c>
      <c r="X389" s="51" t="s">
        <v>116</v>
      </c>
      <c r="Y389" s="51" t="s">
        <v>119</v>
      </c>
      <c r="Z389" s="51">
        <v>5</v>
      </c>
      <c r="AA389" s="57">
        <v>57.018720999999999</v>
      </c>
      <c r="AB389" s="57">
        <v>59.445469000000003</v>
      </c>
      <c r="AC389" s="51">
        <v>2</v>
      </c>
      <c r="AD389" s="57">
        <v>6625046673</v>
      </c>
      <c r="AE389" s="63" t="s">
        <v>2531</v>
      </c>
      <c r="AF389" s="45"/>
      <c r="AG389" s="66" t="s">
        <v>1517</v>
      </c>
      <c r="AH389" s="65" t="s">
        <v>2530</v>
      </c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8"/>
      <c r="DI389" s="38"/>
      <c r="DJ389" s="38"/>
      <c r="DK389" s="38"/>
      <c r="DL389" s="38"/>
      <c r="DM389" s="38"/>
      <c r="DN389" s="38"/>
      <c r="DO389" s="38"/>
      <c r="DP389" s="38"/>
      <c r="DQ389" s="38"/>
      <c r="DR389" s="38"/>
      <c r="DS389" s="38"/>
      <c r="DT389" s="38"/>
      <c r="DU389" s="38"/>
      <c r="DV389" s="38"/>
      <c r="DW389" s="38"/>
      <c r="DX389" s="38"/>
      <c r="DY389" s="38"/>
      <c r="DZ389" s="38"/>
      <c r="EA389" s="38"/>
      <c r="EB389" s="38"/>
      <c r="EC389" s="38"/>
      <c r="ED389" s="38"/>
      <c r="EE389" s="38"/>
      <c r="EF389" s="38"/>
      <c r="EG389" s="38"/>
      <c r="EH389" s="38"/>
      <c r="EI389" s="38"/>
      <c r="EJ389" s="38"/>
      <c r="EK389" s="38"/>
      <c r="EL389" s="38"/>
      <c r="EM389" s="38"/>
      <c r="EN389" s="38"/>
      <c r="EO389" s="38"/>
      <c r="EP389" s="38"/>
      <c r="EQ389" s="38"/>
      <c r="ER389" s="38"/>
      <c r="ES389" s="38"/>
      <c r="ET389" s="38"/>
      <c r="EU389" s="38"/>
      <c r="EV389" s="38"/>
      <c r="EW389" s="38"/>
      <c r="EX389" s="38"/>
      <c r="EY389" s="38"/>
      <c r="EZ389" s="38"/>
      <c r="FA389" s="38"/>
      <c r="FB389" s="38"/>
      <c r="FC389" s="38"/>
      <c r="FD389" s="38"/>
      <c r="FE389" s="38"/>
      <c r="FF389" s="38"/>
      <c r="FG389" s="38"/>
      <c r="FH389" s="38"/>
      <c r="FI389" s="38"/>
      <c r="FJ389" s="38"/>
      <c r="FK389" s="38"/>
      <c r="FL389" s="38"/>
      <c r="FM389" s="38"/>
      <c r="FN389" s="38"/>
      <c r="FO389" s="38"/>
      <c r="FP389" s="38"/>
      <c r="FQ389" s="38"/>
      <c r="FR389" s="38"/>
      <c r="FS389" s="38"/>
      <c r="FT389" s="38"/>
      <c r="FU389" s="38"/>
      <c r="FV389" s="38"/>
      <c r="FW389" s="38"/>
      <c r="FX389" s="38"/>
      <c r="FY389" s="38"/>
      <c r="FZ389" s="32"/>
    </row>
    <row r="390" spans="1:182" s="26" customFormat="1" ht="25.5" customHeight="1" x14ac:dyDescent="0.3">
      <c r="A390" s="62" t="s">
        <v>1886</v>
      </c>
      <c r="B390" s="119">
        <v>43531</v>
      </c>
      <c r="C390" s="19">
        <v>6625004730</v>
      </c>
      <c r="D390" s="28">
        <v>1036601476922</v>
      </c>
      <c r="E390" s="85" t="s">
        <v>584</v>
      </c>
      <c r="F390" s="58" t="s">
        <v>1433</v>
      </c>
      <c r="G390" s="19">
        <v>2</v>
      </c>
      <c r="H390" s="57" t="s">
        <v>6</v>
      </c>
      <c r="I390" s="19">
        <v>3</v>
      </c>
      <c r="J390" s="57" t="s">
        <v>7</v>
      </c>
      <c r="K390" s="19">
        <v>2</v>
      </c>
      <c r="L390" s="54" t="s">
        <v>10</v>
      </c>
      <c r="M390" s="19">
        <v>3</v>
      </c>
      <c r="N390" s="19">
        <v>1.1000000000000001</v>
      </c>
      <c r="O390" s="57">
        <v>5.4</v>
      </c>
      <c r="P390" s="19"/>
      <c r="Q390" s="19"/>
      <c r="R390" s="57"/>
      <c r="S390" s="57"/>
      <c r="T390" s="54"/>
      <c r="U390" s="54"/>
      <c r="V390" s="54">
        <v>758</v>
      </c>
      <c r="W390" s="54" t="s">
        <v>111</v>
      </c>
      <c r="X390" s="51" t="s">
        <v>116</v>
      </c>
      <c r="Y390" s="51" t="s">
        <v>120</v>
      </c>
      <c r="Z390" s="51">
        <v>30</v>
      </c>
      <c r="AA390" s="57">
        <v>57.018841999999999</v>
      </c>
      <c r="AB390" s="57">
        <v>59.440848000000003</v>
      </c>
      <c r="AC390" s="51">
        <v>2</v>
      </c>
      <c r="AD390" s="57">
        <v>6625046673</v>
      </c>
      <c r="AE390" s="63" t="s">
        <v>110</v>
      </c>
      <c r="AF390" s="45"/>
      <c r="AG390" s="66" t="s">
        <v>1517</v>
      </c>
      <c r="AH390" s="65" t="s">
        <v>206</v>
      </c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  <c r="DC390" s="38"/>
      <c r="DD390" s="38"/>
      <c r="DE390" s="38"/>
      <c r="DF390" s="38"/>
      <c r="DG390" s="38"/>
      <c r="DH390" s="38"/>
      <c r="DI390" s="38"/>
      <c r="DJ390" s="38"/>
      <c r="DK390" s="38"/>
      <c r="DL390" s="38"/>
      <c r="DM390" s="38"/>
      <c r="DN390" s="38"/>
      <c r="DO390" s="38"/>
      <c r="DP390" s="38"/>
      <c r="DQ390" s="38"/>
      <c r="DR390" s="38"/>
      <c r="DS390" s="38"/>
      <c r="DT390" s="38"/>
      <c r="DU390" s="38"/>
      <c r="DV390" s="38"/>
      <c r="DW390" s="38"/>
      <c r="DX390" s="38"/>
      <c r="DY390" s="38"/>
      <c r="DZ390" s="38"/>
      <c r="EA390" s="38"/>
      <c r="EB390" s="38"/>
      <c r="EC390" s="38"/>
      <c r="ED390" s="38"/>
      <c r="EE390" s="38"/>
      <c r="EF390" s="38"/>
      <c r="EG390" s="38"/>
      <c r="EH390" s="38"/>
      <c r="EI390" s="38"/>
      <c r="EJ390" s="38"/>
      <c r="EK390" s="38"/>
      <c r="EL390" s="38"/>
      <c r="EM390" s="38"/>
      <c r="EN390" s="38"/>
      <c r="EO390" s="38"/>
      <c r="EP390" s="38"/>
      <c r="EQ390" s="38"/>
      <c r="ER390" s="38"/>
      <c r="ES390" s="38"/>
      <c r="ET390" s="38"/>
      <c r="EU390" s="38"/>
      <c r="EV390" s="38"/>
      <c r="EW390" s="38"/>
      <c r="EX390" s="38"/>
      <c r="EY390" s="38"/>
      <c r="EZ390" s="38"/>
      <c r="FA390" s="38"/>
      <c r="FB390" s="38"/>
      <c r="FC390" s="38"/>
      <c r="FD390" s="38"/>
      <c r="FE390" s="38"/>
      <c r="FF390" s="38"/>
      <c r="FG390" s="38"/>
      <c r="FH390" s="38"/>
      <c r="FI390" s="38"/>
      <c r="FJ390" s="38"/>
      <c r="FK390" s="38"/>
      <c r="FL390" s="38"/>
      <c r="FM390" s="38"/>
      <c r="FN390" s="38"/>
      <c r="FO390" s="38"/>
      <c r="FP390" s="38"/>
      <c r="FQ390" s="38"/>
      <c r="FR390" s="38"/>
      <c r="FS390" s="38"/>
      <c r="FT390" s="38"/>
      <c r="FU390" s="38"/>
      <c r="FV390" s="38"/>
      <c r="FW390" s="38"/>
      <c r="FX390" s="38"/>
      <c r="FY390" s="38"/>
      <c r="FZ390" s="32"/>
    </row>
    <row r="391" spans="1:182" s="26" customFormat="1" ht="25.5" customHeight="1" x14ac:dyDescent="0.3">
      <c r="A391" s="62" t="s">
        <v>1887</v>
      </c>
      <c r="B391" s="119">
        <v>43531</v>
      </c>
      <c r="C391" s="19">
        <v>6625004730</v>
      </c>
      <c r="D391" s="28">
        <v>1036601476922</v>
      </c>
      <c r="E391" s="85" t="s">
        <v>584</v>
      </c>
      <c r="F391" s="58" t="s">
        <v>1433</v>
      </c>
      <c r="G391" s="19">
        <v>2</v>
      </c>
      <c r="H391" s="57" t="s">
        <v>6</v>
      </c>
      <c r="I391" s="19">
        <v>3</v>
      </c>
      <c r="J391" s="57" t="s">
        <v>7</v>
      </c>
      <c r="K391" s="19">
        <v>2</v>
      </c>
      <c r="L391" s="54" t="s">
        <v>10</v>
      </c>
      <c r="M391" s="19">
        <v>2</v>
      </c>
      <c r="N391" s="19">
        <v>1.1000000000000001</v>
      </c>
      <c r="O391" s="57">
        <v>5.4</v>
      </c>
      <c r="P391" s="19"/>
      <c r="Q391" s="19"/>
      <c r="R391" s="57"/>
      <c r="S391" s="57"/>
      <c r="T391" s="54"/>
      <c r="U391" s="54"/>
      <c r="V391" s="54">
        <v>758</v>
      </c>
      <c r="W391" s="54" t="s">
        <v>111</v>
      </c>
      <c r="X391" s="51" t="s">
        <v>116</v>
      </c>
      <c r="Y391" s="51" t="s">
        <v>120</v>
      </c>
      <c r="Z391" s="51">
        <v>55</v>
      </c>
      <c r="AA391" s="57">
        <v>57.019725999999999</v>
      </c>
      <c r="AB391" s="57">
        <v>59.436427000000002</v>
      </c>
      <c r="AC391" s="51">
        <v>2</v>
      </c>
      <c r="AD391" s="57">
        <v>6625046673</v>
      </c>
      <c r="AE391" s="63" t="s">
        <v>110</v>
      </c>
      <c r="AF391" s="45"/>
      <c r="AG391" s="66" t="s">
        <v>1518</v>
      </c>
      <c r="AH391" s="65" t="s">
        <v>840</v>
      </c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  <c r="DC391" s="38"/>
      <c r="DD391" s="38"/>
      <c r="DE391" s="38"/>
      <c r="DF391" s="38"/>
      <c r="DG391" s="38"/>
      <c r="DH391" s="38"/>
      <c r="DI391" s="38"/>
      <c r="DJ391" s="38"/>
      <c r="DK391" s="38"/>
      <c r="DL391" s="38"/>
      <c r="DM391" s="38"/>
      <c r="DN391" s="38"/>
      <c r="DO391" s="38"/>
      <c r="DP391" s="38"/>
      <c r="DQ391" s="38"/>
      <c r="DR391" s="38"/>
      <c r="DS391" s="38"/>
      <c r="DT391" s="38"/>
      <c r="DU391" s="38"/>
      <c r="DV391" s="38"/>
      <c r="DW391" s="38"/>
      <c r="DX391" s="38"/>
      <c r="DY391" s="38"/>
      <c r="DZ391" s="38"/>
      <c r="EA391" s="38"/>
      <c r="EB391" s="38"/>
      <c r="EC391" s="38"/>
      <c r="ED391" s="38"/>
      <c r="EE391" s="38"/>
      <c r="EF391" s="38"/>
      <c r="EG391" s="38"/>
      <c r="EH391" s="38"/>
      <c r="EI391" s="38"/>
      <c r="EJ391" s="38"/>
      <c r="EK391" s="38"/>
      <c r="EL391" s="38"/>
      <c r="EM391" s="38"/>
      <c r="EN391" s="38"/>
      <c r="EO391" s="38"/>
      <c r="EP391" s="38"/>
      <c r="EQ391" s="38"/>
      <c r="ER391" s="38"/>
      <c r="ES391" s="38"/>
      <c r="ET391" s="38"/>
      <c r="EU391" s="38"/>
      <c r="EV391" s="38"/>
      <c r="EW391" s="38"/>
      <c r="EX391" s="38"/>
      <c r="EY391" s="38"/>
      <c r="EZ391" s="38"/>
      <c r="FA391" s="38"/>
      <c r="FB391" s="38"/>
      <c r="FC391" s="38"/>
      <c r="FD391" s="38"/>
      <c r="FE391" s="38"/>
      <c r="FF391" s="38"/>
      <c r="FG391" s="38"/>
      <c r="FH391" s="38"/>
      <c r="FI391" s="38"/>
      <c r="FJ391" s="38"/>
      <c r="FK391" s="38"/>
      <c r="FL391" s="38"/>
      <c r="FM391" s="38"/>
      <c r="FN391" s="38"/>
      <c r="FO391" s="38"/>
      <c r="FP391" s="38"/>
      <c r="FQ391" s="38"/>
      <c r="FR391" s="38"/>
      <c r="FS391" s="38"/>
      <c r="FT391" s="38"/>
      <c r="FU391" s="38"/>
      <c r="FV391" s="38"/>
      <c r="FW391" s="38"/>
      <c r="FX391" s="38"/>
      <c r="FY391" s="38"/>
      <c r="FZ391" s="32"/>
    </row>
    <row r="392" spans="1:182" s="26" customFormat="1" ht="25.5" customHeight="1" x14ac:dyDescent="0.3">
      <c r="A392" s="62" t="s">
        <v>1888</v>
      </c>
      <c r="B392" s="119">
        <v>43531</v>
      </c>
      <c r="C392" s="19">
        <v>6625004730</v>
      </c>
      <c r="D392" s="28">
        <v>1036601476922</v>
      </c>
      <c r="E392" s="85" t="s">
        <v>584</v>
      </c>
      <c r="F392" s="58" t="s">
        <v>1433</v>
      </c>
      <c r="G392" s="19">
        <v>2</v>
      </c>
      <c r="H392" s="57" t="s">
        <v>6</v>
      </c>
      <c r="I392" s="19">
        <v>3</v>
      </c>
      <c r="J392" s="57" t="s">
        <v>7</v>
      </c>
      <c r="K392" s="19">
        <v>2</v>
      </c>
      <c r="L392" s="54" t="s">
        <v>10</v>
      </c>
      <c r="M392" s="19">
        <v>2</v>
      </c>
      <c r="N392" s="19">
        <v>1.1000000000000001</v>
      </c>
      <c r="O392" s="57">
        <v>5.4</v>
      </c>
      <c r="P392" s="19"/>
      <c r="Q392" s="19"/>
      <c r="R392" s="57"/>
      <c r="S392" s="57"/>
      <c r="T392" s="54"/>
      <c r="U392" s="54"/>
      <c r="V392" s="54">
        <v>758</v>
      </c>
      <c r="W392" s="54" t="s">
        <v>111</v>
      </c>
      <c r="X392" s="51" t="s">
        <v>116</v>
      </c>
      <c r="Y392" s="51" t="s">
        <v>120</v>
      </c>
      <c r="Z392" s="51">
        <v>12</v>
      </c>
      <c r="AA392" s="57">
        <v>57.014251000000002</v>
      </c>
      <c r="AB392" s="57">
        <v>59.447581</v>
      </c>
      <c r="AC392" s="51">
        <v>2</v>
      </c>
      <c r="AD392" s="57">
        <v>6625046673</v>
      </c>
      <c r="AE392" s="63" t="s">
        <v>110</v>
      </c>
      <c r="AF392" s="45"/>
      <c r="AG392" s="66" t="s">
        <v>1518</v>
      </c>
      <c r="AH392" s="65" t="s">
        <v>840</v>
      </c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8"/>
      <c r="DI392" s="38"/>
      <c r="DJ392" s="38"/>
      <c r="DK392" s="38"/>
      <c r="DL392" s="38"/>
      <c r="DM392" s="38"/>
      <c r="DN392" s="38"/>
      <c r="DO392" s="38"/>
      <c r="DP392" s="38"/>
      <c r="DQ392" s="38"/>
      <c r="DR392" s="38"/>
      <c r="DS392" s="38"/>
      <c r="DT392" s="38"/>
      <c r="DU392" s="38"/>
      <c r="DV392" s="38"/>
      <c r="DW392" s="38"/>
      <c r="DX392" s="38"/>
      <c r="DY392" s="38"/>
      <c r="DZ392" s="38"/>
      <c r="EA392" s="38"/>
      <c r="EB392" s="38"/>
      <c r="EC392" s="38"/>
      <c r="ED392" s="38"/>
      <c r="EE392" s="38"/>
      <c r="EF392" s="38"/>
      <c r="EG392" s="38"/>
      <c r="EH392" s="38"/>
      <c r="EI392" s="38"/>
      <c r="EJ392" s="38"/>
      <c r="EK392" s="38"/>
      <c r="EL392" s="38"/>
      <c r="EM392" s="38"/>
      <c r="EN392" s="38"/>
      <c r="EO392" s="38"/>
      <c r="EP392" s="38"/>
      <c r="EQ392" s="38"/>
      <c r="ER392" s="38"/>
      <c r="ES392" s="38"/>
      <c r="ET392" s="38"/>
      <c r="EU392" s="38"/>
      <c r="EV392" s="38"/>
      <c r="EW392" s="38"/>
      <c r="EX392" s="38"/>
      <c r="EY392" s="38"/>
      <c r="EZ392" s="38"/>
      <c r="FA392" s="38"/>
      <c r="FB392" s="38"/>
      <c r="FC392" s="38"/>
      <c r="FD392" s="38"/>
      <c r="FE392" s="38"/>
      <c r="FF392" s="38"/>
      <c r="FG392" s="38"/>
      <c r="FH392" s="38"/>
      <c r="FI392" s="38"/>
      <c r="FJ392" s="38"/>
      <c r="FK392" s="38"/>
      <c r="FL392" s="38"/>
      <c r="FM392" s="38"/>
      <c r="FN392" s="38"/>
      <c r="FO392" s="38"/>
      <c r="FP392" s="38"/>
      <c r="FQ392" s="38"/>
      <c r="FR392" s="38"/>
      <c r="FS392" s="38"/>
      <c r="FT392" s="38"/>
      <c r="FU392" s="38"/>
      <c r="FV392" s="38"/>
      <c r="FW392" s="38"/>
      <c r="FX392" s="38"/>
      <c r="FY392" s="38"/>
      <c r="FZ392" s="32"/>
    </row>
    <row r="393" spans="1:182" s="26" customFormat="1" ht="25.5" customHeight="1" x14ac:dyDescent="0.3">
      <c r="A393" s="62" t="s">
        <v>1889</v>
      </c>
      <c r="B393" s="119">
        <v>43531</v>
      </c>
      <c r="C393" s="19">
        <v>6625004730</v>
      </c>
      <c r="D393" s="28">
        <v>1036601476922</v>
      </c>
      <c r="E393" s="85" t="s">
        <v>584</v>
      </c>
      <c r="F393" s="58" t="s">
        <v>1433</v>
      </c>
      <c r="G393" s="19">
        <v>2</v>
      </c>
      <c r="H393" s="57" t="s">
        <v>6</v>
      </c>
      <c r="I393" s="19">
        <v>3</v>
      </c>
      <c r="J393" s="57" t="s">
        <v>7</v>
      </c>
      <c r="K393" s="19">
        <v>2</v>
      </c>
      <c r="L393" s="54" t="s">
        <v>10</v>
      </c>
      <c r="M393" s="19">
        <v>3</v>
      </c>
      <c r="N393" s="19">
        <v>1.1000000000000001</v>
      </c>
      <c r="O393" s="57">
        <v>5.4</v>
      </c>
      <c r="P393" s="19"/>
      <c r="Q393" s="19"/>
      <c r="R393" s="57"/>
      <c r="S393" s="57"/>
      <c r="T393" s="54"/>
      <c r="U393" s="54"/>
      <c r="V393" s="54">
        <v>758</v>
      </c>
      <c r="W393" s="54" t="s">
        <v>111</v>
      </c>
      <c r="X393" s="51" t="s">
        <v>116</v>
      </c>
      <c r="Y393" s="51" t="s">
        <v>122</v>
      </c>
      <c r="Z393" s="51" t="s">
        <v>1844</v>
      </c>
      <c r="AA393" s="57">
        <v>57.014195999999998</v>
      </c>
      <c r="AB393" s="57">
        <v>59.437741000000003</v>
      </c>
      <c r="AC393" s="51">
        <v>2</v>
      </c>
      <c r="AD393" s="57">
        <v>6625046673</v>
      </c>
      <c r="AE393" s="63" t="s">
        <v>110</v>
      </c>
      <c r="AF393" s="45"/>
      <c r="AG393" s="66" t="s">
        <v>1518</v>
      </c>
      <c r="AH393" s="65" t="s">
        <v>207</v>
      </c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  <c r="DC393" s="38"/>
      <c r="DD393" s="38"/>
      <c r="DE393" s="38"/>
      <c r="DF393" s="38"/>
      <c r="DG393" s="38"/>
      <c r="DH393" s="38"/>
      <c r="DI393" s="38"/>
      <c r="DJ393" s="38"/>
      <c r="DK393" s="38"/>
      <c r="DL393" s="38"/>
      <c r="DM393" s="38"/>
      <c r="DN393" s="38"/>
      <c r="DO393" s="38"/>
      <c r="DP393" s="38"/>
      <c r="DQ393" s="38"/>
      <c r="DR393" s="38"/>
      <c r="DS393" s="38"/>
      <c r="DT393" s="38"/>
      <c r="DU393" s="38"/>
      <c r="DV393" s="38"/>
      <c r="DW393" s="38"/>
      <c r="DX393" s="38"/>
      <c r="DY393" s="38"/>
      <c r="DZ393" s="38"/>
      <c r="EA393" s="38"/>
      <c r="EB393" s="38"/>
      <c r="EC393" s="38"/>
      <c r="ED393" s="38"/>
      <c r="EE393" s="38"/>
      <c r="EF393" s="38"/>
      <c r="EG393" s="38"/>
      <c r="EH393" s="38"/>
      <c r="EI393" s="38"/>
      <c r="EJ393" s="38"/>
      <c r="EK393" s="38"/>
      <c r="EL393" s="38"/>
      <c r="EM393" s="38"/>
      <c r="EN393" s="38"/>
      <c r="EO393" s="38"/>
      <c r="EP393" s="38"/>
      <c r="EQ393" s="38"/>
      <c r="ER393" s="38"/>
      <c r="ES393" s="38"/>
      <c r="ET393" s="38"/>
      <c r="EU393" s="38"/>
      <c r="EV393" s="38"/>
      <c r="EW393" s="38"/>
      <c r="EX393" s="38"/>
      <c r="EY393" s="38"/>
      <c r="EZ393" s="38"/>
      <c r="FA393" s="38"/>
      <c r="FB393" s="38"/>
      <c r="FC393" s="38"/>
      <c r="FD393" s="38"/>
      <c r="FE393" s="38"/>
      <c r="FF393" s="38"/>
      <c r="FG393" s="38"/>
      <c r="FH393" s="38"/>
      <c r="FI393" s="38"/>
      <c r="FJ393" s="38"/>
      <c r="FK393" s="38"/>
      <c r="FL393" s="38"/>
      <c r="FM393" s="38"/>
      <c r="FN393" s="38"/>
      <c r="FO393" s="38"/>
      <c r="FP393" s="38"/>
      <c r="FQ393" s="38"/>
      <c r="FR393" s="38"/>
      <c r="FS393" s="38"/>
      <c r="FT393" s="38"/>
      <c r="FU393" s="38"/>
      <c r="FV393" s="38"/>
      <c r="FW393" s="38"/>
      <c r="FX393" s="38"/>
      <c r="FY393" s="38"/>
      <c r="FZ393" s="32"/>
    </row>
    <row r="394" spans="1:182" s="26" customFormat="1" ht="25.5" customHeight="1" x14ac:dyDescent="0.3">
      <c r="A394" s="62" t="s">
        <v>1890</v>
      </c>
      <c r="B394" s="119">
        <v>43531</v>
      </c>
      <c r="C394" s="19">
        <v>6625004730</v>
      </c>
      <c r="D394" s="28">
        <v>1036601476922</v>
      </c>
      <c r="E394" s="85" t="s">
        <v>584</v>
      </c>
      <c r="F394" s="58" t="s">
        <v>1433</v>
      </c>
      <c r="G394" s="19">
        <v>2</v>
      </c>
      <c r="H394" s="57" t="s">
        <v>6</v>
      </c>
      <c r="I394" s="19">
        <v>3</v>
      </c>
      <c r="J394" s="57" t="s">
        <v>7</v>
      </c>
      <c r="K394" s="19">
        <v>2</v>
      </c>
      <c r="L394" s="54" t="s">
        <v>10</v>
      </c>
      <c r="M394" s="19">
        <v>3</v>
      </c>
      <c r="N394" s="19">
        <v>1.1000000000000001</v>
      </c>
      <c r="O394" s="57">
        <v>5.4</v>
      </c>
      <c r="P394" s="19"/>
      <c r="Q394" s="19"/>
      <c r="R394" s="57"/>
      <c r="S394" s="57"/>
      <c r="T394" s="54"/>
      <c r="U394" s="54"/>
      <c r="V394" s="54">
        <v>758</v>
      </c>
      <c r="W394" s="54" t="s">
        <v>111</v>
      </c>
      <c r="X394" s="51" t="s">
        <v>116</v>
      </c>
      <c r="Y394" s="51" t="s">
        <v>122</v>
      </c>
      <c r="Z394" s="51" t="s">
        <v>327</v>
      </c>
      <c r="AA394" s="57">
        <v>57.014924999999998</v>
      </c>
      <c r="AB394" s="57">
        <v>59.433489000000002</v>
      </c>
      <c r="AC394" s="51">
        <v>2</v>
      </c>
      <c r="AD394" s="57">
        <v>6625046673</v>
      </c>
      <c r="AE394" s="63" t="s">
        <v>110</v>
      </c>
      <c r="AF394" s="45"/>
      <c r="AG394" s="66" t="s">
        <v>2607</v>
      </c>
      <c r="AH394" s="65" t="s">
        <v>850</v>
      </c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  <c r="DC394" s="38"/>
      <c r="DD394" s="38"/>
      <c r="DE394" s="38"/>
      <c r="DF394" s="38"/>
      <c r="DG394" s="38"/>
      <c r="DH394" s="38"/>
      <c r="DI394" s="38"/>
      <c r="DJ394" s="38"/>
      <c r="DK394" s="38"/>
      <c r="DL394" s="38"/>
      <c r="DM394" s="38"/>
      <c r="DN394" s="38"/>
      <c r="DO394" s="38"/>
      <c r="DP394" s="38"/>
      <c r="DQ394" s="38"/>
      <c r="DR394" s="38"/>
      <c r="DS394" s="38"/>
      <c r="DT394" s="38"/>
      <c r="DU394" s="38"/>
      <c r="DV394" s="38"/>
      <c r="DW394" s="38"/>
      <c r="DX394" s="38"/>
      <c r="DY394" s="38"/>
      <c r="DZ394" s="38"/>
      <c r="EA394" s="38"/>
      <c r="EB394" s="38"/>
      <c r="EC394" s="38"/>
      <c r="ED394" s="38"/>
      <c r="EE394" s="38"/>
      <c r="EF394" s="38"/>
      <c r="EG394" s="38"/>
      <c r="EH394" s="38"/>
      <c r="EI394" s="38"/>
      <c r="EJ394" s="38"/>
      <c r="EK394" s="38"/>
      <c r="EL394" s="38"/>
      <c r="EM394" s="38"/>
      <c r="EN394" s="38"/>
      <c r="EO394" s="38"/>
      <c r="EP394" s="38"/>
      <c r="EQ394" s="38"/>
      <c r="ER394" s="38"/>
      <c r="ES394" s="38"/>
      <c r="ET394" s="38"/>
      <c r="EU394" s="38"/>
      <c r="EV394" s="38"/>
      <c r="EW394" s="38"/>
      <c r="EX394" s="38"/>
      <c r="EY394" s="38"/>
      <c r="EZ394" s="38"/>
      <c r="FA394" s="38"/>
      <c r="FB394" s="38"/>
      <c r="FC394" s="38"/>
      <c r="FD394" s="38"/>
      <c r="FE394" s="38"/>
      <c r="FF394" s="38"/>
      <c r="FG394" s="38"/>
      <c r="FH394" s="38"/>
      <c r="FI394" s="38"/>
      <c r="FJ394" s="38"/>
      <c r="FK394" s="38"/>
      <c r="FL394" s="38"/>
      <c r="FM394" s="38"/>
      <c r="FN394" s="38"/>
      <c r="FO394" s="38"/>
      <c r="FP394" s="38"/>
      <c r="FQ394" s="38"/>
      <c r="FR394" s="38"/>
      <c r="FS394" s="38"/>
      <c r="FT394" s="38"/>
      <c r="FU394" s="38"/>
      <c r="FV394" s="38"/>
      <c r="FW394" s="38"/>
      <c r="FX394" s="38"/>
      <c r="FY394" s="38"/>
      <c r="FZ394" s="32"/>
    </row>
    <row r="395" spans="1:182" s="26" customFormat="1" ht="25.5" customHeight="1" x14ac:dyDescent="0.3">
      <c r="A395" s="62" t="s">
        <v>1891</v>
      </c>
      <c r="B395" s="119">
        <v>43531</v>
      </c>
      <c r="C395" s="19">
        <v>6625004730</v>
      </c>
      <c r="D395" s="28">
        <v>1036601476922</v>
      </c>
      <c r="E395" s="85" t="s">
        <v>584</v>
      </c>
      <c r="F395" s="58" t="s">
        <v>1433</v>
      </c>
      <c r="G395" s="19">
        <v>2</v>
      </c>
      <c r="H395" s="57" t="s">
        <v>6</v>
      </c>
      <c r="I395" s="19">
        <v>3</v>
      </c>
      <c r="J395" s="57" t="s">
        <v>7</v>
      </c>
      <c r="K395" s="19">
        <v>2</v>
      </c>
      <c r="L395" s="54" t="s">
        <v>10</v>
      </c>
      <c r="M395" s="19">
        <v>2</v>
      </c>
      <c r="N395" s="19">
        <v>1.1000000000000001</v>
      </c>
      <c r="O395" s="57">
        <v>5.4</v>
      </c>
      <c r="P395" s="19"/>
      <c r="Q395" s="19"/>
      <c r="R395" s="57"/>
      <c r="S395" s="57"/>
      <c r="T395" s="54"/>
      <c r="U395" s="54"/>
      <c r="V395" s="54">
        <v>758</v>
      </c>
      <c r="W395" s="54" t="s">
        <v>111</v>
      </c>
      <c r="X395" s="51" t="s">
        <v>116</v>
      </c>
      <c r="Y395" s="51" t="s">
        <v>122</v>
      </c>
      <c r="Z395" s="51">
        <v>57</v>
      </c>
      <c r="AA395" s="57" t="s">
        <v>2365</v>
      </c>
      <c r="AB395" s="57" t="s">
        <v>2366</v>
      </c>
      <c r="AC395" s="51">
        <v>2</v>
      </c>
      <c r="AD395" s="57">
        <v>6625046673</v>
      </c>
      <c r="AE395" s="63" t="s">
        <v>110</v>
      </c>
      <c r="AF395" s="45"/>
      <c r="AG395" s="66" t="s">
        <v>2607</v>
      </c>
      <c r="AH395" s="65" t="s">
        <v>701</v>
      </c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8"/>
      <c r="DI395" s="38"/>
      <c r="DJ395" s="38"/>
      <c r="DK395" s="38"/>
      <c r="DL395" s="38"/>
      <c r="DM395" s="38"/>
      <c r="DN395" s="38"/>
      <c r="DO395" s="38"/>
      <c r="DP395" s="38"/>
      <c r="DQ395" s="38"/>
      <c r="DR395" s="38"/>
      <c r="DS395" s="38"/>
      <c r="DT395" s="38"/>
      <c r="DU395" s="38"/>
      <c r="DV395" s="38"/>
      <c r="DW395" s="38"/>
      <c r="DX395" s="38"/>
      <c r="DY395" s="38"/>
      <c r="DZ395" s="38"/>
      <c r="EA395" s="38"/>
      <c r="EB395" s="38"/>
      <c r="EC395" s="38"/>
      <c r="ED395" s="38"/>
      <c r="EE395" s="38"/>
      <c r="EF395" s="38"/>
      <c r="EG395" s="38"/>
      <c r="EH395" s="38"/>
      <c r="EI395" s="38"/>
      <c r="EJ395" s="38"/>
      <c r="EK395" s="38"/>
      <c r="EL395" s="38"/>
      <c r="EM395" s="38"/>
      <c r="EN395" s="38"/>
      <c r="EO395" s="38"/>
      <c r="EP395" s="38"/>
      <c r="EQ395" s="38"/>
      <c r="ER395" s="38"/>
      <c r="ES395" s="38"/>
      <c r="ET395" s="38"/>
      <c r="EU395" s="38"/>
      <c r="EV395" s="38"/>
      <c r="EW395" s="38"/>
      <c r="EX395" s="38"/>
      <c r="EY395" s="38"/>
      <c r="EZ395" s="38"/>
      <c r="FA395" s="38"/>
      <c r="FB395" s="38"/>
      <c r="FC395" s="38"/>
      <c r="FD395" s="38"/>
      <c r="FE395" s="38"/>
      <c r="FF395" s="38"/>
      <c r="FG395" s="38"/>
      <c r="FH395" s="38"/>
      <c r="FI395" s="38"/>
      <c r="FJ395" s="38"/>
      <c r="FK395" s="38"/>
      <c r="FL395" s="38"/>
      <c r="FM395" s="38"/>
      <c r="FN395" s="38"/>
      <c r="FO395" s="38"/>
      <c r="FP395" s="38"/>
      <c r="FQ395" s="38"/>
      <c r="FR395" s="38"/>
      <c r="FS395" s="38"/>
      <c r="FT395" s="38"/>
      <c r="FU395" s="38"/>
      <c r="FV395" s="38"/>
      <c r="FW395" s="38"/>
      <c r="FX395" s="38"/>
      <c r="FY395" s="38"/>
      <c r="FZ395" s="32"/>
    </row>
    <row r="396" spans="1:182" s="26" customFormat="1" ht="25.5" customHeight="1" x14ac:dyDescent="0.3">
      <c r="A396" s="62" t="s">
        <v>1892</v>
      </c>
      <c r="B396" s="119">
        <v>43531</v>
      </c>
      <c r="C396" s="19">
        <v>6625004730</v>
      </c>
      <c r="D396" s="28">
        <v>1036601476922</v>
      </c>
      <c r="E396" s="85" t="s">
        <v>584</v>
      </c>
      <c r="F396" s="58" t="s">
        <v>1433</v>
      </c>
      <c r="G396" s="19">
        <v>2</v>
      </c>
      <c r="H396" s="57" t="s">
        <v>6</v>
      </c>
      <c r="I396" s="19">
        <v>3</v>
      </c>
      <c r="J396" s="57" t="s">
        <v>7</v>
      </c>
      <c r="K396" s="19">
        <v>2</v>
      </c>
      <c r="L396" s="54" t="s">
        <v>10</v>
      </c>
      <c r="M396" s="19">
        <v>2</v>
      </c>
      <c r="N396" s="19">
        <v>1.1000000000000001</v>
      </c>
      <c r="O396" s="57">
        <v>5.4</v>
      </c>
      <c r="P396" s="19"/>
      <c r="Q396" s="19"/>
      <c r="R396" s="57"/>
      <c r="S396" s="57"/>
      <c r="T396" s="54"/>
      <c r="U396" s="54"/>
      <c r="V396" s="54">
        <v>758</v>
      </c>
      <c r="W396" s="54" t="s">
        <v>111</v>
      </c>
      <c r="X396" s="51" t="s">
        <v>116</v>
      </c>
      <c r="Y396" s="51" t="s">
        <v>123</v>
      </c>
      <c r="Z396" s="51" t="s">
        <v>326</v>
      </c>
      <c r="AA396" s="57">
        <v>57.011426999999998</v>
      </c>
      <c r="AB396" s="57">
        <v>59.433107</v>
      </c>
      <c r="AC396" s="51">
        <v>2</v>
      </c>
      <c r="AD396" s="57">
        <v>6625046673</v>
      </c>
      <c r="AE396" s="63" t="s">
        <v>110</v>
      </c>
      <c r="AF396" s="45"/>
      <c r="AG396" s="66" t="s">
        <v>1518</v>
      </c>
      <c r="AH396" s="65" t="s">
        <v>208</v>
      </c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8"/>
      <c r="DI396" s="38"/>
      <c r="DJ396" s="38"/>
      <c r="DK396" s="38"/>
      <c r="DL396" s="38"/>
      <c r="DM396" s="38"/>
      <c r="DN396" s="38"/>
      <c r="DO396" s="38"/>
      <c r="DP396" s="38"/>
      <c r="DQ396" s="38"/>
      <c r="DR396" s="38"/>
      <c r="DS396" s="38"/>
      <c r="DT396" s="38"/>
      <c r="DU396" s="38"/>
      <c r="DV396" s="38"/>
      <c r="DW396" s="38"/>
      <c r="DX396" s="38"/>
      <c r="DY396" s="38"/>
      <c r="DZ396" s="38"/>
      <c r="EA396" s="38"/>
      <c r="EB396" s="38"/>
      <c r="EC396" s="38"/>
      <c r="ED396" s="38"/>
      <c r="EE396" s="38"/>
      <c r="EF396" s="38"/>
      <c r="EG396" s="38"/>
      <c r="EH396" s="38"/>
      <c r="EI396" s="38"/>
      <c r="EJ396" s="38"/>
      <c r="EK396" s="38"/>
      <c r="EL396" s="38"/>
      <c r="EM396" s="38"/>
      <c r="EN396" s="38"/>
      <c r="EO396" s="38"/>
      <c r="EP396" s="38"/>
      <c r="EQ396" s="38"/>
      <c r="ER396" s="38"/>
      <c r="ES396" s="38"/>
      <c r="ET396" s="38"/>
      <c r="EU396" s="38"/>
      <c r="EV396" s="38"/>
      <c r="EW396" s="38"/>
      <c r="EX396" s="38"/>
      <c r="EY396" s="38"/>
      <c r="EZ396" s="38"/>
      <c r="FA396" s="38"/>
      <c r="FB396" s="38"/>
      <c r="FC396" s="38"/>
      <c r="FD396" s="38"/>
      <c r="FE396" s="38"/>
      <c r="FF396" s="38"/>
      <c r="FG396" s="38"/>
      <c r="FH396" s="38"/>
      <c r="FI396" s="38"/>
      <c r="FJ396" s="38"/>
      <c r="FK396" s="38"/>
      <c r="FL396" s="38"/>
      <c r="FM396" s="38"/>
      <c r="FN396" s="38"/>
      <c r="FO396" s="38"/>
      <c r="FP396" s="38"/>
      <c r="FQ396" s="38"/>
      <c r="FR396" s="38"/>
      <c r="FS396" s="38"/>
      <c r="FT396" s="38"/>
      <c r="FU396" s="38"/>
      <c r="FV396" s="38"/>
      <c r="FW396" s="38"/>
      <c r="FX396" s="38"/>
      <c r="FY396" s="38"/>
      <c r="FZ396" s="32"/>
    </row>
    <row r="397" spans="1:182" s="26" customFormat="1" ht="25.5" customHeight="1" x14ac:dyDescent="0.3">
      <c r="A397" s="62" t="s">
        <v>1893</v>
      </c>
      <c r="B397" s="119">
        <v>43531</v>
      </c>
      <c r="C397" s="19">
        <v>6625004730</v>
      </c>
      <c r="D397" s="28">
        <v>1036601476922</v>
      </c>
      <c r="E397" s="85" t="s">
        <v>584</v>
      </c>
      <c r="F397" s="58" t="s">
        <v>1433</v>
      </c>
      <c r="G397" s="19">
        <v>2</v>
      </c>
      <c r="H397" s="57" t="s">
        <v>6</v>
      </c>
      <c r="I397" s="19">
        <v>3</v>
      </c>
      <c r="J397" s="57" t="s">
        <v>7</v>
      </c>
      <c r="K397" s="19">
        <v>2</v>
      </c>
      <c r="L397" s="54" t="s">
        <v>10</v>
      </c>
      <c r="M397" s="19">
        <v>2</v>
      </c>
      <c r="N397" s="19">
        <v>1.1000000000000001</v>
      </c>
      <c r="O397" s="57">
        <v>5.4</v>
      </c>
      <c r="P397" s="19"/>
      <c r="Q397" s="19"/>
      <c r="R397" s="57"/>
      <c r="S397" s="57"/>
      <c r="T397" s="54"/>
      <c r="U397" s="54"/>
      <c r="V397" s="54">
        <v>758</v>
      </c>
      <c r="W397" s="54" t="s">
        <v>111</v>
      </c>
      <c r="X397" s="51" t="s">
        <v>116</v>
      </c>
      <c r="Y397" s="51" t="s">
        <v>1710</v>
      </c>
      <c r="Z397" s="51">
        <v>17</v>
      </c>
      <c r="AA397" s="57">
        <v>57.021628</v>
      </c>
      <c r="AB397" s="57">
        <v>59.417377999999999</v>
      </c>
      <c r="AC397" s="51">
        <v>2</v>
      </c>
      <c r="AD397" s="57">
        <v>6625046673</v>
      </c>
      <c r="AE397" s="63" t="s">
        <v>110</v>
      </c>
      <c r="AF397" s="45"/>
      <c r="AG397" s="66" t="s">
        <v>1518</v>
      </c>
      <c r="AH397" s="65" t="s">
        <v>840</v>
      </c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  <c r="DC397" s="38"/>
      <c r="DD397" s="38"/>
      <c r="DE397" s="38"/>
      <c r="DF397" s="38"/>
      <c r="DG397" s="38"/>
      <c r="DH397" s="38"/>
      <c r="DI397" s="38"/>
      <c r="DJ397" s="38"/>
      <c r="DK397" s="38"/>
      <c r="DL397" s="38"/>
      <c r="DM397" s="38"/>
      <c r="DN397" s="38"/>
      <c r="DO397" s="38"/>
      <c r="DP397" s="38"/>
      <c r="DQ397" s="38"/>
      <c r="DR397" s="38"/>
      <c r="DS397" s="38"/>
      <c r="DT397" s="38"/>
      <c r="DU397" s="38"/>
      <c r="DV397" s="38"/>
      <c r="DW397" s="38"/>
      <c r="DX397" s="38"/>
      <c r="DY397" s="38"/>
      <c r="DZ397" s="38"/>
      <c r="EA397" s="38"/>
      <c r="EB397" s="38"/>
      <c r="EC397" s="38"/>
      <c r="ED397" s="38"/>
      <c r="EE397" s="38"/>
      <c r="EF397" s="38"/>
      <c r="EG397" s="38"/>
      <c r="EH397" s="38"/>
      <c r="EI397" s="38"/>
      <c r="EJ397" s="38"/>
      <c r="EK397" s="38"/>
      <c r="EL397" s="38"/>
      <c r="EM397" s="38"/>
      <c r="EN397" s="38"/>
      <c r="EO397" s="38"/>
      <c r="EP397" s="38"/>
      <c r="EQ397" s="38"/>
      <c r="ER397" s="38"/>
      <c r="ES397" s="38"/>
      <c r="ET397" s="38"/>
      <c r="EU397" s="38"/>
      <c r="EV397" s="38"/>
      <c r="EW397" s="38"/>
      <c r="EX397" s="38"/>
      <c r="EY397" s="38"/>
      <c r="EZ397" s="38"/>
      <c r="FA397" s="38"/>
      <c r="FB397" s="38"/>
      <c r="FC397" s="38"/>
      <c r="FD397" s="38"/>
      <c r="FE397" s="38"/>
      <c r="FF397" s="38"/>
      <c r="FG397" s="38"/>
      <c r="FH397" s="38"/>
      <c r="FI397" s="38"/>
      <c r="FJ397" s="38"/>
      <c r="FK397" s="38"/>
      <c r="FL397" s="38"/>
      <c r="FM397" s="38"/>
      <c r="FN397" s="38"/>
      <c r="FO397" s="38"/>
      <c r="FP397" s="38"/>
      <c r="FQ397" s="38"/>
      <c r="FR397" s="38"/>
      <c r="FS397" s="38"/>
      <c r="FT397" s="38"/>
      <c r="FU397" s="38"/>
      <c r="FV397" s="38"/>
      <c r="FW397" s="38"/>
      <c r="FX397" s="38"/>
      <c r="FY397" s="38"/>
      <c r="FZ397" s="32"/>
    </row>
    <row r="398" spans="1:182" s="26" customFormat="1" ht="25.5" customHeight="1" x14ac:dyDescent="0.3">
      <c r="A398" s="62" t="s">
        <v>1894</v>
      </c>
      <c r="B398" s="119">
        <v>43531</v>
      </c>
      <c r="C398" s="19">
        <v>6625004730</v>
      </c>
      <c r="D398" s="28">
        <v>1036601476922</v>
      </c>
      <c r="E398" s="85" t="s">
        <v>584</v>
      </c>
      <c r="F398" s="58" t="s">
        <v>1433</v>
      </c>
      <c r="G398" s="19">
        <v>2</v>
      </c>
      <c r="H398" s="57" t="s">
        <v>6</v>
      </c>
      <c r="I398" s="19">
        <v>3</v>
      </c>
      <c r="J398" s="57" t="s">
        <v>7</v>
      </c>
      <c r="K398" s="19">
        <v>2</v>
      </c>
      <c r="L398" s="54" t="s">
        <v>10</v>
      </c>
      <c r="M398" s="19">
        <v>3</v>
      </c>
      <c r="N398" s="19">
        <v>1.1000000000000001</v>
      </c>
      <c r="O398" s="57">
        <v>5.4</v>
      </c>
      <c r="P398" s="19"/>
      <c r="Q398" s="19"/>
      <c r="R398" s="57"/>
      <c r="S398" s="57"/>
      <c r="T398" s="54"/>
      <c r="U398" s="54"/>
      <c r="V398" s="54">
        <v>758</v>
      </c>
      <c r="W398" s="54" t="s">
        <v>111</v>
      </c>
      <c r="X398" s="51" t="s">
        <v>116</v>
      </c>
      <c r="Y398" s="51" t="s">
        <v>121</v>
      </c>
      <c r="Z398" s="51">
        <v>41</v>
      </c>
      <c r="AA398" s="57">
        <v>57.014431999999999</v>
      </c>
      <c r="AB398" s="57">
        <v>59.430675999999998</v>
      </c>
      <c r="AC398" s="51">
        <v>2</v>
      </c>
      <c r="AD398" s="57">
        <v>6625046673</v>
      </c>
      <c r="AE398" s="63" t="s">
        <v>110</v>
      </c>
      <c r="AF398" s="45"/>
      <c r="AG398" s="66" t="s">
        <v>1518</v>
      </c>
      <c r="AH398" s="65" t="s">
        <v>840</v>
      </c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  <c r="DC398" s="38"/>
      <c r="DD398" s="38"/>
      <c r="DE398" s="38"/>
      <c r="DF398" s="38"/>
      <c r="DG398" s="38"/>
      <c r="DH398" s="38"/>
      <c r="DI398" s="38"/>
      <c r="DJ398" s="38"/>
      <c r="DK398" s="38"/>
      <c r="DL398" s="38"/>
      <c r="DM398" s="38"/>
      <c r="DN398" s="38"/>
      <c r="DO398" s="38"/>
      <c r="DP398" s="38"/>
      <c r="DQ398" s="38"/>
      <c r="DR398" s="38"/>
      <c r="DS398" s="38"/>
      <c r="DT398" s="38"/>
      <c r="DU398" s="38"/>
      <c r="DV398" s="38"/>
      <c r="DW398" s="38"/>
      <c r="DX398" s="38"/>
      <c r="DY398" s="38"/>
      <c r="DZ398" s="38"/>
      <c r="EA398" s="38"/>
      <c r="EB398" s="38"/>
      <c r="EC398" s="38"/>
      <c r="ED398" s="38"/>
      <c r="EE398" s="38"/>
      <c r="EF398" s="38"/>
      <c r="EG398" s="38"/>
      <c r="EH398" s="38"/>
      <c r="EI398" s="38"/>
      <c r="EJ398" s="38"/>
      <c r="EK398" s="38"/>
      <c r="EL398" s="38"/>
      <c r="EM398" s="38"/>
      <c r="EN398" s="38"/>
      <c r="EO398" s="38"/>
      <c r="EP398" s="38"/>
      <c r="EQ398" s="38"/>
      <c r="ER398" s="38"/>
      <c r="ES398" s="38"/>
      <c r="ET398" s="38"/>
      <c r="EU398" s="38"/>
      <c r="EV398" s="38"/>
      <c r="EW398" s="38"/>
      <c r="EX398" s="38"/>
      <c r="EY398" s="38"/>
      <c r="EZ398" s="38"/>
      <c r="FA398" s="38"/>
      <c r="FB398" s="38"/>
      <c r="FC398" s="38"/>
      <c r="FD398" s="38"/>
      <c r="FE398" s="38"/>
      <c r="FF398" s="38"/>
      <c r="FG398" s="38"/>
      <c r="FH398" s="38"/>
      <c r="FI398" s="38"/>
      <c r="FJ398" s="38"/>
      <c r="FK398" s="38"/>
      <c r="FL398" s="38"/>
      <c r="FM398" s="38"/>
      <c r="FN398" s="38"/>
      <c r="FO398" s="38"/>
      <c r="FP398" s="38"/>
      <c r="FQ398" s="38"/>
      <c r="FR398" s="38"/>
      <c r="FS398" s="38"/>
      <c r="FT398" s="38"/>
      <c r="FU398" s="38"/>
      <c r="FV398" s="38"/>
      <c r="FW398" s="38"/>
      <c r="FX398" s="38"/>
      <c r="FY398" s="38"/>
      <c r="FZ398" s="32"/>
    </row>
    <row r="399" spans="1:182" s="26" customFormat="1" ht="25.5" customHeight="1" x14ac:dyDescent="0.3">
      <c r="A399" s="62" t="s">
        <v>1895</v>
      </c>
      <c r="B399" s="119">
        <v>43531</v>
      </c>
      <c r="C399" s="19">
        <v>6625004730</v>
      </c>
      <c r="D399" s="28">
        <v>1036601476922</v>
      </c>
      <c r="E399" s="85" t="s">
        <v>584</v>
      </c>
      <c r="F399" s="58" t="s">
        <v>1433</v>
      </c>
      <c r="G399" s="19">
        <v>2</v>
      </c>
      <c r="H399" s="57" t="s">
        <v>6</v>
      </c>
      <c r="I399" s="19">
        <v>3</v>
      </c>
      <c r="J399" s="57" t="s">
        <v>7</v>
      </c>
      <c r="K399" s="19">
        <v>2</v>
      </c>
      <c r="L399" s="54" t="s">
        <v>10</v>
      </c>
      <c r="M399" s="19">
        <v>2</v>
      </c>
      <c r="N399" s="19">
        <v>1.1000000000000001</v>
      </c>
      <c r="O399" s="57">
        <v>5.4</v>
      </c>
      <c r="P399" s="19"/>
      <c r="Q399" s="19"/>
      <c r="R399" s="57"/>
      <c r="S399" s="57"/>
      <c r="T399" s="54"/>
      <c r="U399" s="54"/>
      <c r="V399" s="54">
        <v>758</v>
      </c>
      <c r="W399" s="54" t="s">
        <v>111</v>
      </c>
      <c r="X399" s="51" t="s">
        <v>116</v>
      </c>
      <c r="Y399" s="51" t="s">
        <v>1841</v>
      </c>
      <c r="Z399" s="51" t="s">
        <v>1842</v>
      </c>
      <c r="AA399" s="57" t="s">
        <v>2367</v>
      </c>
      <c r="AB399" s="57" t="s">
        <v>2368</v>
      </c>
      <c r="AC399" s="51">
        <v>2</v>
      </c>
      <c r="AD399" s="57">
        <v>6625046673</v>
      </c>
      <c r="AE399" s="63" t="s">
        <v>110</v>
      </c>
      <c r="AF399" s="45"/>
      <c r="AG399" s="66" t="s">
        <v>1518</v>
      </c>
      <c r="AH399" s="65" t="s">
        <v>840</v>
      </c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8"/>
      <c r="DI399" s="38"/>
      <c r="DJ399" s="38"/>
      <c r="DK399" s="38"/>
      <c r="DL399" s="38"/>
      <c r="DM399" s="38"/>
      <c r="DN399" s="38"/>
      <c r="DO399" s="38"/>
      <c r="DP399" s="38"/>
      <c r="DQ399" s="38"/>
      <c r="DR399" s="38"/>
      <c r="DS399" s="38"/>
      <c r="DT399" s="38"/>
      <c r="DU399" s="38"/>
      <c r="DV399" s="38"/>
      <c r="DW399" s="38"/>
      <c r="DX399" s="38"/>
      <c r="DY399" s="38"/>
      <c r="DZ399" s="38"/>
      <c r="EA399" s="38"/>
      <c r="EB399" s="38"/>
      <c r="EC399" s="38"/>
      <c r="ED399" s="38"/>
      <c r="EE399" s="38"/>
      <c r="EF399" s="38"/>
      <c r="EG399" s="38"/>
      <c r="EH399" s="38"/>
      <c r="EI399" s="38"/>
      <c r="EJ399" s="38"/>
      <c r="EK399" s="38"/>
      <c r="EL399" s="38"/>
      <c r="EM399" s="38"/>
      <c r="EN399" s="38"/>
      <c r="EO399" s="38"/>
      <c r="EP399" s="38"/>
      <c r="EQ399" s="38"/>
      <c r="ER399" s="38"/>
      <c r="ES399" s="38"/>
      <c r="ET399" s="38"/>
      <c r="EU399" s="38"/>
      <c r="EV399" s="38"/>
      <c r="EW399" s="38"/>
      <c r="EX399" s="38"/>
      <c r="EY399" s="38"/>
      <c r="EZ399" s="38"/>
      <c r="FA399" s="38"/>
      <c r="FB399" s="38"/>
      <c r="FC399" s="38"/>
      <c r="FD399" s="38"/>
      <c r="FE399" s="38"/>
      <c r="FF399" s="38"/>
      <c r="FG399" s="38"/>
      <c r="FH399" s="38"/>
      <c r="FI399" s="38"/>
      <c r="FJ399" s="38"/>
      <c r="FK399" s="38"/>
      <c r="FL399" s="38"/>
      <c r="FM399" s="38"/>
      <c r="FN399" s="38"/>
      <c r="FO399" s="38"/>
      <c r="FP399" s="38"/>
      <c r="FQ399" s="38"/>
      <c r="FR399" s="38"/>
      <c r="FS399" s="38"/>
      <c r="FT399" s="38"/>
      <c r="FU399" s="38"/>
      <c r="FV399" s="38"/>
      <c r="FW399" s="38"/>
      <c r="FX399" s="38"/>
      <c r="FY399" s="38"/>
      <c r="FZ399" s="32"/>
    </row>
    <row r="400" spans="1:182" s="26" customFormat="1" ht="25.5" customHeight="1" x14ac:dyDescent="0.3">
      <c r="A400" s="62" t="s">
        <v>1896</v>
      </c>
      <c r="B400" s="119">
        <v>43531</v>
      </c>
      <c r="C400" s="19">
        <v>6625004730</v>
      </c>
      <c r="D400" s="28">
        <v>1036601476922</v>
      </c>
      <c r="E400" s="85" t="s">
        <v>584</v>
      </c>
      <c r="F400" s="58" t="s">
        <v>1433</v>
      </c>
      <c r="G400" s="19">
        <v>2</v>
      </c>
      <c r="H400" s="57" t="s">
        <v>6</v>
      </c>
      <c r="I400" s="19">
        <v>3</v>
      </c>
      <c r="J400" s="57" t="s">
        <v>7</v>
      </c>
      <c r="K400" s="19">
        <v>2</v>
      </c>
      <c r="L400" s="54" t="s">
        <v>10</v>
      </c>
      <c r="M400" s="19">
        <v>2</v>
      </c>
      <c r="N400" s="19">
        <v>1.1000000000000001</v>
      </c>
      <c r="O400" s="57">
        <v>5.4</v>
      </c>
      <c r="P400" s="19"/>
      <c r="Q400" s="19"/>
      <c r="R400" s="57"/>
      <c r="S400" s="57"/>
      <c r="T400" s="54"/>
      <c r="U400" s="54"/>
      <c r="V400" s="54">
        <v>758</v>
      </c>
      <c r="W400" s="54" t="s">
        <v>111</v>
      </c>
      <c r="X400" s="51" t="s">
        <v>116</v>
      </c>
      <c r="Y400" s="51" t="s">
        <v>848</v>
      </c>
      <c r="Z400" s="51">
        <v>17</v>
      </c>
      <c r="AA400" s="57">
        <v>57.026694999999997</v>
      </c>
      <c r="AB400" s="57">
        <v>59.448003999999997</v>
      </c>
      <c r="AC400" s="51">
        <v>2</v>
      </c>
      <c r="AD400" s="57">
        <v>6625046673</v>
      </c>
      <c r="AE400" s="63" t="s">
        <v>110</v>
      </c>
      <c r="AF400" s="45"/>
      <c r="AG400" s="66" t="s">
        <v>1518</v>
      </c>
      <c r="AH400" s="65" t="s">
        <v>840</v>
      </c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  <c r="DC400" s="38"/>
      <c r="DD400" s="38"/>
      <c r="DE400" s="38"/>
      <c r="DF400" s="38"/>
      <c r="DG400" s="38"/>
      <c r="DH400" s="38"/>
      <c r="DI400" s="38"/>
      <c r="DJ400" s="38"/>
      <c r="DK400" s="38"/>
      <c r="DL400" s="38"/>
      <c r="DM400" s="38"/>
      <c r="DN400" s="38"/>
      <c r="DO400" s="38"/>
      <c r="DP400" s="38"/>
      <c r="DQ400" s="38"/>
      <c r="DR400" s="38"/>
      <c r="DS400" s="38"/>
      <c r="DT400" s="38"/>
      <c r="DU400" s="38"/>
      <c r="DV400" s="38"/>
      <c r="DW400" s="38"/>
      <c r="DX400" s="38"/>
      <c r="DY400" s="38"/>
      <c r="DZ400" s="38"/>
      <c r="EA400" s="38"/>
      <c r="EB400" s="38"/>
      <c r="EC400" s="38"/>
      <c r="ED400" s="38"/>
      <c r="EE400" s="38"/>
      <c r="EF400" s="38"/>
      <c r="EG400" s="38"/>
      <c r="EH400" s="38"/>
      <c r="EI400" s="38"/>
      <c r="EJ400" s="38"/>
      <c r="EK400" s="38"/>
      <c r="EL400" s="38"/>
      <c r="EM400" s="38"/>
      <c r="EN400" s="38"/>
      <c r="EO400" s="38"/>
      <c r="EP400" s="38"/>
      <c r="EQ400" s="38"/>
      <c r="ER400" s="38"/>
      <c r="ES400" s="38"/>
      <c r="ET400" s="38"/>
      <c r="EU400" s="38"/>
      <c r="EV400" s="38"/>
      <c r="EW400" s="38"/>
      <c r="EX400" s="38"/>
      <c r="EY400" s="38"/>
      <c r="EZ400" s="38"/>
      <c r="FA400" s="38"/>
      <c r="FB400" s="38"/>
      <c r="FC400" s="38"/>
      <c r="FD400" s="38"/>
      <c r="FE400" s="38"/>
      <c r="FF400" s="38"/>
      <c r="FG400" s="38"/>
      <c r="FH400" s="38"/>
      <c r="FI400" s="38"/>
      <c r="FJ400" s="38"/>
      <c r="FK400" s="38"/>
      <c r="FL400" s="38"/>
      <c r="FM400" s="38"/>
      <c r="FN400" s="38"/>
      <c r="FO400" s="38"/>
      <c r="FP400" s="38"/>
      <c r="FQ400" s="38"/>
      <c r="FR400" s="38"/>
      <c r="FS400" s="38"/>
      <c r="FT400" s="38"/>
      <c r="FU400" s="38"/>
      <c r="FV400" s="38"/>
      <c r="FW400" s="38"/>
      <c r="FX400" s="38"/>
      <c r="FY400" s="38"/>
      <c r="FZ400" s="32"/>
    </row>
    <row r="401" spans="1:182" s="26" customFormat="1" ht="25.5" customHeight="1" x14ac:dyDescent="0.3">
      <c r="A401" s="62" t="s">
        <v>1897</v>
      </c>
      <c r="B401" s="119">
        <v>43531</v>
      </c>
      <c r="C401" s="19">
        <v>6625004730</v>
      </c>
      <c r="D401" s="28">
        <v>1036601476922</v>
      </c>
      <c r="E401" s="85" t="s">
        <v>584</v>
      </c>
      <c r="F401" s="58" t="s">
        <v>1433</v>
      </c>
      <c r="G401" s="19">
        <v>2</v>
      </c>
      <c r="H401" s="57" t="s">
        <v>6</v>
      </c>
      <c r="I401" s="19">
        <v>3</v>
      </c>
      <c r="J401" s="57" t="s">
        <v>7</v>
      </c>
      <c r="K401" s="19">
        <v>2</v>
      </c>
      <c r="L401" s="54" t="s">
        <v>10</v>
      </c>
      <c r="M401" s="19">
        <v>2</v>
      </c>
      <c r="N401" s="19">
        <v>1.1000000000000001</v>
      </c>
      <c r="O401" s="57">
        <v>5.4</v>
      </c>
      <c r="P401" s="19"/>
      <c r="Q401" s="19"/>
      <c r="R401" s="57"/>
      <c r="S401" s="57"/>
      <c r="T401" s="54"/>
      <c r="U401" s="54"/>
      <c r="V401" s="54">
        <v>758</v>
      </c>
      <c r="W401" s="54" t="s">
        <v>111</v>
      </c>
      <c r="X401" s="51" t="s">
        <v>116</v>
      </c>
      <c r="Y401" s="51" t="s">
        <v>114</v>
      </c>
      <c r="Z401" s="51">
        <v>60</v>
      </c>
      <c r="AA401" s="57" t="s">
        <v>2576</v>
      </c>
      <c r="AB401" s="57" t="s">
        <v>2577</v>
      </c>
      <c r="AC401" s="51">
        <v>2</v>
      </c>
      <c r="AD401" s="57">
        <v>6625046673</v>
      </c>
      <c r="AE401" s="63" t="s">
        <v>110</v>
      </c>
      <c r="AF401" s="45"/>
      <c r="AG401" s="66" t="s">
        <v>1518</v>
      </c>
      <c r="AH401" s="65" t="s">
        <v>840</v>
      </c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8"/>
      <c r="DI401" s="38"/>
      <c r="DJ401" s="38"/>
      <c r="DK401" s="38"/>
      <c r="DL401" s="38"/>
      <c r="DM401" s="38"/>
      <c r="DN401" s="38"/>
      <c r="DO401" s="38"/>
      <c r="DP401" s="38"/>
      <c r="DQ401" s="38"/>
      <c r="DR401" s="38"/>
      <c r="DS401" s="38"/>
      <c r="DT401" s="38"/>
      <c r="DU401" s="38"/>
      <c r="DV401" s="38"/>
      <c r="DW401" s="38"/>
      <c r="DX401" s="38"/>
      <c r="DY401" s="38"/>
      <c r="DZ401" s="38"/>
      <c r="EA401" s="38"/>
      <c r="EB401" s="38"/>
      <c r="EC401" s="38"/>
      <c r="ED401" s="38"/>
      <c r="EE401" s="38"/>
      <c r="EF401" s="38"/>
      <c r="EG401" s="38"/>
      <c r="EH401" s="38"/>
      <c r="EI401" s="38"/>
      <c r="EJ401" s="38"/>
      <c r="EK401" s="38"/>
      <c r="EL401" s="38"/>
      <c r="EM401" s="38"/>
      <c r="EN401" s="38"/>
      <c r="EO401" s="38"/>
      <c r="EP401" s="38"/>
      <c r="EQ401" s="38"/>
      <c r="ER401" s="38"/>
      <c r="ES401" s="38"/>
      <c r="ET401" s="38"/>
      <c r="EU401" s="38"/>
      <c r="EV401" s="38"/>
      <c r="EW401" s="38"/>
      <c r="EX401" s="38"/>
      <c r="EY401" s="38"/>
      <c r="EZ401" s="38"/>
      <c r="FA401" s="38"/>
      <c r="FB401" s="38"/>
      <c r="FC401" s="38"/>
      <c r="FD401" s="38"/>
      <c r="FE401" s="38"/>
      <c r="FF401" s="38"/>
      <c r="FG401" s="38"/>
      <c r="FH401" s="38"/>
      <c r="FI401" s="38"/>
      <c r="FJ401" s="38"/>
      <c r="FK401" s="38"/>
      <c r="FL401" s="38"/>
      <c r="FM401" s="38"/>
      <c r="FN401" s="38"/>
      <c r="FO401" s="38"/>
      <c r="FP401" s="38"/>
      <c r="FQ401" s="38"/>
      <c r="FR401" s="38"/>
      <c r="FS401" s="38"/>
      <c r="FT401" s="38"/>
      <c r="FU401" s="38"/>
      <c r="FV401" s="38"/>
      <c r="FW401" s="38"/>
      <c r="FX401" s="38"/>
      <c r="FY401" s="38"/>
      <c r="FZ401" s="32"/>
    </row>
    <row r="402" spans="1:182" s="26" customFormat="1" ht="25.5" customHeight="1" x14ac:dyDescent="0.3">
      <c r="A402" s="62" t="s">
        <v>1898</v>
      </c>
      <c r="B402" s="119">
        <v>43531</v>
      </c>
      <c r="C402" s="19">
        <v>6625004730</v>
      </c>
      <c r="D402" s="28">
        <v>1036601476922</v>
      </c>
      <c r="E402" s="85" t="s">
        <v>584</v>
      </c>
      <c r="F402" s="58" t="s">
        <v>1433</v>
      </c>
      <c r="G402" s="19">
        <v>2</v>
      </c>
      <c r="H402" s="57" t="s">
        <v>6</v>
      </c>
      <c r="I402" s="19">
        <v>3</v>
      </c>
      <c r="J402" s="57" t="s">
        <v>7</v>
      </c>
      <c r="K402" s="19">
        <v>2</v>
      </c>
      <c r="L402" s="54" t="s">
        <v>10</v>
      </c>
      <c r="M402" s="19">
        <v>2</v>
      </c>
      <c r="N402" s="19">
        <v>1.1000000000000001</v>
      </c>
      <c r="O402" s="57">
        <v>5.4</v>
      </c>
      <c r="P402" s="19"/>
      <c r="Q402" s="19"/>
      <c r="R402" s="57"/>
      <c r="S402" s="57"/>
      <c r="T402" s="54"/>
      <c r="U402" s="54"/>
      <c r="V402" s="54">
        <v>758</v>
      </c>
      <c r="W402" s="54" t="s">
        <v>111</v>
      </c>
      <c r="X402" s="51" t="s">
        <v>116</v>
      </c>
      <c r="Y402" s="51" t="s">
        <v>1843</v>
      </c>
      <c r="Z402" s="51">
        <v>88</v>
      </c>
      <c r="AA402" s="57" t="s">
        <v>2927</v>
      </c>
      <c r="AB402" s="57" t="s">
        <v>2926</v>
      </c>
      <c r="AC402" s="51">
        <v>2</v>
      </c>
      <c r="AD402" s="57">
        <v>6625046673</v>
      </c>
      <c r="AE402" s="63" t="s">
        <v>110</v>
      </c>
      <c r="AF402" s="45"/>
      <c r="AG402" s="66" t="s">
        <v>1518</v>
      </c>
      <c r="AH402" s="65" t="s">
        <v>840</v>
      </c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8"/>
      <c r="DI402" s="38"/>
      <c r="DJ402" s="38"/>
      <c r="DK402" s="38"/>
      <c r="DL402" s="38"/>
      <c r="DM402" s="38"/>
      <c r="DN402" s="38"/>
      <c r="DO402" s="38"/>
      <c r="DP402" s="38"/>
      <c r="DQ402" s="38"/>
      <c r="DR402" s="38"/>
      <c r="DS402" s="38"/>
      <c r="DT402" s="38"/>
      <c r="DU402" s="38"/>
      <c r="DV402" s="38"/>
      <c r="DW402" s="38"/>
      <c r="DX402" s="38"/>
      <c r="DY402" s="38"/>
      <c r="DZ402" s="38"/>
      <c r="EA402" s="38"/>
      <c r="EB402" s="38"/>
      <c r="EC402" s="38"/>
      <c r="ED402" s="38"/>
      <c r="EE402" s="38"/>
      <c r="EF402" s="38"/>
      <c r="EG402" s="38"/>
      <c r="EH402" s="38"/>
      <c r="EI402" s="38"/>
      <c r="EJ402" s="38"/>
      <c r="EK402" s="38"/>
      <c r="EL402" s="38"/>
      <c r="EM402" s="38"/>
      <c r="EN402" s="38"/>
      <c r="EO402" s="38"/>
      <c r="EP402" s="38"/>
      <c r="EQ402" s="38"/>
      <c r="ER402" s="38"/>
      <c r="ES402" s="38"/>
      <c r="ET402" s="38"/>
      <c r="EU402" s="38"/>
      <c r="EV402" s="38"/>
      <c r="EW402" s="38"/>
      <c r="EX402" s="38"/>
      <c r="EY402" s="38"/>
      <c r="EZ402" s="38"/>
      <c r="FA402" s="38"/>
      <c r="FB402" s="38"/>
      <c r="FC402" s="38"/>
      <c r="FD402" s="38"/>
      <c r="FE402" s="38"/>
      <c r="FF402" s="38"/>
      <c r="FG402" s="38"/>
      <c r="FH402" s="38"/>
      <c r="FI402" s="38"/>
      <c r="FJ402" s="38"/>
      <c r="FK402" s="38"/>
      <c r="FL402" s="38"/>
      <c r="FM402" s="38"/>
      <c r="FN402" s="38"/>
      <c r="FO402" s="38"/>
      <c r="FP402" s="38"/>
      <c r="FQ402" s="38"/>
      <c r="FR402" s="38"/>
      <c r="FS402" s="38"/>
      <c r="FT402" s="38"/>
      <c r="FU402" s="38"/>
      <c r="FV402" s="38"/>
      <c r="FW402" s="38"/>
      <c r="FX402" s="38"/>
      <c r="FY402" s="38"/>
      <c r="FZ402" s="32"/>
    </row>
    <row r="403" spans="1:182" s="26" customFormat="1" ht="25.5" customHeight="1" x14ac:dyDescent="0.3">
      <c r="A403" s="62" t="s">
        <v>1899</v>
      </c>
      <c r="B403" s="119">
        <v>43531</v>
      </c>
      <c r="C403" s="19">
        <v>6625004730</v>
      </c>
      <c r="D403" s="28">
        <v>1036601476922</v>
      </c>
      <c r="E403" s="85" t="s">
        <v>584</v>
      </c>
      <c r="F403" s="58" t="s">
        <v>1433</v>
      </c>
      <c r="G403" s="19">
        <v>2</v>
      </c>
      <c r="H403" s="57" t="s">
        <v>6</v>
      </c>
      <c r="I403" s="19">
        <v>3</v>
      </c>
      <c r="J403" s="57" t="s">
        <v>7</v>
      </c>
      <c r="K403" s="19">
        <v>2</v>
      </c>
      <c r="L403" s="54" t="s">
        <v>10</v>
      </c>
      <c r="M403" s="19">
        <v>3</v>
      </c>
      <c r="N403" s="19">
        <v>1.1000000000000001</v>
      </c>
      <c r="O403" s="57">
        <v>5.4</v>
      </c>
      <c r="P403" s="19"/>
      <c r="Q403" s="19"/>
      <c r="R403" s="57"/>
      <c r="S403" s="57"/>
      <c r="T403" s="54"/>
      <c r="U403" s="54"/>
      <c r="V403" s="54">
        <v>758</v>
      </c>
      <c r="W403" s="54" t="s">
        <v>111</v>
      </c>
      <c r="X403" s="51" t="s">
        <v>116</v>
      </c>
      <c r="Y403" s="51" t="s">
        <v>144</v>
      </c>
      <c r="Z403" s="51">
        <v>135</v>
      </c>
      <c r="AA403" s="57">
        <v>57.026505</v>
      </c>
      <c r="AB403" s="57">
        <v>59.431958999999999</v>
      </c>
      <c r="AC403" s="51">
        <v>2</v>
      </c>
      <c r="AD403" s="57">
        <v>6625046673</v>
      </c>
      <c r="AE403" s="63" t="s">
        <v>110</v>
      </c>
      <c r="AF403" s="45"/>
      <c r="AG403" s="66" t="s">
        <v>1518</v>
      </c>
      <c r="AH403" s="65" t="s">
        <v>840</v>
      </c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8"/>
      <c r="DI403" s="38"/>
      <c r="DJ403" s="38"/>
      <c r="DK403" s="38"/>
      <c r="DL403" s="38"/>
      <c r="DM403" s="38"/>
      <c r="DN403" s="38"/>
      <c r="DO403" s="38"/>
      <c r="DP403" s="38"/>
      <c r="DQ403" s="38"/>
      <c r="DR403" s="38"/>
      <c r="DS403" s="38"/>
      <c r="DT403" s="38"/>
      <c r="DU403" s="38"/>
      <c r="DV403" s="38"/>
      <c r="DW403" s="38"/>
      <c r="DX403" s="38"/>
      <c r="DY403" s="38"/>
      <c r="DZ403" s="38"/>
      <c r="EA403" s="38"/>
      <c r="EB403" s="38"/>
      <c r="EC403" s="38"/>
      <c r="ED403" s="38"/>
      <c r="EE403" s="38"/>
      <c r="EF403" s="38"/>
      <c r="EG403" s="38"/>
      <c r="EH403" s="38"/>
      <c r="EI403" s="38"/>
      <c r="EJ403" s="38"/>
      <c r="EK403" s="38"/>
      <c r="EL403" s="38"/>
      <c r="EM403" s="38"/>
      <c r="EN403" s="38"/>
      <c r="EO403" s="38"/>
      <c r="EP403" s="38"/>
      <c r="EQ403" s="38"/>
      <c r="ER403" s="38"/>
      <c r="ES403" s="38"/>
      <c r="ET403" s="38"/>
      <c r="EU403" s="38"/>
      <c r="EV403" s="38"/>
      <c r="EW403" s="38"/>
      <c r="EX403" s="38"/>
      <c r="EY403" s="38"/>
      <c r="EZ403" s="38"/>
      <c r="FA403" s="38"/>
      <c r="FB403" s="38"/>
      <c r="FC403" s="38"/>
      <c r="FD403" s="38"/>
      <c r="FE403" s="38"/>
      <c r="FF403" s="38"/>
      <c r="FG403" s="38"/>
      <c r="FH403" s="38"/>
      <c r="FI403" s="38"/>
      <c r="FJ403" s="38"/>
      <c r="FK403" s="38"/>
      <c r="FL403" s="38"/>
      <c r="FM403" s="38"/>
      <c r="FN403" s="38"/>
      <c r="FO403" s="38"/>
      <c r="FP403" s="38"/>
      <c r="FQ403" s="38"/>
      <c r="FR403" s="38"/>
      <c r="FS403" s="38"/>
      <c r="FT403" s="38"/>
      <c r="FU403" s="38"/>
      <c r="FV403" s="38"/>
      <c r="FW403" s="38"/>
      <c r="FX403" s="38"/>
      <c r="FY403" s="38"/>
      <c r="FZ403" s="32"/>
    </row>
    <row r="404" spans="1:182" s="26" customFormat="1" ht="25.5" customHeight="1" x14ac:dyDescent="0.3">
      <c r="A404" s="62" t="s">
        <v>1900</v>
      </c>
      <c r="B404" s="119">
        <v>43531</v>
      </c>
      <c r="C404" s="19">
        <v>6625004730</v>
      </c>
      <c r="D404" s="28">
        <v>1036601476922</v>
      </c>
      <c r="E404" s="85" t="s">
        <v>584</v>
      </c>
      <c r="F404" s="58" t="s">
        <v>1433</v>
      </c>
      <c r="G404" s="19">
        <v>2</v>
      </c>
      <c r="H404" s="57" t="s">
        <v>6</v>
      </c>
      <c r="I404" s="19">
        <v>3</v>
      </c>
      <c r="J404" s="57" t="s">
        <v>7</v>
      </c>
      <c r="K404" s="19">
        <v>2</v>
      </c>
      <c r="L404" s="54" t="s">
        <v>10</v>
      </c>
      <c r="M404" s="19">
        <v>2</v>
      </c>
      <c r="N404" s="19">
        <v>1.1000000000000001</v>
      </c>
      <c r="O404" s="57">
        <v>5.4</v>
      </c>
      <c r="P404" s="19"/>
      <c r="Q404" s="19"/>
      <c r="R404" s="57"/>
      <c r="S404" s="57"/>
      <c r="T404" s="54"/>
      <c r="U404" s="54"/>
      <c r="V404" s="54">
        <v>758</v>
      </c>
      <c r="W404" s="54" t="s">
        <v>111</v>
      </c>
      <c r="X404" s="51" t="s">
        <v>116</v>
      </c>
      <c r="Y404" s="51" t="s">
        <v>140</v>
      </c>
      <c r="Z404" s="51">
        <v>16</v>
      </c>
      <c r="AA404" s="57">
        <v>57.031247</v>
      </c>
      <c r="AB404" s="57">
        <v>59.427352999999997</v>
      </c>
      <c r="AC404" s="51">
        <v>2</v>
      </c>
      <c r="AD404" s="57">
        <v>6625046673</v>
      </c>
      <c r="AE404" s="63" t="s">
        <v>110</v>
      </c>
      <c r="AF404" s="45"/>
      <c r="AG404" s="66" t="s">
        <v>1518</v>
      </c>
      <c r="AH404" s="65" t="s">
        <v>840</v>
      </c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38"/>
      <c r="DJ404" s="38"/>
      <c r="DK404" s="38"/>
      <c r="DL404" s="38"/>
      <c r="DM404" s="38"/>
      <c r="DN404" s="38"/>
      <c r="DO404" s="38"/>
      <c r="DP404" s="38"/>
      <c r="DQ404" s="38"/>
      <c r="DR404" s="38"/>
      <c r="DS404" s="38"/>
      <c r="DT404" s="38"/>
      <c r="DU404" s="38"/>
      <c r="DV404" s="38"/>
      <c r="DW404" s="38"/>
      <c r="DX404" s="38"/>
      <c r="DY404" s="38"/>
      <c r="DZ404" s="38"/>
      <c r="EA404" s="38"/>
      <c r="EB404" s="38"/>
      <c r="EC404" s="38"/>
      <c r="ED404" s="38"/>
      <c r="EE404" s="38"/>
      <c r="EF404" s="38"/>
      <c r="EG404" s="38"/>
      <c r="EH404" s="38"/>
      <c r="EI404" s="38"/>
      <c r="EJ404" s="38"/>
      <c r="EK404" s="38"/>
      <c r="EL404" s="38"/>
      <c r="EM404" s="38"/>
      <c r="EN404" s="38"/>
      <c r="EO404" s="38"/>
      <c r="EP404" s="38"/>
      <c r="EQ404" s="38"/>
      <c r="ER404" s="38"/>
      <c r="ES404" s="38"/>
      <c r="ET404" s="38"/>
      <c r="EU404" s="38"/>
      <c r="EV404" s="38"/>
      <c r="EW404" s="38"/>
      <c r="EX404" s="38"/>
      <c r="EY404" s="38"/>
      <c r="EZ404" s="38"/>
      <c r="FA404" s="38"/>
      <c r="FB404" s="38"/>
      <c r="FC404" s="38"/>
      <c r="FD404" s="38"/>
      <c r="FE404" s="38"/>
      <c r="FF404" s="38"/>
      <c r="FG404" s="38"/>
      <c r="FH404" s="38"/>
      <c r="FI404" s="38"/>
      <c r="FJ404" s="38"/>
      <c r="FK404" s="38"/>
      <c r="FL404" s="38"/>
      <c r="FM404" s="38"/>
      <c r="FN404" s="38"/>
      <c r="FO404" s="38"/>
      <c r="FP404" s="38"/>
      <c r="FQ404" s="38"/>
      <c r="FR404" s="38"/>
      <c r="FS404" s="38"/>
      <c r="FT404" s="38"/>
      <c r="FU404" s="38"/>
      <c r="FV404" s="38"/>
      <c r="FW404" s="38"/>
      <c r="FX404" s="38"/>
      <c r="FY404" s="38"/>
      <c r="FZ404" s="32"/>
    </row>
    <row r="405" spans="1:182" s="26" customFormat="1" ht="25.5" customHeight="1" x14ac:dyDescent="0.3">
      <c r="A405" s="62" t="s">
        <v>1901</v>
      </c>
      <c r="B405" s="119">
        <v>43531</v>
      </c>
      <c r="C405" s="19">
        <v>6625004730</v>
      </c>
      <c r="D405" s="28">
        <v>1036601476922</v>
      </c>
      <c r="E405" s="85" t="s">
        <v>584</v>
      </c>
      <c r="F405" s="58" t="s">
        <v>1433</v>
      </c>
      <c r="G405" s="19">
        <v>2</v>
      </c>
      <c r="H405" s="57" t="s">
        <v>6</v>
      </c>
      <c r="I405" s="19">
        <v>3</v>
      </c>
      <c r="J405" s="57" t="s">
        <v>7</v>
      </c>
      <c r="K405" s="19">
        <v>2</v>
      </c>
      <c r="L405" s="54" t="s">
        <v>10</v>
      </c>
      <c r="M405" s="19">
        <v>3</v>
      </c>
      <c r="N405" s="19">
        <v>1.1000000000000001</v>
      </c>
      <c r="O405" s="57">
        <v>5.4</v>
      </c>
      <c r="P405" s="19"/>
      <c r="Q405" s="19"/>
      <c r="R405" s="57"/>
      <c r="S405" s="57"/>
      <c r="T405" s="54"/>
      <c r="U405" s="54"/>
      <c r="V405" s="54">
        <v>758</v>
      </c>
      <c r="W405" s="54" t="s">
        <v>111</v>
      </c>
      <c r="X405" s="51" t="s">
        <v>116</v>
      </c>
      <c r="Y405" s="51" t="s">
        <v>64</v>
      </c>
      <c r="Z405" s="51">
        <v>60</v>
      </c>
      <c r="AA405" s="57">
        <v>57.024177999999999</v>
      </c>
      <c r="AB405" s="57">
        <v>59.444271999999998</v>
      </c>
      <c r="AC405" s="51">
        <v>2</v>
      </c>
      <c r="AD405" s="57">
        <v>6625046673</v>
      </c>
      <c r="AE405" s="63" t="s">
        <v>110</v>
      </c>
      <c r="AF405" s="45"/>
      <c r="AG405" s="66" t="s">
        <v>1518</v>
      </c>
      <c r="AH405" s="65" t="s">
        <v>840</v>
      </c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2"/>
    </row>
    <row r="406" spans="1:182" s="26" customFormat="1" ht="25.5" customHeight="1" x14ac:dyDescent="0.3">
      <c r="A406" s="62" t="s">
        <v>1902</v>
      </c>
      <c r="B406" s="119">
        <v>43531</v>
      </c>
      <c r="C406" s="19">
        <v>6625004730</v>
      </c>
      <c r="D406" s="28">
        <v>1036601476922</v>
      </c>
      <c r="E406" s="85" t="s">
        <v>584</v>
      </c>
      <c r="F406" s="58" t="s">
        <v>1433</v>
      </c>
      <c r="G406" s="19">
        <v>2</v>
      </c>
      <c r="H406" s="57" t="s">
        <v>6</v>
      </c>
      <c r="I406" s="19">
        <v>3</v>
      </c>
      <c r="J406" s="57" t="s">
        <v>7</v>
      </c>
      <c r="K406" s="19">
        <v>2</v>
      </c>
      <c r="L406" s="54" t="s">
        <v>10</v>
      </c>
      <c r="M406" s="19">
        <v>3</v>
      </c>
      <c r="N406" s="19">
        <v>1.1000000000000001</v>
      </c>
      <c r="O406" s="57">
        <v>5.4</v>
      </c>
      <c r="P406" s="19"/>
      <c r="Q406" s="19"/>
      <c r="R406" s="57"/>
      <c r="S406" s="57"/>
      <c r="T406" s="54"/>
      <c r="U406" s="54"/>
      <c r="V406" s="54">
        <v>758</v>
      </c>
      <c r="W406" s="54" t="s">
        <v>111</v>
      </c>
      <c r="X406" s="51" t="s">
        <v>116</v>
      </c>
      <c r="Y406" s="51" t="s">
        <v>1711</v>
      </c>
      <c r="Z406" s="51">
        <v>1</v>
      </c>
      <c r="AA406" s="57">
        <v>57.023041999999997</v>
      </c>
      <c r="AB406" s="57">
        <v>59.448816000000001</v>
      </c>
      <c r="AC406" s="51">
        <v>2</v>
      </c>
      <c r="AD406" s="57">
        <v>6625046673</v>
      </c>
      <c r="AE406" s="63" t="s">
        <v>110</v>
      </c>
      <c r="AF406" s="45"/>
      <c r="AG406" s="66" t="s">
        <v>1518</v>
      </c>
      <c r="AH406" s="65" t="s">
        <v>840</v>
      </c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8"/>
      <c r="DI406" s="38"/>
      <c r="DJ406" s="38"/>
      <c r="DK406" s="38"/>
      <c r="DL406" s="38"/>
      <c r="DM406" s="38"/>
      <c r="DN406" s="38"/>
      <c r="DO406" s="38"/>
      <c r="DP406" s="38"/>
      <c r="DQ406" s="38"/>
      <c r="DR406" s="38"/>
      <c r="DS406" s="38"/>
      <c r="DT406" s="38"/>
      <c r="DU406" s="38"/>
      <c r="DV406" s="38"/>
      <c r="DW406" s="38"/>
      <c r="DX406" s="38"/>
      <c r="DY406" s="38"/>
      <c r="DZ406" s="38"/>
      <c r="EA406" s="38"/>
      <c r="EB406" s="38"/>
      <c r="EC406" s="38"/>
      <c r="ED406" s="38"/>
      <c r="EE406" s="38"/>
      <c r="EF406" s="38"/>
      <c r="EG406" s="38"/>
      <c r="EH406" s="38"/>
      <c r="EI406" s="38"/>
      <c r="EJ406" s="38"/>
      <c r="EK406" s="38"/>
      <c r="EL406" s="38"/>
      <c r="EM406" s="38"/>
      <c r="EN406" s="38"/>
      <c r="EO406" s="38"/>
      <c r="EP406" s="38"/>
      <c r="EQ406" s="38"/>
      <c r="ER406" s="38"/>
      <c r="ES406" s="38"/>
      <c r="ET406" s="38"/>
      <c r="EU406" s="38"/>
      <c r="EV406" s="38"/>
      <c r="EW406" s="38"/>
      <c r="EX406" s="38"/>
      <c r="EY406" s="38"/>
      <c r="EZ406" s="38"/>
      <c r="FA406" s="38"/>
      <c r="FB406" s="38"/>
      <c r="FC406" s="38"/>
      <c r="FD406" s="38"/>
      <c r="FE406" s="38"/>
      <c r="FF406" s="38"/>
      <c r="FG406" s="38"/>
      <c r="FH406" s="38"/>
      <c r="FI406" s="38"/>
      <c r="FJ406" s="38"/>
      <c r="FK406" s="38"/>
      <c r="FL406" s="38"/>
      <c r="FM406" s="38"/>
      <c r="FN406" s="38"/>
      <c r="FO406" s="38"/>
      <c r="FP406" s="38"/>
      <c r="FQ406" s="38"/>
      <c r="FR406" s="38"/>
      <c r="FS406" s="38"/>
      <c r="FT406" s="38"/>
      <c r="FU406" s="38"/>
      <c r="FV406" s="38"/>
      <c r="FW406" s="38"/>
      <c r="FX406" s="38"/>
      <c r="FY406" s="38"/>
      <c r="FZ406" s="32"/>
    </row>
    <row r="407" spans="1:182" s="26" customFormat="1" ht="25.5" customHeight="1" x14ac:dyDescent="0.3">
      <c r="A407" s="62" t="s">
        <v>1903</v>
      </c>
      <c r="B407" s="119">
        <v>43531</v>
      </c>
      <c r="C407" s="19">
        <v>6625004730</v>
      </c>
      <c r="D407" s="28">
        <v>1036601476922</v>
      </c>
      <c r="E407" s="85" t="s">
        <v>584</v>
      </c>
      <c r="F407" s="58" t="s">
        <v>1433</v>
      </c>
      <c r="G407" s="19">
        <v>2</v>
      </c>
      <c r="H407" s="57" t="s">
        <v>6</v>
      </c>
      <c r="I407" s="19">
        <v>3</v>
      </c>
      <c r="J407" s="57" t="s">
        <v>7</v>
      </c>
      <c r="K407" s="19">
        <v>2</v>
      </c>
      <c r="L407" s="54" t="s">
        <v>10</v>
      </c>
      <c r="M407" s="19">
        <v>4</v>
      </c>
      <c r="N407" s="19">
        <v>1.1000000000000001</v>
      </c>
      <c r="O407" s="57">
        <v>5.4</v>
      </c>
      <c r="P407" s="19"/>
      <c r="Q407" s="19"/>
      <c r="R407" s="57"/>
      <c r="S407" s="57"/>
      <c r="T407" s="54"/>
      <c r="U407" s="54"/>
      <c r="V407" s="54">
        <v>758</v>
      </c>
      <c r="W407" s="54" t="s">
        <v>111</v>
      </c>
      <c r="X407" s="51" t="s">
        <v>116</v>
      </c>
      <c r="Y407" s="51" t="s">
        <v>849</v>
      </c>
      <c r="Z407" s="51">
        <v>7</v>
      </c>
      <c r="AA407" s="57">
        <v>57.017339</v>
      </c>
      <c r="AB407" s="57">
        <v>59.454177999999999</v>
      </c>
      <c r="AC407" s="51">
        <v>2</v>
      </c>
      <c r="AD407" s="57">
        <v>6625046673</v>
      </c>
      <c r="AE407" s="63" t="s">
        <v>110</v>
      </c>
      <c r="AF407" s="45"/>
      <c r="AG407" s="66" t="s">
        <v>1518</v>
      </c>
      <c r="AH407" s="65" t="s">
        <v>840</v>
      </c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8"/>
      <c r="DI407" s="38"/>
      <c r="DJ407" s="38"/>
      <c r="DK407" s="38"/>
      <c r="DL407" s="38"/>
      <c r="DM407" s="38"/>
      <c r="DN407" s="38"/>
      <c r="DO407" s="38"/>
      <c r="DP407" s="38"/>
      <c r="DQ407" s="38"/>
      <c r="DR407" s="38"/>
      <c r="DS407" s="38"/>
      <c r="DT407" s="38"/>
      <c r="DU407" s="38"/>
      <c r="DV407" s="38"/>
      <c r="DW407" s="38"/>
      <c r="DX407" s="38"/>
      <c r="DY407" s="38"/>
      <c r="DZ407" s="38"/>
      <c r="EA407" s="38"/>
      <c r="EB407" s="38"/>
      <c r="EC407" s="38"/>
      <c r="ED407" s="38"/>
      <c r="EE407" s="38"/>
      <c r="EF407" s="38"/>
      <c r="EG407" s="38"/>
      <c r="EH407" s="38"/>
      <c r="EI407" s="38"/>
      <c r="EJ407" s="38"/>
      <c r="EK407" s="38"/>
      <c r="EL407" s="38"/>
      <c r="EM407" s="38"/>
      <c r="EN407" s="38"/>
      <c r="EO407" s="38"/>
      <c r="EP407" s="38"/>
      <c r="EQ407" s="38"/>
      <c r="ER407" s="38"/>
      <c r="ES407" s="38"/>
      <c r="ET407" s="38"/>
      <c r="EU407" s="38"/>
      <c r="EV407" s="38"/>
      <c r="EW407" s="38"/>
      <c r="EX407" s="38"/>
      <c r="EY407" s="38"/>
      <c r="EZ407" s="38"/>
      <c r="FA407" s="38"/>
      <c r="FB407" s="38"/>
      <c r="FC407" s="38"/>
      <c r="FD407" s="38"/>
      <c r="FE407" s="38"/>
      <c r="FF407" s="38"/>
      <c r="FG407" s="38"/>
      <c r="FH407" s="38"/>
      <c r="FI407" s="38"/>
      <c r="FJ407" s="38"/>
      <c r="FK407" s="38"/>
      <c r="FL407" s="38"/>
      <c r="FM407" s="38"/>
      <c r="FN407" s="38"/>
      <c r="FO407" s="38"/>
      <c r="FP407" s="38"/>
      <c r="FQ407" s="38"/>
      <c r="FR407" s="38"/>
      <c r="FS407" s="38"/>
      <c r="FT407" s="38"/>
      <c r="FU407" s="38"/>
      <c r="FV407" s="38"/>
      <c r="FW407" s="38"/>
      <c r="FX407" s="38"/>
      <c r="FY407" s="38"/>
      <c r="FZ407" s="32"/>
    </row>
    <row r="408" spans="1:182" s="26" customFormat="1" ht="25.5" customHeight="1" x14ac:dyDescent="0.3">
      <c r="A408" s="62" t="s">
        <v>1904</v>
      </c>
      <c r="B408" s="119">
        <v>43531</v>
      </c>
      <c r="C408" s="19">
        <v>6625004730</v>
      </c>
      <c r="D408" s="28">
        <v>1036601476922</v>
      </c>
      <c r="E408" s="85" t="s">
        <v>584</v>
      </c>
      <c r="F408" s="58" t="s">
        <v>1433</v>
      </c>
      <c r="G408" s="19">
        <v>2</v>
      </c>
      <c r="H408" s="57" t="s">
        <v>6</v>
      </c>
      <c r="I408" s="19">
        <v>3</v>
      </c>
      <c r="J408" s="57" t="s">
        <v>7</v>
      </c>
      <c r="K408" s="19">
        <v>2</v>
      </c>
      <c r="L408" s="54" t="s">
        <v>10</v>
      </c>
      <c r="M408" s="19">
        <v>3</v>
      </c>
      <c r="N408" s="19">
        <v>1.1000000000000001</v>
      </c>
      <c r="O408" s="57">
        <v>5.4</v>
      </c>
      <c r="P408" s="19"/>
      <c r="Q408" s="19"/>
      <c r="R408" s="57"/>
      <c r="S408" s="57"/>
      <c r="T408" s="54"/>
      <c r="U408" s="54"/>
      <c r="V408" s="54">
        <v>758</v>
      </c>
      <c r="W408" s="54" t="s">
        <v>111</v>
      </c>
      <c r="X408" s="51" t="s">
        <v>116</v>
      </c>
      <c r="Y408" s="51" t="s">
        <v>117</v>
      </c>
      <c r="Z408" s="51">
        <v>25</v>
      </c>
      <c r="AA408" s="57">
        <v>57.023291</v>
      </c>
      <c r="AB408" s="57">
        <v>59.438890999999998</v>
      </c>
      <c r="AC408" s="51">
        <v>2</v>
      </c>
      <c r="AD408" s="57">
        <v>6625046673</v>
      </c>
      <c r="AE408" s="63" t="s">
        <v>110</v>
      </c>
      <c r="AF408" s="45"/>
      <c r="AG408" s="66" t="s">
        <v>1518</v>
      </c>
      <c r="AH408" s="65" t="s">
        <v>840</v>
      </c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2"/>
    </row>
    <row r="409" spans="1:182" s="26" customFormat="1" ht="25.5" customHeight="1" x14ac:dyDescent="0.3">
      <c r="A409" s="62" t="s">
        <v>1905</v>
      </c>
      <c r="B409" s="119">
        <v>43531</v>
      </c>
      <c r="C409" s="19">
        <v>6625004730</v>
      </c>
      <c r="D409" s="28">
        <v>1036601476922</v>
      </c>
      <c r="E409" s="85" t="s">
        <v>584</v>
      </c>
      <c r="F409" s="58" t="s">
        <v>1433</v>
      </c>
      <c r="G409" s="19">
        <v>2</v>
      </c>
      <c r="H409" s="57" t="s">
        <v>6</v>
      </c>
      <c r="I409" s="19">
        <v>3</v>
      </c>
      <c r="J409" s="57" t="s">
        <v>7</v>
      </c>
      <c r="K409" s="19">
        <v>2</v>
      </c>
      <c r="L409" s="54" t="s">
        <v>10</v>
      </c>
      <c r="M409" s="19">
        <v>2</v>
      </c>
      <c r="N409" s="19">
        <v>1.1000000000000001</v>
      </c>
      <c r="O409" s="57">
        <v>5.4</v>
      </c>
      <c r="P409" s="19"/>
      <c r="Q409" s="19"/>
      <c r="R409" s="57"/>
      <c r="S409" s="57"/>
      <c r="T409" s="54"/>
      <c r="U409" s="54"/>
      <c r="V409" s="54">
        <v>758</v>
      </c>
      <c r="W409" s="54" t="s">
        <v>111</v>
      </c>
      <c r="X409" s="51" t="s">
        <v>116</v>
      </c>
      <c r="Y409" s="51" t="s">
        <v>1712</v>
      </c>
      <c r="Z409" s="51"/>
      <c r="AA409" s="57" t="s">
        <v>852</v>
      </c>
      <c r="AB409" s="57" t="s">
        <v>851</v>
      </c>
      <c r="AC409" s="51">
        <v>2</v>
      </c>
      <c r="AD409" s="57">
        <v>6625046673</v>
      </c>
      <c r="AE409" s="63" t="s">
        <v>110</v>
      </c>
      <c r="AF409" s="45"/>
      <c r="AG409" s="66" t="s">
        <v>1518</v>
      </c>
      <c r="AH409" s="65" t="s">
        <v>840</v>
      </c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2"/>
    </row>
    <row r="410" spans="1:182" s="26" customFormat="1" ht="25.5" customHeight="1" x14ac:dyDescent="0.3">
      <c r="A410" s="62" t="s">
        <v>1906</v>
      </c>
      <c r="B410" s="119">
        <v>43531</v>
      </c>
      <c r="C410" s="19">
        <v>6625004730</v>
      </c>
      <c r="D410" s="28">
        <v>1036601476922</v>
      </c>
      <c r="E410" s="85" t="s">
        <v>584</v>
      </c>
      <c r="F410" s="58" t="s">
        <v>1433</v>
      </c>
      <c r="G410" s="19">
        <v>2</v>
      </c>
      <c r="H410" s="57" t="s">
        <v>6</v>
      </c>
      <c r="I410" s="19">
        <v>3</v>
      </c>
      <c r="J410" s="57" t="s">
        <v>7</v>
      </c>
      <c r="K410" s="19">
        <v>2</v>
      </c>
      <c r="L410" s="54" t="s">
        <v>10</v>
      </c>
      <c r="M410" s="19">
        <v>2</v>
      </c>
      <c r="N410" s="19">
        <v>1.1000000000000001</v>
      </c>
      <c r="O410" s="57">
        <v>5.4</v>
      </c>
      <c r="P410" s="19"/>
      <c r="Q410" s="19"/>
      <c r="R410" s="57"/>
      <c r="S410" s="57"/>
      <c r="T410" s="54"/>
      <c r="U410" s="54"/>
      <c r="V410" s="54">
        <v>758</v>
      </c>
      <c r="W410" s="54" t="s">
        <v>111</v>
      </c>
      <c r="X410" s="51" t="s">
        <v>116</v>
      </c>
      <c r="Y410" s="51" t="s">
        <v>1749</v>
      </c>
      <c r="Z410" s="51" t="s">
        <v>1845</v>
      </c>
      <c r="AA410" s="57">
        <v>57.016866999999998</v>
      </c>
      <c r="AB410" s="57">
        <v>59.436329000000001</v>
      </c>
      <c r="AC410" s="51">
        <v>2</v>
      </c>
      <c r="AD410" s="57">
        <v>6625046673</v>
      </c>
      <c r="AE410" s="63" t="s">
        <v>110</v>
      </c>
      <c r="AF410" s="45"/>
      <c r="AG410" s="66" t="s">
        <v>1518</v>
      </c>
      <c r="AH410" s="65" t="s">
        <v>840</v>
      </c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2"/>
    </row>
    <row r="411" spans="1:182" s="26" customFormat="1" ht="25.5" customHeight="1" x14ac:dyDescent="0.3">
      <c r="A411" s="62" t="s">
        <v>1907</v>
      </c>
      <c r="B411" s="119">
        <v>43531</v>
      </c>
      <c r="C411" s="19">
        <v>6625004730</v>
      </c>
      <c r="D411" s="28">
        <v>1036601476922</v>
      </c>
      <c r="E411" s="85" t="s">
        <v>584</v>
      </c>
      <c r="F411" s="58" t="s">
        <v>1433</v>
      </c>
      <c r="G411" s="19">
        <v>2</v>
      </c>
      <c r="H411" s="57" t="s">
        <v>6</v>
      </c>
      <c r="I411" s="19">
        <v>3</v>
      </c>
      <c r="J411" s="57" t="s">
        <v>7</v>
      </c>
      <c r="K411" s="19">
        <v>2</v>
      </c>
      <c r="L411" s="54" t="s">
        <v>10</v>
      </c>
      <c r="M411" s="19">
        <v>3</v>
      </c>
      <c r="N411" s="19">
        <v>1.1000000000000001</v>
      </c>
      <c r="O411" s="57">
        <v>5.4</v>
      </c>
      <c r="P411" s="19"/>
      <c r="Q411" s="19"/>
      <c r="R411" s="57"/>
      <c r="S411" s="57"/>
      <c r="T411" s="54"/>
      <c r="U411" s="54"/>
      <c r="V411" s="54">
        <v>758</v>
      </c>
      <c r="W411" s="54" t="s">
        <v>111</v>
      </c>
      <c r="X411" s="51" t="s">
        <v>116</v>
      </c>
      <c r="Y411" s="51" t="s">
        <v>151</v>
      </c>
      <c r="Z411" s="51">
        <v>9</v>
      </c>
      <c r="AA411" s="57">
        <v>57.023108000000001</v>
      </c>
      <c r="AB411" s="57">
        <v>59.428623999999999</v>
      </c>
      <c r="AC411" s="51">
        <v>2</v>
      </c>
      <c r="AD411" s="57">
        <v>6625046673</v>
      </c>
      <c r="AE411" s="63" t="s">
        <v>110</v>
      </c>
      <c r="AF411" s="45"/>
      <c r="AG411" s="66" t="s">
        <v>1518</v>
      </c>
      <c r="AH411" s="65" t="s">
        <v>840</v>
      </c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8"/>
      <c r="DI411" s="38"/>
      <c r="DJ411" s="38"/>
      <c r="DK411" s="38"/>
      <c r="DL411" s="38"/>
      <c r="DM411" s="38"/>
      <c r="DN411" s="38"/>
      <c r="DO411" s="38"/>
      <c r="DP411" s="38"/>
      <c r="DQ411" s="38"/>
      <c r="DR411" s="38"/>
      <c r="DS411" s="38"/>
      <c r="DT411" s="38"/>
      <c r="DU411" s="38"/>
      <c r="DV411" s="38"/>
      <c r="DW411" s="38"/>
      <c r="DX411" s="38"/>
      <c r="DY411" s="38"/>
      <c r="DZ411" s="38"/>
      <c r="EA411" s="38"/>
      <c r="EB411" s="38"/>
      <c r="EC411" s="38"/>
      <c r="ED411" s="38"/>
      <c r="EE411" s="38"/>
      <c r="EF411" s="38"/>
      <c r="EG411" s="38"/>
      <c r="EH411" s="38"/>
      <c r="EI411" s="38"/>
      <c r="EJ411" s="38"/>
      <c r="EK411" s="38"/>
      <c r="EL411" s="38"/>
      <c r="EM411" s="38"/>
      <c r="EN411" s="38"/>
      <c r="EO411" s="38"/>
      <c r="EP411" s="38"/>
      <c r="EQ411" s="38"/>
      <c r="ER411" s="38"/>
      <c r="ES411" s="38"/>
      <c r="ET411" s="38"/>
      <c r="EU411" s="38"/>
      <c r="EV411" s="38"/>
      <c r="EW411" s="38"/>
      <c r="EX411" s="38"/>
      <c r="EY411" s="38"/>
      <c r="EZ411" s="38"/>
      <c r="FA411" s="38"/>
      <c r="FB411" s="38"/>
      <c r="FC411" s="38"/>
      <c r="FD411" s="38"/>
      <c r="FE411" s="38"/>
      <c r="FF411" s="38"/>
      <c r="FG411" s="38"/>
      <c r="FH411" s="38"/>
      <c r="FI411" s="38"/>
      <c r="FJ411" s="38"/>
      <c r="FK411" s="38"/>
      <c r="FL411" s="38"/>
      <c r="FM411" s="38"/>
      <c r="FN411" s="38"/>
      <c r="FO411" s="38"/>
      <c r="FP411" s="38"/>
      <c r="FQ411" s="38"/>
      <c r="FR411" s="38"/>
      <c r="FS411" s="38"/>
      <c r="FT411" s="38"/>
      <c r="FU411" s="38"/>
      <c r="FV411" s="38"/>
      <c r="FW411" s="38"/>
      <c r="FX411" s="38"/>
      <c r="FY411" s="38"/>
      <c r="FZ411" s="32"/>
    </row>
    <row r="412" spans="1:182" s="26" customFormat="1" ht="25.5" customHeight="1" x14ac:dyDescent="0.3">
      <c r="A412" s="62" t="s">
        <v>1908</v>
      </c>
      <c r="B412" s="119">
        <v>43531</v>
      </c>
      <c r="C412" s="19">
        <v>6625004730</v>
      </c>
      <c r="D412" s="28">
        <v>1036601476922</v>
      </c>
      <c r="E412" s="85" t="s">
        <v>584</v>
      </c>
      <c r="F412" s="58" t="s">
        <v>1433</v>
      </c>
      <c r="G412" s="19">
        <v>2</v>
      </c>
      <c r="H412" s="57" t="s">
        <v>6</v>
      </c>
      <c r="I412" s="19">
        <v>3</v>
      </c>
      <c r="J412" s="57" t="s">
        <v>7</v>
      </c>
      <c r="K412" s="19">
        <v>2</v>
      </c>
      <c r="L412" s="54" t="s">
        <v>10</v>
      </c>
      <c r="M412" s="19">
        <v>2</v>
      </c>
      <c r="N412" s="19">
        <v>1.1000000000000001</v>
      </c>
      <c r="O412" s="57">
        <v>5.4</v>
      </c>
      <c r="P412" s="19"/>
      <c r="Q412" s="19"/>
      <c r="R412" s="57"/>
      <c r="S412" s="57"/>
      <c r="T412" s="54"/>
      <c r="U412" s="54"/>
      <c r="V412" s="54">
        <v>758</v>
      </c>
      <c r="W412" s="54" t="s">
        <v>111</v>
      </c>
      <c r="X412" s="51" t="s">
        <v>116</v>
      </c>
      <c r="Y412" s="51" t="s">
        <v>1713</v>
      </c>
      <c r="Z412" s="51">
        <v>18</v>
      </c>
      <c r="AA412" s="57">
        <v>57.019955000000003</v>
      </c>
      <c r="AB412" s="57">
        <v>59.415833999999997</v>
      </c>
      <c r="AC412" s="51">
        <v>2</v>
      </c>
      <c r="AD412" s="57">
        <v>6625046673</v>
      </c>
      <c r="AE412" s="63" t="s">
        <v>110</v>
      </c>
      <c r="AF412" s="45"/>
      <c r="AG412" s="66" t="s">
        <v>1518</v>
      </c>
      <c r="AH412" s="65" t="s">
        <v>840</v>
      </c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  <c r="DC412" s="38"/>
      <c r="DD412" s="38"/>
      <c r="DE412" s="38"/>
      <c r="DF412" s="38"/>
      <c r="DG412" s="38"/>
      <c r="DH412" s="38"/>
      <c r="DI412" s="38"/>
      <c r="DJ412" s="38"/>
      <c r="DK412" s="38"/>
      <c r="DL412" s="38"/>
      <c r="DM412" s="38"/>
      <c r="DN412" s="38"/>
      <c r="DO412" s="38"/>
      <c r="DP412" s="38"/>
      <c r="DQ412" s="38"/>
      <c r="DR412" s="38"/>
      <c r="DS412" s="38"/>
      <c r="DT412" s="38"/>
      <c r="DU412" s="38"/>
      <c r="DV412" s="38"/>
      <c r="DW412" s="38"/>
      <c r="DX412" s="38"/>
      <c r="DY412" s="38"/>
      <c r="DZ412" s="38"/>
      <c r="EA412" s="38"/>
      <c r="EB412" s="38"/>
      <c r="EC412" s="38"/>
      <c r="ED412" s="38"/>
      <c r="EE412" s="38"/>
      <c r="EF412" s="38"/>
      <c r="EG412" s="38"/>
      <c r="EH412" s="38"/>
      <c r="EI412" s="38"/>
      <c r="EJ412" s="38"/>
      <c r="EK412" s="38"/>
      <c r="EL412" s="38"/>
      <c r="EM412" s="38"/>
      <c r="EN412" s="38"/>
      <c r="EO412" s="38"/>
      <c r="EP412" s="38"/>
      <c r="EQ412" s="38"/>
      <c r="ER412" s="38"/>
      <c r="ES412" s="38"/>
      <c r="ET412" s="38"/>
      <c r="EU412" s="38"/>
      <c r="EV412" s="38"/>
      <c r="EW412" s="38"/>
      <c r="EX412" s="38"/>
      <c r="EY412" s="38"/>
      <c r="EZ412" s="38"/>
      <c r="FA412" s="38"/>
      <c r="FB412" s="38"/>
      <c r="FC412" s="38"/>
      <c r="FD412" s="38"/>
      <c r="FE412" s="38"/>
      <c r="FF412" s="38"/>
      <c r="FG412" s="38"/>
      <c r="FH412" s="38"/>
      <c r="FI412" s="38"/>
      <c r="FJ412" s="38"/>
      <c r="FK412" s="38"/>
      <c r="FL412" s="38"/>
      <c r="FM412" s="38"/>
      <c r="FN412" s="38"/>
      <c r="FO412" s="38"/>
      <c r="FP412" s="38"/>
      <c r="FQ412" s="38"/>
      <c r="FR412" s="38"/>
      <c r="FS412" s="38"/>
      <c r="FT412" s="38"/>
      <c r="FU412" s="38"/>
      <c r="FV412" s="38"/>
      <c r="FW412" s="38"/>
      <c r="FX412" s="38"/>
      <c r="FY412" s="38"/>
      <c r="FZ412" s="32"/>
    </row>
    <row r="413" spans="1:182" s="26" customFormat="1" ht="25.5" customHeight="1" x14ac:dyDescent="0.3">
      <c r="A413" s="62" t="s">
        <v>1909</v>
      </c>
      <c r="B413" s="119">
        <v>43531</v>
      </c>
      <c r="C413" s="19">
        <v>6625004730</v>
      </c>
      <c r="D413" s="28">
        <v>1036601476922</v>
      </c>
      <c r="E413" s="85" t="s">
        <v>584</v>
      </c>
      <c r="F413" s="58" t="s">
        <v>1433</v>
      </c>
      <c r="G413" s="19">
        <v>2</v>
      </c>
      <c r="H413" s="57" t="s">
        <v>6</v>
      </c>
      <c r="I413" s="19">
        <v>3</v>
      </c>
      <c r="J413" s="57" t="s">
        <v>7</v>
      </c>
      <c r="K413" s="19">
        <v>2</v>
      </c>
      <c r="L413" s="54" t="s">
        <v>10</v>
      </c>
      <c r="M413" s="19">
        <v>2</v>
      </c>
      <c r="N413" s="19">
        <v>1.1000000000000001</v>
      </c>
      <c r="O413" s="57">
        <v>5.4</v>
      </c>
      <c r="P413" s="19"/>
      <c r="Q413" s="19"/>
      <c r="R413" s="57"/>
      <c r="S413" s="57"/>
      <c r="T413" s="54"/>
      <c r="U413" s="54"/>
      <c r="V413" s="54">
        <v>758</v>
      </c>
      <c r="W413" s="54" t="s">
        <v>111</v>
      </c>
      <c r="X413" s="51" t="s">
        <v>116</v>
      </c>
      <c r="Y413" s="51" t="s">
        <v>1846</v>
      </c>
      <c r="Z413" s="51"/>
      <c r="AA413" s="57">
        <v>57.018698000000001</v>
      </c>
      <c r="AB413" s="57">
        <v>59.415039999999998</v>
      </c>
      <c r="AC413" s="51">
        <v>2</v>
      </c>
      <c r="AD413" s="57">
        <v>6625046673</v>
      </c>
      <c r="AE413" s="63" t="s">
        <v>110</v>
      </c>
      <c r="AF413" s="45"/>
      <c r="AG413" s="66" t="s">
        <v>1518</v>
      </c>
      <c r="AH413" s="65" t="s">
        <v>840</v>
      </c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  <c r="DC413" s="38"/>
      <c r="DD413" s="38"/>
      <c r="DE413" s="38"/>
      <c r="DF413" s="38"/>
      <c r="DG413" s="38"/>
      <c r="DH413" s="38"/>
      <c r="DI413" s="38"/>
      <c r="DJ413" s="38"/>
      <c r="DK413" s="38"/>
      <c r="DL413" s="38"/>
      <c r="DM413" s="38"/>
      <c r="DN413" s="38"/>
      <c r="DO413" s="38"/>
      <c r="DP413" s="38"/>
      <c r="DQ413" s="38"/>
      <c r="DR413" s="38"/>
      <c r="DS413" s="38"/>
      <c r="DT413" s="38"/>
      <c r="DU413" s="38"/>
      <c r="DV413" s="38"/>
      <c r="DW413" s="38"/>
      <c r="DX413" s="38"/>
      <c r="DY413" s="38"/>
      <c r="DZ413" s="38"/>
      <c r="EA413" s="38"/>
      <c r="EB413" s="38"/>
      <c r="EC413" s="38"/>
      <c r="ED413" s="38"/>
      <c r="EE413" s="38"/>
      <c r="EF413" s="38"/>
      <c r="EG413" s="38"/>
      <c r="EH413" s="38"/>
      <c r="EI413" s="38"/>
      <c r="EJ413" s="38"/>
      <c r="EK413" s="38"/>
      <c r="EL413" s="38"/>
      <c r="EM413" s="38"/>
      <c r="EN413" s="38"/>
      <c r="EO413" s="38"/>
      <c r="EP413" s="38"/>
      <c r="EQ413" s="38"/>
      <c r="ER413" s="38"/>
      <c r="ES413" s="38"/>
      <c r="ET413" s="38"/>
      <c r="EU413" s="38"/>
      <c r="EV413" s="38"/>
      <c r="EW413" s="38"/>
      <c r="EX413" s="38"/>
      <c r="EY413" s="38"/>
      <c r="EZ413" s="38"/>
      <c r="FA413" s="38"/>
      <c r="FB413" s="38"/>
      <c r="FC413" s="38"/>
      <c r="FD413" s="38"/>
      <c r="FE413" s="38"/>
      <c r="FF413" s="38"/>
      <c r="FG413" s="38"/>
      <c r="FH413" s="38"/>
      <c r="FI413" s="38"/>
      <c r="FJ413" s="38"/>
      <c r="FK413" s="38"/>
      <c r="FL413" s="38"/>
      <c r="FM413" s="38"/>
      <c r="FN413" s="38"/>
      <c r="FO413" s="38"/>
      <c r="FP413" s="38"/>
      <c r="FQ413" s="38"/>
      <c r="FR413" s="38"/>
      <c r="FS413" s="38"/>
      <c r="FT413" s="38"/>
      <c r="FU413" s="38"/>
      <c r="FV413" s="38"/>
      <c r="FW413" s="38"/>
      <c r="FX413" s="38"/>
      <c r="FY413" s="38"/>
      <c r="FZ413" s="32"/>
    </row>
    <row r="414" spans="1:182" s="26" customFormat="1" ht="25.5" customHeight="1" x14ac:dyDescent="0.3">
      <c r="A414" s="62" t="s">
        <v>1910</v>
      </c>
      <c r="B414" s="119">
        <v>43531</v>
      </c>
      <c r="C414" s="19">
        <v>6625004730</v>
      </c>
      <c r="D414" s="28">
        <v>1036601476922</v>
      </c>
      <c r="E414" s="85" t="s">
        <v>584</v>
      </c>
      <c r="F414" s="58" t="s">
        <v>1433</v>
      </c>
      <c r="G414" s="19">
        <v>2</v>
      </c>
      <c r="H414" s="57" t="s">
        <v>6</v>
      </c>
      <c r="I414" s="19">
        <v>3</v>
      </c>
      <c r="J414" s="57" t="s">
        <v>7</v>
      </c>
      <c r="K414" s="19">
        <v>2</v>
      </c>
      <c r="L414" s="54" t="s">
        <v>10</v>
      </c>
      <c r="M414" s="19">
        <v>3</v>
      </c>
      <c r="N414" s="19">
        <v>1.1000000000000001</v>
      </c>
      <c r="O414" s="57">
        <v>5.4</v>
      </c>
      <c r="P414" s="19"/>
      <c r="Q414" s="19"/>
      <c r="R414" s="57"/>
      <c r="S414" s="57"/>
      <c r="T414" s="54"/>
      <c r="U414" s="54"/>
      <c r="V414" s="54">
        <v>758</v>
      </c>
      <c r="W414" s="54" t="s">
        <v>111</v>
      </c>
      <c r="X414" s="51" t="s">
        <v>116</v>
      </c>
      <c r="Y414" s="51" t="s">
        <v>122</v>
      </c>
      <c r="Z414" s="51" t="s">
        <v>1869</v>
      </c>
      <c r="AA414" s="57">
        <v>57.013385</v>
      </c>
      <c r="AB414" s="57">
        <v>59.435727999999997</v>
      </c>
      <c r="AC414" s="51">
        <v>2</v>
      </c>
      <c r="AD414" s="57">
        <v>6625046673</v>
      </c>
      <c r="AE414" s="63" t="s">
        <v>110</v>
      </c>
      <c r="AF414" s="45"/>
      <c r="AG414" s="66" t="s">
        <v>1518</v>
      </c>
      <c r="AH414" s="65" t="s">
        <v>840</v>
      </c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  <c r="DC414" s="38"/>
      <c r="DD414" s="38"/>
      <c r="DE414" s="38"/>
      <c r="DF414" s="38"/>
      <c r="DG414" s="38"/>
      <c r="DH414" s="38"/>
      <c r="DI414" s="38"/>
      <c r="DJ414" s="38"/>
      <c r="DK414" s="38"/>
      <c r="DL414" s="38"/>
      <c r="DM414" s="38"/>
      <c r="DN414" s="38"/>
      <c r="DO414" s="38"/>
      <c r="DP414" s="38"/>
      <c r="DQ414" s="38"/>
      <c r="DR414" s="38"/>
      <c r="DS414" s="38"/>
      <c r="DT414" s="38"/>
      <c r="DU414" s="38"/>
      <c r="DV414" s="38"/>
      <c r="DW414" s="38"/>
      <c r="DX414" s="38"/>
      <c r="DY414" s="38"/>
      <c r="DZ414" s="38"/>
      <c r="EA414" s="38"/>
      <c r="EB414" s="38"/>
      <c r="EC414" s="38"/>
      <c r="ED414" s="38"/>
      <c r="EE414" s="38"/>
      <c r="EF414" s="38"/>
      <c r="EG414" s="38"/>
      <c r="EH414" s="38"/>
      <c r="EI414" s="38"/>
      <c r="EJ414" s="38"/>
      <c r="EK414" s="38"/>
      <c r="EL414" s="38"/>
      <c r="EM414" s="38"/>
      <c r="EN414" s="38"/>
      <c r="EO414" s="38"/>
      <c r="EP414" s="38"/>
      <c r="EQ414" s="38"/>
      <c r="ER414" s="38"/>
      <c r="ES414" s="38"/>
      <c r="ET414" s="38"/>
      <c r="EU414" s="38"/>
      <c r="EV414" s="38"/>
      <c r="EW414" s="38"/>
      <c r="EX414" s="38"/>
      <c r="EY414" s="38"/>
      <c r="EZ414" s="38"/>
      <c r="FA414" s="38"/>
      <c r="FB414" s="38"/>
      <c r="FC414" s="38"/>
      <c r="FD414" s="38"/>
      <c r="FE414" s="38"/>
      <c r="FF414" s="38"/>
      <c r="FG414" s="38"/>
      <c r="FH414" s="38"/>
      <c r="FI414" s="38"/>
      <c r="FJ414" s="38"/>
      <c r="FK414" s="38"/>
      <c r="FL414" s="38"/>
      <c r="FM414" s="38"/>
      <c r="FN414" s="38"/>
      <c r="FO414" s="38"/>
      <c r="FP414" s="38"/>
      <c r="FQ414" s="38"/>
      <c r="FR414" s="38"/>
      <c r="FS414" s="38"/>
      <c r="FT414" s="38"/>
      <c r="FU414" s="38"/>
      <c r="FV414" s="38"/>
      <c r="FW414" s="38"/>
      <c r="FX414" s="38"/>
      <c r="FY414" s="38"/>
      <c r="FZ414" s="32"/>
    </row>
    <row r="415" spans="1:182" s="26" customFormat="1" ht="25.5" customHeight="1" x14ac:dyDescent="0.3">
      <c r="A415" s="62" t="s">
        <v>1911</v>
      </c>
      <c r="B415" s="119">
        <v>43531</v>
      </c>
      <c r="C415" s="19">
        <v>6625004730</v>
      </c>
      <c r="D415" s="28">
        <v>1036601476922</v>
      </c>
      <c r="E415" s="85" t="s">
        <v>584</v>
      </c>
      <c r="F415" s="58" t="s">
        <v>1433</v>
      </c>
      <c r="G415" s="19">
        <v>2</v>
      </c>
      <c r="H415" s="57" t="s">
        <v>6</v>
      </c>
      <c r="I415" s="19">
        <v>3</v>
      </c>
      <c r="J415" s="57" t="s">
        <v>7</v>
      </c>
      <c r="K415" s="19">
        <v>2</v>
      </c>
      <c r="L415" s="54" t="s">
        <v>10</v>
      </c>
      <c r="M415" s="19">
        <v>2</v>
      </c>
      <c r="N415" s="19">
        <v>1.1000000000000001</v>
      </c>
      <c r="O415" s="57">
        <v>5.4</v>
      </c>
      <c r="P415" s="19"/>
      <c r="Q415" s="19"/>
      <c r="R415" s="57"/>
      <c r="S415" s="57"/>
      <c r="T415" s="54"/>
      <c r="U415" s="54"/>
      <c r="V415" s="54">
        <v>758</v>
      </c>
      <c r="W415" s="54" t="s">
        <v>111</v>
      </c>
      <c r="X415" s="51" t="s">
        <v>229</v>
      </c>
      <c r="Y415" s="51" t="s">
        <v>1600</v>
      </c>
      <c r="Z415" s="51">
        <v>1</v>
      </c>
      <c r="AA415" s="57">
        <v>57.085850000000001</v>
      </c>
      <c r="AB415" s="57">
        <v>59.545597000000001</v>
      </c>
      <c r="AC415" s="51">
        <v>2</v>
      </c>
      <c r="AD415" s="57">
        <v>6684010894</v>
      </c>
      <c r="AE415" s="63" t="s">
        <v>228</v>
      </c>
      <c r="AF415" s="45"/>
      <c r="AG415" s="66" t="s">
        <v>1518</v>
      </c>
      <c r="AH415" s="65" t="s">
        <v>655</v>
      </c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  <c r="DC415" s="38"/>
      <c r="DD415" s="38"/>
      <c r="DE415" s="38"/>
      <c r="DF415" s="38"/>
      <c r="DG415" s="38"/>
      <c r="DH415" s="38"/>
      <c r="DI415" s="38"/>
      <c r="DJ415" s="38"/>
      <c r="DK415" s="38"/>
      <c r="DL415" s="38"/>
      <c r="DM415" s="38"/>
      <c r="DN415" s="38"/>
      <c r="DO415" s="38"/>
      <c r="DP415" s="38"/>
      <c r="DQ415" s="38"/>
      <c r="DR415" s="38"/>
      <c r="DS415" s="38"/>
      <c r="DT415" s="38"/>
      <c r="DU415" s="38"/>
      <c r="DV415" s="38"/>
      <c r="DW415" s="38"/>
      <c r="DX415" s="38"/>
      <c r="DY415" s="38"/>
      <c r="DZ415" s="38"/>
      <c r="EA415" s="38"/>
      <c r="EB415" s="38"/>
      <c r="EC415" s="38"/>
      <c r="ED415" s="38"/>
      <c r="EE415" s="38"/>
      <c r="EF415" s="38"/>
      <c r="EG415" s="38"/>
      <c r="EH415" s="38"/>
      <c r="EI415" s="38"/>
      <c r="EJ415" s="38"/>
      <c r="EK415" s="38"/>
      <c r="EL415" s="38"/>
      <c r="EM415" s="38"/>
      <c r="EN415" s="38"/>
      <c r="EO415" s="38"/>
      <c r="EP415" s="38"/>
      <c r="EQ415" s="38"/>
      <c r="ER415" s="38"/>
      <c r="ES415" s="38"/>
      <c r="ET415" s="38"/>
      <c r="EU415" s="38"/>
      <c r="EV415" s="38"/>
      <c r="EW415" s="38"/>
      <c r="EX415" s="38"/>
      <c r="EY415" s="38"/>
      <c r="EZ415" s="38"/>
      <c r="FA415" s="38"/>
      <c r="FB415" s="38"/>
      <c r="FC415" s="38"/>
      <c r="FD415" s="38"/>
      <c r="FE415" s="38"/>
      <c r="FF415" s="38"/>
      <c r="FG415" s="38"/>
      <c r="FH415" s="38"/>
      <c r="FI415" s="38"/>
      <c r="FJ415" s="38"/>
      <c r="FK415" s="38"/>
      <c r="FL415" s="38"/>
      <c r="FM415" s="38"/>
      <c r="FN415" s="38"/>
      <c r="FO415" s="38"/>
      <c r="FP415" s="38"/>
      <c r="FQ415" s="38"/>
      <c r="FR415" s="38"/>
      <c r="FS415" s="38"/>
      <c r="FT415" s="38"/>
      <c r="FU415" s="38"/>
      <c r="FV415" s="38"/>
      <c r="FW415" s="38"/>
      <c r="FX415" s="38"/>
      <c r="FY415" s="38"/>
      <c r="FZ415" s="32"/>
    </row>
    <row r="416" spans="1:182" s="26" customFormat="1" ht="25.5" customHeight="1" x14ac:dyDescent="0.3">
      <c r="A416" s="62" t="s">
        <v>1912</v>
      </c>
      <c r="B416" s="119">
        <v>43531</v>
      </c>
      <c r="C416" s="19">
        <v>6625004730</v>
      </c>
      <c r="D416" s="28">
        <v>1036601476922</v>
      </c>
      <c r="E416" s="85" t="s">
        <v>584</v>
      </c>
      <c r="F416" s="58" t="s">
        <v>1433</v>
      </c>
      <c r="G416" s="19">
        <v>2</v>
      </c>
      <c r="H416" s="57" t="s">
        <v>6</v>
      </c>
      <c r="I416" s="19">
        <v>3</v>
      </c>
      <c r="J416" s="57" t="s">
        <v>7</v>
      </c>
      <c r="K416" s="19">
        <v>2</v>
      </c>
      <c r="L416" s="54" t="s">
        <v>10</v>
      </c>
      <c r="M416" s="19">
        <v>3</v>
      </c>
      <c r="N416" s="19">
        <v>1.1000000000000001</v>
      </c>
      <c r="O416" s="57">
        <v>5.4</v>
      </c>
      <c r="P416" s="19"/>
      <c r="Q416" s="19"/>
      <c r="R416" s="57"/>
      <c r="S416" s="57"/>
      <c r="T416" s="54"/>
      <c r="U416" s="54"/>
      <c r="V416" s="54">
        <v>758</v>
      </c>
      <c r="W416" s="54" t="s">
        <v>111</v>
      </c>
      <c r="X416" s="51" t="s">
        <v>229</v>
      </c>
      <c r="Y416" s="51" t="s">
        <v>1714</v>
      </c>
      <c r="Z416" s="51"/>
      <c r="AA416" s="57">
        <v>57.091191999999999</v>
      </c>
      <c r="AB416" s="57">
        <v>59.551119999999997</v>
      </c>
      <c r="AC416" s="51">
        <v>2</v>
      </c>
      <c r="AD416" s="57">
        <v>6684010894</v>
      </c>
      <c r="AE416" s="63" t="s">
        <v>228</v>
      </c>
      <c r="AF416" s="45"/>
      <c r="AG416" s="66" t="s">
        <v>1518</v>
      </c>
      <c r="AH416" s="65" t="s">
        <v>656</v>
      </c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  <c r="DC416" s="38"/>
      <c r="DD416" s="38"/>
      <c r="DE416" s="38"/>
      <c r="DF416" s="38"/>
      <c r="DG416" s="38"/>
      <c r="DH416" s="38"/>
      <c r="DI416" s="38"/>
      <c r="DJ416" s="38"/>
      <c r="DK416" s="38"/>
      <c r="DL416" s="38"/>
      <c r="DM416" s="38"/>
      <c r="DN416" s="38"/>
      <c r="DO416" s="38"/>
      <c r="DP416" s="38"/>
      <c r="DQ416" s="38"/>
      <c r="DR416" s="38"/>
      <c r="DS416" s="38"/>
      <c r="DT416" s="38"/>
      <c r="DU416" s="38"/>
      <c r="DV416" s="38"/>
      <c r="DW416" s="38"/>
      <c r="DX416" s="38"/>
      <c r="DY416" s="38"/>
      <c r="DZ416" s="38"/>
      <c r="EA416" s="38"/>
      <c r="EB416" s="38"/>
      <c r="EC416" s="38"/>
      <c r="ED416" s="38"/>
      <c r="EE416" s="38"/>
      <c r="EF416" s="38"/>
      <c r="EG416" s="38"/>
      <c r="EH416" s="38"/>
      <c r="EI416" s="38"/>
      <c r="EJ416" s="38"/>
      <c r="EK416" s="38"/>
      <c r="EL416" s="38"/>
      <c r="EM416" s="38"/>
      <c r="EN416" s="38"/>
      <c r="EO416" s="38"/>
      <c r="EP416" s="38"/>
      <c r="EQ416" s="38"/>
      <c r="ER416" s="38"/>
      <c r="ES416" s="38"/>
      <c r="ET416" s="38"/>
      <c r="EU416" s="38"/>
      <c r="EV416" s="38"/>
      <c r="EW416" s="38"/>
      <c r="EX416" s="38"/>
      <c r="EY416" s="38"/>
      <c r="EZ416" s="38"/>
      <c r="FA416" s="38"/>
      <c r="FB416" s="38"/>
      <c r="FC416" s="38"/>
      <c r="FD416" s="38"/>
      <c r="FE416" s="38"/>
      <c r="FF416" s="38"/>
      <c r="FG416" s="38"/>
      <c r="FH416" s="38"/>
      <c r="FI416" s="38"/>
      <c r="FJ416" s="38"/>
      <c r="FK416" s="38"/>
      <c r="FL416" s="38"/>
      <c r="FM416" s="38"/>
      <c r="FN416" s="38"/>
      <c r="FO416" s="38"/>
      <c r="FP416" s="38"/>
      <c r="FQ416" s="38"/>
      <c r="FR416" s="38"/>
      <c r="FS416" s="38"/>
      <c r="FT416" s="38"/>
      <c r="FU416" s="38"/>
      <c r="FV416" s="38"/>
      <c r="FW416" s="38"/>
      <c r="FX416" s="38"/>
      <c r="FY416" s="38"/>
      <c r="FZ416" s="32"/>
    </row>
    <row r="417" spans="1:182" s="26" customFormat="1" ht="25.5" customHeight="1" x14ac:dyDescent="0.3">
      <c r="A417" s="62" t="s">
        <v>2289</v>
      </c>
      <c r="B417" s="119">
        <v>43531</v>
      </c>
      <c r="C417" s="19">
        <v>6625004730</v>
      </c>
      <c r="D417" s="28">
        <v>1036601476922</v>
      </c>
      <c r="E417" s="85" t="s">
        <v>584</v>
      </c>
      <c r="F417" s="58" t="s">
        <v>1433</v>
      </c>
      <c r="G417" s="19">
        <v>2</v>
      </c>
      <c r="H417" s="57" t="s">
        <v>6</v>
      </c>
      <c r="I417" s="19">
        <v>3</v>
      </c>
      <c r="J417" s="57" t="s">
        <v>7</v>
      </c>
      <c r="K417" s="19">
        <v>2</v>
      </c>
      <c r="L417" s="54" t="s">
        <v>10</v>
      </c>
      <c r="M417" s="19">
        <v>2</v>
      </c>
      <c r="N417" s="19">
        <v>1.1000000000000001</v>
      </c>
      <c r="O417" s="57">
        <v>5.4</v>
      </c>
      <c r="P417" s="19"/>
      <c r="Q417" s="19"/>
      <c r="R417" s="57"/>
      <c r="S417" s="57"/>
      <c r="T417" s="54"/>
      <c r="U417" s="54"/>
      <c r="V417" s="54">
        <v>758</v>
      </c>
      <c r="W417" s="54" t="s">
        <v>111</v>
      </c>
      <c r="X417" s="51" t="s">
        <v>229</v>
      </c>
      <c r="Y417" s="51" t="s">
        <v>151</v>
      </c>
      <c r="Z417" s="51">
        <v>70</v>
      </c>
      <c r="AA417" s="57">
        <v>57.094887999999997</v>
      </c>
      <c r="AB417" s="57">
        <v>59.562223000000003</v>
      </c>
      <c r="AC417" s="51">
        <v>2</v>
      </c>
      <c r="AD417" s="57">
        <v>6684010894</v>
      </c>
      <c r="AE417" s="63" t="s">
        <v>228</v>
      </c>
      <c r="AF417" s="45"/>
      <c r="AG417" s="66" t="s">
        <v>1518</v>
      </c>
      <c r="AH417" s="65" t="s">
        <v>656</v>
      </c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  <c r="DC417" s="38"/>
      <c r="DD417" s="38"/>
      <c r="DE417" s="38"/>
      <c r="DF417" s="38"/>
      <c r="DG417" s="38"/>
      <c r="DH417" s="38"/>
      <c r="DI417" s="38"/>
      <c r="DJ417" s="38"/>
      <c r="DK417" s="38"/>
      <c r="DL417" s="38"/>
      <c r="DM417" s="38"/>
      <c r="DN417" s="38"/>
      <c r="DO417" s="38"/>
      <c r="DP417" s="38"/>
      <c r="DQ417" s="38"/>
      <c r="DR417" s="38"/>
      <c r="DS417" s="38"/>
      <c r="DT417" s="38"/>
      <c r="DU417" s="38"/>
      <c r="DV417" s="38"/>
      <c r="DW417" s="38"/>
      <c r="DX417" s="38"/>
      <c r="DY417" s="38"/>
      <c r="DZ417" s="38"/>
      <c r="EA417" s="38"/>
      <c r="EB417" s="38"/>
      <c r="EC417" s="38"/>
      <c r="ED417" s="38"/>
      <c r="EE417" s="38"/>
      <c r="EF417" s="38"/>
      <c r="EG417" s="38"/>
      <c r="EH417" s="38"/>
      <c r="EI417" s="38"/>
      <c r="EJ417" s="38"/>
      <c r="EK417" s="38"/>
      <c r="EL417" s="38"/>
      <c r="EM417" s="38"/>
      <c r="EN417" s="38"/>
      <c r="EO417" s="38"/>
      <c r="EP417" s="38"/>
      <c r="EQ417" s="38"/>
      <c r="ER417" s="38"/>
      <c r="ES417" s="38"/>
      <c r="ET417" s="38"/>
      <c r="EU417" s="38"/>
      <c r="EV417" s="38"/>
      <c r="EW417" s="38"/>
      <c r="EX417" s="38"/>
      <c r="EY417" s="38"/>
      <c r="EZ417" s="38"/>
      <c r="FA417" s="38"/>
      <c r="FB417" s="38"/>
      <c r="FC417" s="38"/>
      <c r="FD417" s="38"/>
      <c r="FE417" s="38"/>
      <c r="FF417" s="38"/>
      <c r="FG417" s="38"/>
      <c r="FH417" s="38"/>
      <c r="FI417" s="38"/>
      <c r="FJ417" s="38"/>
      <c r="FK417" s="38"/>
      <c r="FL417" s="38"/>
      <c r="FM417" s="38"/>
      <c r="FN417" s="38"/>
      <c r="FO417" s="38"/>
      <c r="FP417" s="38"/>
      <c r="FQ417" s="38"/>
      <c r="FR417" s="38"/>
      <c r="FS417" s="38"/>
      <c r="FT417" s="38"/>
      <c r="FU417" s="38"/>
      <c r="FV417" s="38"/>
      <c r="FW417" s="38"/>
      <c r="FX417" s="38"/>
      <c r="FY417" s="38"/>
      <c r="FZ417" s="32"/>
    </row>
    <row r="418" spans="1:182" s="26" customFormat="1" ht="25.5" customHeight="1" x14ac:dyDescent="0.3">
      <c r="A418" s="62" t="s">
        <v>1913</v>
      </c>
      <c r="B418" s="119">
        <v>43531</v>
      </c>
      <c r="C418" s="19">
        <v>6625004730</v>
      </c>
      <c r="D418" s="28">
        <v>1036601476922</v>
      </c>
      <c r="E418" s="85" t="s">
        <v>584</v>
      </c>
      <c r="F418" s="58" t="s">
        <v>1433</v>
      </c>
      <c r="G418" s="19">
        <v>2</v>
      </c>
      <c r="H418" s="57" t="s">
        <v>6</v>
      </c>
      <c r="I418" s="19">
        <v>3</v>
      </c>
      <c r="J418" s="57" t="s">
        <v>7</v>
      </c>
      <c r="K418" s="19">
        <v>2</v>
      </c>
      <c r="L418" s="54" t="s">
        <v>10</v>
      </c>
      <c r="M418" s="19">
        <v>3</v>
      </c>
      <c r="N418" s="19">
        <v>1.1000000000000001</v>
      </c>
      <c r="O418" s="57">
        <v>5.4</v>
      </c>
      <c r="P418" s="19"/>
      <c r="Q418" s="19"/>
      <c r="R418" s="57"/>
      <c r="S418" s="57"/>
      <c r="T418" s="54"/>
      <c r="U418" s="54"/>
      <c r="V418" s="54">
        <v>758</v>
      </c>
      <c r="W418" s="54" t="s">
        <v>111</v>
      </c>
      <c r="X418" s="51" t="s">
        <v>229</v>
      </c>
      <c r="Y418" s="51" t="s">
        <v>144</v>
      </c>
      <c r="Z418" s="51">
        <v>1</v>
      </c>
      <c r="AA418" s="57" t="s">
        <v>2651</v>
      </c>
      <c r="AB418" s="57" t="s">
        <v>2652</v>
      </c>
      <c r="AC418" s="51">
        <v>2</v>
      </c>
      <c r="AD418" s="57">
        <v>6684010894</v>
      </c>
      <c r="AE418" s="63" t="s">
        <v>228</v>
      </c>
      <c r="AF418" s="45"/>
      <c r="AG418" s="66" t="s">
        <v>1518</v>
      </c>
      <c r="AH418" s="65" t="s">
        <v>656</v>
      </c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  <c r="DC418" s="38"/>
      <c r="DD418" s="38"/>
      <c r="DE418" s="38"/>
      <c r="DF418" s="38"/>
      <c r="DG418" s="38"/>
      <c r="DH418" s="38"/>
      <c r="DI418" s="38"/>
      <c r="DJ418" s="38"/>
      <c r="DK418" s="38"/>
      <c r="DL418" s="38"/>
      <c r="DM418" s="38"/>
      <c r="DN418" s="38"/>
      <c r="DO418" s="38"/>
      <c r="DP418" s="38"/>
      <c r="DQ418" s="38"/>
      <c r="DR418" s="38"/>
      <c r="DS418" s="38"/>
      <c r="DT418" s="38"/>
      <c r="DU418" s="38"/>
      <c r="DV418" s="38"/>
      <c r="DW418" s="38"/>
      <c r="DX418" s="38"/>
      <c r="DY418" s="38"/>
      <c r="DZ418" s="38"/>
      <c r="EA418" s="38"/>
      <c r="EB418" s="38"/>
      <c r="EC418" s="38"/>
      <c r="ED418" s="38"/>
      <c r="EE418" s="38"/>
      <c r="EF418" s="38"/>
      <c r="EG418" s="38"/>
      <c r="EH418" s="38"/>
      <c r="EI418" s="38"/>
      <c r="EJ418" s="38"/>
      <c r="EK418" s="38"/>
      <c r="EL418" s="38"/>
      <c r="EM418" s="38"/>
      <c r="EN418" s="38"/>
      <c r="EO418" s="38"/>
      <c r="EP418" s="38"/>
      <c r="EQ418" s="38"/>
      <c r="ER418" s="38"/>
      <c r="ES418" s="38"/>
      <c r="ET418" s="38"/>
      <c r="EU418" s="38"/>
      <c r="EV418" s="38"/>
      <c r="EW418" s="38"/>
      <c r="EX418" s="38"/>
      <c r="EY418" s="38"/>
      <c r="EZ418" s="38"/>
      <c r="FA418" s="38"/>
      <c r="FB418" s="38"/>
      <c r="FC418" s="38"/>
      <c r="FD418" s="38"/>
      <c r="FE418" s="38"/>
      <c r="FF418" s="38"/>
      <c r="FG418" s="38"/>
      <c r="FH418" s="38"/>
      <c r="FI418" s="38"/>
      <c r="FJ418" s="38"/>
      <c r="FK418" s="38"/>
      <c r="FL418" s="38"/>
      <c r="FM418" s="38"/>
      <c r="FN418" s="38"/>
      <c r="FO418" s="38"/>
      <c r="FP418" s="38"/>
      <c r="FQ418" s="38"/>
      <c r="FR418" s="38"/>
      <c r="FS418" s="38"/>
      <c r="FT418" s="38"/>
      <c r="FU418" s="38"/>
      <c r="FV418" s="38"/>
      <c r="FW418" s="38"/>
      <c r="FX418" s="38"/>
      <c r="FY418" s="38"/>
      <c r="FZ418" s="32"/>
    </row>
    <row r="419" spans="1:182" s="26" customFormat="1" ht="25.5" customHeight="1" x14ac:dyDescent="0.3">
      <c r="A419" s="62" t="s">
        <v>1914</v>
      </c>
      <c r="B419" s="119">
        <v>43531</v>
      </c>
      <c r="C419" s="19">
        <v>6625004730</v>
      </c>
      <c r="D419" s="28">
        <v>1036601476922</v>
      </c>
      <c r="E419" s="85" t="s">
        <v>584</v>
      </c>
      <c r="F419" s="58" t="s">
        <v>1433</v>
      </c>
      <c r="G419" s="19">
        <v>2</v>
      </c>
      <c r="H419" s="57" t="s">
        <v>6</v>
      </c>
      <c r="I419" s="19">
        <v>3</v>
      </c>
      <c r="J419" s="57" t="s">
        <v>7</v>
      </c>
      <c r="K419" s="19">
        <v>2</v>
      </c>
      <c r="L419" s="54" t="s">
        <v>10</v>
      </c>
      <c r="M419" s="19">
        <v>3</v>
      </c>
      <c r="N419" s="19">
        <v>1.1000000000000001</v>
      </c>
      <c r="O419" s="57">
        <v>5.4</v>
      </c>
      <c r="P419" s="19"/>
      <c r="Q419" s="19"/>
      <c r="R419" s="57"/>
      <c r="S419" s="57"/>
      <c r="T419" s="54"/>
      <c r="U419" s="54"/>
      <c r="V419" s="54">
        <v>758</v>
      </c>
      <c r="W419" s="54" t="s">
        <v>111</v>
      </c>
      <c r="X419" s="51" t="s">
        <v>230</v>
      </c>
      <c r="Y419" s="51" t="s">
        <v>231</v>
      </c>
      <c r="Z419" s="51"/>
      <c r="AA419" s="57">
        <v>57.125585000000001</v>
      </c>
      <c r="AB419" s="57">
        <v>59.513773999999998</v>
      </c>
      <c r="AC419" s="51">
        <v>2</v>
      </c>
      <c r="AD419" s="57">
        <v>6684010894</v>
      </c>
      <c r="AE419" s="63" t="s">
        <v>228</v>
      </c>
      <c r="AF419" s="45"/>
      <c r="AG419" s="66" t="s">
        <v>1518</v>
      </c>
      <c r="AH419" s="65" t="s">
        <v>657</v>
      </c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  <c r="DD419" s="38"/>
      <c r="DE419" s="38"/>
      <c r="DF419" s="38"/>
      <c r="DG419" s="38"/>
      <c r="DH419" s="38"/>
      <c r="DI419" s="38"/>
      <c r="DJ419" s="38"/>
      <c r="DK419" s="38"/>
      <c r="DL419" s="38"/>
      <c r="DM419" s="38"/>
      <c r="DN419" s="38"/>
      <c r="DO419" s="38"/>
      <c r="DP419" s="38"/>
      <c r="DQ419" s="38"/>
      <c r="DR419" s="38"/>
      <c r="DS419" s="38"/>
      <c r="DT419" s="38"/>
      <c r="DU419" s="38"/>
      <c r="DV419" s="38"/>
      <c r="DW419" s="38"/>
      <c r="DX419" s="38"/>
      <c r="DY419" s="38"/>
      <c r="DZ419" s="38"/>
      <c r="EA419" s="38"/>
      <c r="EB419" s="38"/>
      <c r="EC419" s="38"/>
      <c r="ED419" s="38"/>
      <c r="EE419" s="38"/>
      <c r="EF419" s="38"/>
      <c r="EG419" s="38"/>
      <c r="EH419" s="38"/>
      <c r="EI419" s="38"/>
      <c r="EJ419" s="38"/>
      <c r="EK419" s="38"/>
      <c r="EL419" s="38"/>
      <c r="EM419" s="38"/>
      <c r="EN419" s="38"/>
      <c r="EO419" s="38"/>
      <c r="EP419" s="38"/>
      <c r="EQ419" s="38"/>
      <c r="ER419" s="38"/>
      <c r="ES419" s="38"/>
      <c r="ET419" s="38"/>
      <c r="EU419" s="38"/>
      <c r="EV419" s="38"/>
      <c r="EW419" s="38"/>
      <c r="EX419" s="38"/>
      <c r="EY419" s="38"/>
      <c r="EZ419" s="38"/>
      <c r="FA419" s="38"/>
      <c r="FB419" s="38"/>
      <c r="FC419" s="38"/>
      <c r="FD419" s="38"/>
      <c r="FE419" s="38"/>
      <c r="FF419" s="38"/>
      <c r="FG419" s="38"/>
      <c r="FH419" s="38"/>
      <c r="FI419" s="38"/>
      <c r="FJ419" s="38"/>
      <c r="FK419" s="38"/>
      <c r="FL419" s="38"/>
      <c r="FM419" s="38"/>
      <c r="FN419" s="38"/>
      <c r="FO419" s="38"/>
      <c r="FP419" s="38"/>
      <c r="FQ419" s="38"/>
      <c r="FR419" s="38"/>
      <c r="FS419" s="38"/>
      <c r="FT419" s="38"/>
      <c r="FU419" s="38"/>
      <c r="FV419" s="38"/>
      <c r="FW419" s="38"/>
      <c r="FX419" s="38"/>
      <c r="FY419" s="38"/>
      <c r="FZ419" s="32"/>
    </row>
    <row r="420" spans="1:182" s="26" customFormat="1" ht="25.5" customHeight="1" x14ac:dyDescent="0.3">
      <c r="A420" s="62" t="s">
        <v>1915</v>
      </c>
      <c r="B420" s="119">
        <v>43531</v>
      </c>
      <c r="C420" s="19">
        <v>6625004730</v>
      </c>
      <c r="D420" s="28">
        <v>1036601476922</v>
      </c>
      <c r="E420" s="85" t="s">
        <v>584</v>
      </c>
      <c r="F420" s="58" t="s">
        <v>1433</v>
      </c>
      <c r="G420" s="19">
        <v>2</v>
      </c>
      <c r="H420" s="57" t="s">
        <v>6</v>
      </c>
      <c r="I420" s="19">
        <v>3</v>
      </c>
      <c r="J420" s="57" t="s">
        <v>7</v>
      </c>
      <c r="K420" s="19">
        <v>2</v>
      </c>
      <c r="L420" s="54" t="s">
        <v>10</v>
      </c>
      <c r="M420" s="19">
        <v>2</v>
      </c>
      <c r="N420" s="19">
        <v>1.1000000000000001</v>
      </c>
      <c r="O420" s="57">
        <v>5.4</v>
      </c>
      <c r="P420" s="19"/>
      <c r="Q420" s="19"/>
      <c r="R420" s="57">
        <v>1</v>
      </c>
      <c r="S420" s="57">
        <v>1.1000000000000001</v>
      </c>
      <c r="T420" s="54" t="s">
        <v>2436</v>
      </c>
      <c r="U420" s="54" t="s">
        <v>2427</v>
      </c>
      <c r="V420" s="54">
        <v>758</v>
      </c>
      <c r="W420" s="54" t="s">
        <v>111</v>
      </c>
      <c r="X420" s="51" t="s">
        <v>2369</v>
      </c>
      <c r="Y420" s="51" t="s">
        <v>2370</v>
      </c>
      <c r="Z420" s="51">
        <v>8</v>
      </c>
      <c r="AA420" s="57">
        <v>56.849662000000002</v>
      </c>
      <c r="AB420" s="57">
        <v>60.125736000000003</v>
      </c>
      <c r="AC420" s="51">
        <v>2</v>
      </c>
      <c r="AD420" s="57">
        <v>6625007868</v>
      </c>
      <c r="AE420" s="63" t="s">
        <v>661</v>
      </c>
      <c r="AF420" s="45"/>
      <c r="AG420" s="66" t="s">
        <v>1518</v>
      </c>
      <c r="AH420" s="65" t="s">
        <v>840</v>
      </c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  <c r="DC420" s="38"/>
      <c r="DD420" s="38"/>
      <c r="DE420" s="38"/>
      <c r="DF420" s="38"/>
      <c r="DG420" s="38"/>
      <c r="DH420" s="38"/>
      <c r="DI420" s="38"/>
      <c r="DJ420" s="38"/>
      <c r="DK420" s="38"/>
      <c r="DL420" s="38"/>
      <c r="DM420" s="38"/>
      <c r="DN420" s="38"/>
      <c r="DO420" s="38"/>
      <c r="DP420" s="38"/>
      <c r="DQ420" s="38"/>
      <c r="DR420" s="38"/>
      <c r="DS420" s="38"/>
      <c r="DT420" s="38"/>
      <c r="DU420" s="38"/>
      <c r="DV420" s="38"/>
      <c r="DW420" s="38"/>
      <c r="DX420" s="38"/>
      <c r="DY420" s="38"/>
      <c r="DZ420" s="38"/>
      <c r="EA420" s="38"/>
      <c r="EB420" s="38"/>
      <c r="EC420" s="38"/>
      <c r="ED420" s="38"/>
      <c r="EE420" s="38"/>
      <c r="EF420" s="38"/>
      <c r="EG420" s="38"/>
      <c r="EH420" s="38"/>
      <c r="EI420" s="38"/>
      <c r="EJ420" s="38"/>
      <c r="EK420" s="38"/>
      <c r="EL420" s="38"/>
      <c r="EM420" s="38"/>
      <c r="EN420" s="38"/>
      <c r="EO420" s="38"/>
      <c r="EP420" s="38"/>
      <c r="EQ420" s="38"/>
      <c r="ER420" s="38"/>
      <c r="ES420" s="38"/>
      <c r="ET420" s="38"/>
      <c r="EU420" s="38"/>
      <c r="EV420" s="38"/>
      <c r="EW420" s="38"/>
      <c r="EX420" s="38"/>
      <c r="EY420" s="38"/>
      <c r="EZ420" s="38"/>
      <c r="FA420" s="38"/>
      <c r="FB420" s="38"/>
      <c r="FC420" s="38"/>
      <c r="FD420" s="38"/>
      <c r="FE420" s="38"/>
      <c r="FF420" s="38"/>
      <c r="FG420" s="38"/>
      <c r="FH420" s="38"/>
      <c r="FI420" s="38"/>
      <c r="FJ420" s="38"/>
      <c r="FK420" s="38"/>
      <c r="FL420" s="38"/>
      <c r="FM420" s="38"/>
      <c r="FN420" s="38"/>
      <c r="FO420" s="38"/>
      <c r="FP420" s="38"/>
      <c r="FQ420" s="38"/>
      <c r="FR420" s="38"/>
      <c r="FS420" s="38"/>
      <c r="FT420" s="38"/>
      <c r="FU420" s="38"/>
      <c r="FV420" s="38"/>
      <c r="FW420" s="38"/>
      <c r="FX420" s="38"/>
      <c r="FY420" s="38"/>
      <c r="FZ420" s="32"/>
    </row>
    <row r="421" spans="1:182" s="26" customFormat="1" ht="25.5" customHeight="1" x14ac:dyDescent="0.3">
      <c r="A421" s="62" t="s">
        <v>1916</v>
      </c>
      <c r="B421" s="119">
        <v>43531</v>
      </c>
      <c r="C421" s="19">
        <v>6625004730</v>
      </c>
      <c r="D421" s="28">
        <v>1036601476922</v>
      </c>
      <c r="E421" s="85" t="s">
        <v>584</v>
      </c>
      <c r="F421" s="58" t="s">
        <v>1433</v>
      </c>
      <c r="G421" s="19">
        <v>2</v>
      </c>
      <c r="H421" s="57" t="s">
        <v>6</v>
      </c>
      <c r="I421" s="19">
        <v>3</v>
      </c>
      <c r="J421" s="57" t="s">
        <v>7</v>
      </c>
      <c r="K421" s="19">
        <v>2</v>
      </c>
      <c r="L421" s="54" t="s">
        <v>10</v>
      </c>
      <c r="M421" s="19">
        <v>2</v>
      </c>
      <c r="N421" s="19">
        <v>1.1000000000000001</v>
      </c>
      <c r="O421" s="57">
        <v>5.4</v>
      </c>
      <c r="P421" s="19"/>
      <c r="Q421" s="19"/>
      <c r="R421" s="57">
        <v>1</v>
      </c>
      <c r="S421" s="57">
        <v>1.1000000000000001</v>
      </c>
      <c r="T421" s="54" t="s">
        <v>2436</v>
      </c>
      <c r="U421" s="54" t="s">
        <v>2427</v>
      </c>
      <c r="V421" s="54">
        <v>758</v>
      </c>
      <c r="W421" s="54" t="s">
        <v>111</v>
      </c>
      <c r="X421" s="51" t="s">
        <v>2369</v>
      </c>
      <c r="Y421" s="51" t="s">
        <v>1856</v>
      </c>
      <c r="Z421" s="51">
        <v>4</v>
      </c>
      <c r="AA421" s="57">
        <v>56.846494999999997</v>
      </c>
      <c r="AB421" s="57">
        <v>60.125779999999999</v>
      </c>
      <c r="AC421" s="51">
        <v>2</v>
      </c>
      <c r="AD421" s="57">
        <v>6625007868</v>
      </c>
      <c r="AE421" s="63" t="s">
        <v>661</v>
      </c>
      <c r="AF421" s="45"/>
      <c r="AG421" s="66" t="s">
        <v>1518</v>
      </c>
      <c r="AH421" s="65" t="s">
        <v>840</v>
      </c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  <c r="DC421" s="38"/>
      <c r="DD421" s="38"/>
      <c r="DE421" s="38"/>
      <c r="DF421" s="38"/>
      <c r="DG421" s="38"/>
      <c r="DH421" s="38"/>
      <c r="DI421" s="38"/>
      <c r="DJ421" s="38"/>
      <c r="DK421" s="38"/>
      <c r="DL421" s="38"/>
      <c r="DM421" s="38"/>
      <c r="DN421" s="38"/>
      <c r="DO421" s="38"/>
      <c r="DP421" s="38"/>
      <c r="DQ421" s="38"/>
      <c r="DR421" s="38"/>
      <c r="DS421" s="38"/>
      <c r="DT421" s="38"/>
      <c r="DU421" s="38"/>
      <c r="DV421" s="38"/>
      <c r="DW421" s="38"/>
      <c r="DX421" s="38"/>
      <c r="DY421" s="38"/>
      <c r="DZ421" s="38"/>
      <c r="EA421" s="38"/>
      <c r="EB421" s="38"/>
      <c r="EC421" s="38"/>
      <c r="ED421" s="38"/>
      <c r="EE421" s="38"/>
      <c r="EF421" s="38"/>
      <c r="EG421" s="38"/>
      <c r="EH421" s="38"/>
      <c r="EI421" s="38"/>
      <c r="EJ421" s="38"/>
      <c r="EK421" s="38"/>
      <c r="EL421" s="38"/>
      <c r="EM421" s="38"/>
      <c r="EN421" s="38"/>
      <c r="EO421" s="38"/>
      <c r="EP421" s="38"/>
      <c r="EQ421" s="38"/>
      <c r="ER421" s="38"/>
      <c r="ES421" s="38"/>
      <c r="ET421" s="38"/>
      <c r="EU421" s="38"/>
      <c r="EV421" s="38"/>
      <c r="EW421" s="38"/>
      <c r="EX421" s="38"/>
      <c r="EY421" s="38"/>
      <c r="EZ421" s="38"/>
      <c r="FA421" s="38"/>
      <c r="FB421" s="38"/>
      <c r="FC421" s="38"/>
      <c r="FD421" s="38"/>
      <c r="FE421" s="38"/>
      <c r="FF421" s="38"/>
      <c r="FG421" s="38"/>
      <c r="FH421" s="38"/>
      <c r="FI421" s="38"/>
      <c r="FJ421" s="38"/>
      <c r="FK421" s="38"/>
      <c r="FL421" s="38"/>
      <c r="FM421" s="38"/>
      <c r="FN421" s="38"/>
      <c r="FO421" s="38"/>
      <c r="FP421" s="38"/>
      <c r="FQ421" s="38"/>
      <c r="FR421" s="38"/>
      <c r="FS421" s="38"/>
      <c r="FT421" s="38"/>
      <c r="FU421" s="38"/>
      <c r="FV421" s="38"/>
      <c r="FW421" s="38"/>
      <c r="FX421" s="38"/>
      <c r="FY421" s="38"/>
      <c r="FZ421" s="32"/>
    </row>
    <row r="422" spans="1:182" s="26" customFormat="1" ht="25.5" customHeight="1" x14ac:dyDescent="0.3">
      <c r="A422" s="62" t="s">
        <v>1917</v>
      </c>
      <c r="B422" s="119">
        <v>43531</v>
      </c>
      <c r="C422" s="19">
        <v>6625004730</v>
      </c>
      <c r="D422" s="28">
        <v>1036601476922</v>
      </c>
      <c r="E422" s="85" t="s">
        <v>584</v>
      </c>
      <c r="F422" s="58" t="s">
        <v>1433</v>
      </c>
      <c r="G422" s="19">
        <v>2</v>
      </c>
      <c r="H422" s="57" t="s">
        <v>6</v>
      </c>
      <c r="I422" s="19">
        <v>3</v>
      </c>
      <c r="J422" s="57" t="s">
        <v>7</v>
      </c>
      <c r="K422" s="19">
        <v>2</v>
      </c>
      <c r="L422" s="54" t="s">
        <v>10</v>
      </c>
      <c r="M422" s="19">
        <v>2</v>
      </c>
      <c r="N422" s="19">
        <v>1.1000000000000001</v>
      </c>
      <c r="O422" s="57">
        <v>5.4</v>
      </c>
      <c r="P422" s="19"/>
      <c r="Q422" s="19"/>
      <c r="R422" s="57">
        <v>1</v>
      </c>
      <c r="S422" s="57">
        <v>1.1000000000000001</v>
      </c>
      <c r="T422" s="54" t="s">
        <v>2436</v>
      </c>
      <c r="U422" s="54" t="s">
        <v>2427</v>
      </c>
      <c r="V422" s="54">
        <v>758</v>
      </c>
      <c r="W422" s="54" t="s">
        <v>111</v>
      </c>
      <c r="X422" s="51" t="s">
        <v>2369</v>
      </c>
      <c r="Y422" s="51" t="s">
        <v>1854</v>
      </c>
      <c r="Z422" s="51" t="s">
        <v>1855</v>
      </c>
      <c r="AA422" s="57">
        <v>56.846848999999999</v>
      </c>
      <c r="AB422" s="57">
        <v>60.112378</v>
      </c>
      <c r="AC422" s="51">
        <v>2</v>
      </c>
      <c r="AD422" s="57">
        <v>6625007868</v>
      </c>
      <c r="AE422" s="63" t="s">
        <v>661</v>
      </c>
      <c r="AF422" s="45"/>
      <c r="AG422" s="66" t="s">
        <v>1518</v>
      </c>
      <c r="AH422" s="65" t="s">
        <v>840</v>
      </c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  <c r="DC422" s="38"/>
      <c r="DD422" s="38"/>
      <c r="DE422" s="38"/>
      <c r="DF422" s="38"/>
      <c r="DG422" s="38"/>
      <c r="DH422" s="38"/>
      <c r="DI422" s="38"/>
      <c r="DJ422" s="38"/>
      <c r="DK422" s="38"/>
      <c r="DL422" s="38"/>
      <c r="DM422" s="38"/>
      <c r="DN422" s="38"/>
      <c r="DO422" s="38"/>
      <c r="DP422" s="38"/>
      <c r="DQ422" s="38"/>
      <c r="DR422" s="38"/>
      <c r="DS422" s="38"/>
      <c r="DT422" s="38"/>
      <c r="DU422" s="38"/>
      <c r="DV422" s="38"/>
      <c r="DW422" s="38"/>
      <c r="DX422" s="38"/>
      <c r="DY422" s="38"/>
      <c r="DZ422" s="38"/>
      <c r="EA422" s="38"/>
      <c r="EB422" s="38"/>
      <c r="EC422" s="38"/>
      <c r="ED422" s="38"/>
      <c r="EE422" s="38"/>
      <c r="EF422" s="38"/>
      <c r="EG422" s="38"/>
      <c r="EH422" s="38"/>
      <c r="EI422" s="38"/>
      <c r="EJ422" s="38"/>
      <c r="EK422" s="38"/>
      <c r="EL422" s="38"/>
      <c r="EM422" s="38"/>
      <c r="EN422" s="38"/>
      <c r="EO422" s="38"/>
      <c r="EP422" s="38"/>
      <c r="EQ422" s="38"/>
      <c r="ER422" s="38"/>
      <c r="ES422" s="38"/>
      <c r="ET422" s="38"/>
      <c r="EU422" s="38"/>
      <c r="EV422" s="38"/>
      <c r="EW422" s="38"/>
      <c r="EX422" s="38"/>
      <c r="EY422" s="38"/>
      <c r="EZ422" s="38"/>
      <c r="FA422" s="38"/>
      <c r="FB422" s="38"/>
      <c r="FC422" s="38"/>
      <c r="FD422" s="38"/>
      <c r="FE422" s="38"/>
      <c r="FF422" s="38"/>
      <c r="FG422" s="38"/>
      <c r="FH422" s="38"/>
      <c r="FI422" s="38"/>
      <c r="FJ422" s="38"/>
      <c r="FK422" s="38"/>
      <c r="FL422" s="38"/>
      <c r="FM422" s="38"/>
      <c r="FN422" s="38"/>
      <c r="FO422" s="38"/>
      <c r="FP422" s="38"/>
      <c r="FQ422" s="38"/>
      <c r="FR422" s="38"/>
      <c r="FS422" s="38"/>
      <c r="FT422" s="38"/>
      <c r="FU422" s="38"/>
      <c r="FV422" s="38"/>
      <c r="FW422" s="38"/>
      <c r="FX422" s="38"/>
      <c r="FY422" s="38"/>
      <c r="FZ422" s="32"/>
    </row>
    <row r="423" spans="1:182" s="26" customFormat="1" ht="25.5" customHeight="1" x14ac:dyDescent="0.3">
      <c r="A423" s="62" t="s">
        <v>1918</v>
      </c>
      <c r="B423" s="119">
        <v>43531</v>
      </c>
      <c r="C423" s="19">
        <v>6625004730</v>
      </c>
      <c r="D423" s="28">
        <v>1036601476922</v>
      </c>
      <c r="E423" s="85" t="s">
        <v>584</v>
      </c>
      <c r="F423" s="58" t="s">
        <v>1433</v>
      </c>
      <c r="G423" s="19">
        <v>2</v>
      </c>
      <c r="H423" s="57" t="s">
        <v>6</v>
      </c>
      <c r="I423" s="19">
        <v>3</v>
      </c>
      <c r="J423" s="57" t="s">
        <v>7</v>
      </c>
      <c r="K423" s="19">
        <v>2</v>
      </c>
      <c r="L423" s="54" t="s">
        <v>10</v>
      </c>
      <c r="M423" s="19">
        <v>3</v>
      </c>
      <c r="N423" s="19">
        <v>1.1000000000000001</v>
      </c>
      <c r="O423" s="57">
        <v>5.4</v>
      </c>
      <c r="P423" s="19"/>
      <c r="Q423" s="19"/>
      <c r="R423" s="57">
        <v>1</v>
      </c>
      <c r="S423" s="57">
        <v>1.1000000000000001</v>
      </c>
      <c r="T423" s="54" t="s">
        <v>2436</v>
      </c>
      <c r="U423" s="54" t="s">
        <v>2427</v>
      </c>
      <c r="V423" s="54">
        <v>758</v>
      </c>
      <c r="W423" s="54" t="s">
        <v>111</v>
      </c>
      <c r="X423" s="51" t="s">
        <v>2369</v>
      </c>
      <c r="Y423" s="51" t="s">
        <v>1856</v>
      </c>
      <c r="Z423" s="51">
        <v>125</v>
      </c>
      <c r="AA423" s="57">
        <v>56.853831999999997</v>
      </c>
      <c r="AB423" s="57">
        <v>60.146695999999999</v>
      </c>
      <c r="AC423" s="51">
        <v>2</v>
      </c>
      <c r="AD423" s="57">
        <v>6625007868</v>
      </c>
      <c r="AE423" s="63" t="s">
        <v>661</v>
      </c>
      <c r="AF423" s="45"/>
      <c r="AG423" s="66" t="s">
        <v>1518</v>
      </c>
      <c r="AH423" s="65" t="s">
        <v>840</v>
      </c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  <c r="DC423" s="38"/>
      <c r="DD423" s="38"/>
      <c r="DE423" s="38"/>
      <c r="DF423" s="38"/>
      <c r="DG423" s="38"/>
      <c r="DH423" s="38"/>
      <c r="DI423" s="38"/>
      <c r="DJ423" s="38"/>
      <c r="DK423" s="38"/>
      <c r="DL423" s="38"/>
      <c r="DM423" s="38"/>
      <c r="DN423" s="38"/>
      <c r="DO423" s="38"/>
      <c r="DP423" s="38"/>
      <c r="DQ423" s="38"/>
      <c r="DR423" s="38"/>
      <c r="DS423" s="38"/>
      <c r="DT423" s="38"/>
      <c r="DU423" s="38"/>
      <c r="DV423" s="38"/>
      <c r="DW423" s="38"/>
      <c r="DX423" s="38"/>
      <c r="DY423" s="38"/>
      <c r="DZ423" s="38"/>
      <c r="EA423" s="38"/>
      <c r="EB423" s="38"/>
      <c r="EC423" s="38"/>
      <c r="ED423" s="38"/>
      <c r="EE423" s="38"/>
      <c r="EF423" s="38"/>
      <c r="EG423" s="38"/>
      <c r="EH423" s="38"/>
      <c r="EI423" s="38"/>
      <c r="EJ423" s="38"/>
      <c r="EK423" s="38"/>
      <c r="EL423" s="38"/>
      <c r="EM423" s="38"/>
      <c r="EN423" s="38"/>
      <c r="EO423" s="38"/>
      <c r="EP423" s="38"/>
      <c r="EQ423" s="38"/>
      <c r="ER423" s="38"/>
      <c r="ES423" s="38"/>
      <c r="ET423" s="38"/>
      <c r="EU423" s="38"/>
      <c r="EV423" s="38"/>
      <c r="EW423" s="38"/>
      <c r="EX423" s="38"/>
      <c r="EY423" s="38"/>
      <c r="EZ423" s="38"/>
      <c r="FA423" s="38"/>
      <c r="FB423" s="38"/>
      <c r="FC423" s="38"/>
      <c r="FD423" s="38"/>
      <c r="FE423" s="38"/>
      <c r="FF423" s="38"/>
      <c r="FG423" s="38"/>
      <c r="FH423" s="38"/>
      <c r="FI423" s="38"/>
      <c r="FJ423" s="38"/>
      <c r="FK423" s="38"/>
      <c r="FL423" s="38"/>
      <c r="FM423" s="38"/>
      <c r="FN423" s="38"/>
      <c r="FO423" s="38"/>
      <c r="FP423" s="38"/>
      <c r="FQ423" s="38"/>
      <c r="FR423" s="38"/>
      <c r="FS423" s="38"/>
      <c r="FT423" s="38"/>
      <c r="FU423" s="38"/>
      <c r="FV423" s="38"/>
      <c r="FW423" s="38"/>
      <c r="FX423" s="38"/>
      <c r="FY423" s="38"/>
      <c r="FZ423" s="32"/>
    </row>
    <row r="424" spans="1:182" s="26" customFormat="1" ht="25.5" customHeight="1" x14ac:dyDescent="0.3">
      <c r="A424" s="62" t="s">
        <v>1919</v>
      </c>
      <c r="B424" s="119">
        <v>43531</v>
      </c>
      <c r="C424" s="19">
        <v>6625004730</v>
      </c>
      <c r="D424" s="28">
        <v>1036601476922</v>
      </c>
      <c r="E424" s="85" t="s">
        <v>584</v>
      </c>
      <c r="F424" s="58" t="s">
        <v>1433</v>
      </c>
      <c r="G424" s="19">
        <v>2</v>
      </c>
      <c r="H424" s="57" t="s">
        <v>6</v>
      </c>
      <c r="I424" s="19">
        <v>3</v>
      </c>
      <c r="J424" s="57" t="s">
        <v>7</v>
      </c>
      <c r="K424" s="19">
        <v>2</v>
      </c>
      <c r="L424" s="54" t="s">
        <v>10</v>
      </c>
      <c r="M424" s="19">
        <v>2</v>
      </c>
      <c r="N424" s="19">
        <v>1.1000000000000001</v>
      </c>
      <c r="O424" s="57">
        <v>5.4</v>
      </c>
      <c r="P424" s="19"/>
      <c r="Q424" s="19"/>
      <c r="R424" s="57">
        <v>1</v>
      </c>
      <c r="S424" s="57">
        <v>1.1000000000000001</v>
      </c>
      <c r="T424" s="54" t="s">
        <v>2436</v>
      </c>
      <c r="U424" s="54" t="s">
        <v>2427</v>
      </c>
      <c r="V424" s="54">
        <v>758</v>
      </c>
      <c r="W424" s="54" t="s">
        <v>111</v>
      </c>
      <c r="X424" s="51" t="s">
        <v>2369</v>
      </c>
      <c r="Y424" s="51" t="s">
        <v>2371</v>
      </c>
      <c r="Z424" s="51">
        <v>11</v>
      </c>
      <c r="AA424" s="57">
        <v>56.848267999999997</v>
      </c>
      <c r="AB424" s="57">
        <v>60.128042000000001</v>
      </c>
      <c r="AC424" s="51">
        <v>2</v>
      </c>
      <c r="AD424" s="57">
        <v>6625007868</v>
      </c>
      <c r="AE424" s="63" t="s">
        <v>661</v>
      </c>
      <c r="AF424" s="45"/>
      <c r="AG424" s="66" t="s">
        <v>1518</v>
      </c>
      <c r="AH424" s="65" t="s">
        <v>840</v>
      </c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  <c r="DD424" s="38"/>
      <c r="DE424" s="38"/>
      <c r="DF424" s="38"/>
      <c r="DG424" s="38"/>
      <c r="DH424" s="38"/>
      <c r="DI424" s="38"/>
      <c r="DJ424" s="38"/>
      <c r="DK424" s="38"/>
      <c r="DL424" s="38"/>
      <c r="DM424" s="38"/>
      <c r="DN424" s="38"/>
      <c r="DO424" s="38"/>
      <c r="DP424" s="38"/>
      <c r="DQ424" s="38"/>
      <c r="DR424" s="38"/>
      <c r="DS424" s="38"/>
      <c r="DT424" s="38"/>
      <c r="DU424" s="38"/>
      <c r="DV424" s="38"/>
      <c r="DW424" s="38"/>
      <c r="DX424" s="38"/>
      <c r="DY424" s="38"/>
      <c r="DZ424" s="38"/>
      <c r="EA424" s="38"/>
      <c r="EB424" s="38"/>
      <c r="EC424" s="38"/>
      <c r="ED424" s="38"/>
      <c r="EE424" s="38"/>
      <c r="EF424" s="38"/>
      <c r="EG424" s="38"/>
      <c r="EH424" s="38"/>
      <c r="EI424" s="38"/>
      <c r="EJ424" s="38"/>
      <c r="EK424" s="38"/>
      <c r="EL424" s="38"/>
      <c r="EM424" s="38"/>
      <c r="EN424" s="38"/>
      <c r="EO424" s="38"/>
      <c r="EP424" s="38"/>
      <c r="EQ424" s="38"/>
      <c r="ER424" s="38"/>
      <c r="ES424" s="38"/>
      <c r="ET424" s="38"/>
      <c r="EU424" s="38"/>
      <c r="EV424" s="38"/>
      <c r="EW424" s="38"/>
      <c r="EX424" s="38"/>
      <c r="EY424" s="38"/>
      <c r="EZ424" s="38"/>
      <c r="FA424" s="38"/>
      <c r="FB424" s="38"/>
      <c r="FC424" s="38"/>
      <c r="FD424" s="38"/>
      <c r="FE424" s="38"/>
      <c r="FF424" s="38"/>
      <c r="FG424" s="38"/>
      <c r="FH424" s="38"/>
      <c r="FI424" s="38"/>
      <c r="FJ424" s="38"/>
      <c r="FK424" s="38"/>
      <c r="FL424" s="38"/>
      <c r="FM424" s="38"/>
      <c r="FN424" s="38"/>
      <c r="FO424" s="38"/>
      <c r="FP424" s="38"/>
      <c r="FQ424" s="38"/>
      <c r="FR424" s="38"/>
      <c r="FS424" s="38"/>
      <c r="FT424" s="38"/>
      <c r="FU424" s="38"/>
      <c r="FV424" s="38"/>
      <c r="FW424" s="38"/>
      <c r="FX424" s="38"/>
      <c r="FY424" s="38"/>
      <c r="FZ424" s="32"/>
    </row>
    <row r="425" spans="1:182" s="26" customFormat="1" ht="25.5" customHeight="1" x14ac:dyDescent="0.3">
      <c r="A425" s="62" t="s">
        <v>1920</v>
      </c>
      <c r="B425" s="119">
        <v>43531</v>
      </c>
      <c r="C425" s="19">
        <v>6625004730</v>
      </c>
      <c r="D425" s="28">
        <v>1036601476922</v>
      </c>
      <c r="E425" s="85" t="s">
        <v>584</v>
      </c>
      <c r="F425" s="58" t="s">
        <v>1433</v>
      </c>
      <c r="G425" s="19">
        <v>2</v>
      </c>
      <c r="H425" s="57" t="s">
        <v>6</v>
      </c>
      <c r="I425" s="19">
        <v>3</v>
      </c>
      <c r="J425" s="57" t="s">
        <v>7</v>
      </c>
      <c r="K425" s="19">
        <v>2</v>
      </c>
      <c r="L425" s="54" t="s">
        <v>10</v>
      </c>
      <c r="M425" s="19">
        <v>4</v>
      </c>
      <c r="N425" s="19">
        <v>1.1000000000000001</v>
      </c>
      <c r="O425" s="57">
        <v>5.4</v>
      </c>
      <c r="P425" s="19"/>
      <c r="Q425" s="19"/>
      <c r="R425" s="57">
        <v>3</v>
      </c>
      <c r="S425" s="57">
        <v>1.1000000000000001</v>
      </c>
      <c r="T425" s="54" t="s">
        <v>2436</v>
      </c>
      <c r="U425" s="54" t="s">
        <v>2427</v>
      </c>
      <c r="V425" s="54">
        <v>758</v>
      </c>
      <c r="W425" s="54" t="s">
        <v>111</v>
      </c>
      <c r="X425" s="51" t="s">
        <v>2369</v>
      </c>
      <c r="Y425" s="51" t="s">
        <v>2372</v>
      </c>
      <c r="Z425" s="51" t="s">
        <v>1857</v>
      </c>
      <c r="AA425" s="57">
        <v>56.847983999999997</v>
      </c>
      <c r="AB425" s="57">
        <v>60.141815999999999</v>
      </c>
      <c r="AC425" s="51">
        <v>2</v>
      </c>
      <c r="AD425" s="57">
        <v>6625007868</v>
      </c>
      <c r="AE425" s="63" t="s">
        <v>661</v>
      </c>
      <c r="AF425" s="45"/>
      <c r="AG425" s="66" t="s">
        <v>1518</v>
      </c>
      <c r="AH425" s="65" t="s">
        <v>840</v>
      </c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  <c r="DC425" s="38"/>
      <c r="DD425" s="38"/>
      <c r="DE425" s="38"/>
      <c r="DF425" s="38"/>
      <c r="DG425" s="38"/>
      <c r="DH425" s="38"/>
      <c r="DI425" s="38"/>
      <c r="DJ425" s="38"/>
      <c r="DK425" s="38"/>
      <c r="DL425" s="38"/>
      <c r="DM425" s="38"/>
      <c r="DN425" s="38"/>
      <c r="DO425" s="38"/>
      <c r="DP425" s="38"/>
      <c r="DQ425" s="38"/>
      <c r="DR425" s="38"/>
      <c r="DS425" s="38"/>
      <c r="DT425" s="38"/>
      <c r="DU425" s="38"/>
      <c r="DV425" s="38"/>
      <c r="DW425" s="38"/>
      <c r="DX425" s="38"/>
      <c r="DY425" s="38"/>
      <c r="DZ425" s="38"/>
      <c r="EA425" s="38"/>
      <c r="EB425" s="38"/>
      <c r="EC425" s="38"/>
      <c r="ED425" s="38"/>
      <c r="EE425" s="38"/>
      <c r="EF425" s="38"/>
      <c r="EG425" s="38"/>
      <c r="EH425" s="38"/>
      <c r="EI425" s="38"/>
      <c r="EJ425" s="38"/>
      <c r="EK425" s="38"/>
      <c r="EL425" s="38"/>
      <c r="EM425" s="38"/>
      <c r="EN425" s="38"/>
      <c r="EO425" s="38"/>
      <c r="EP425" s="38"/>
      <c r="EQ425" s="38"/>
      <c r="ER425" s="38"/>
      <c r="ES425" s="38"/>
      <c r="ET425" s="38"/>
      <c r="EU425" s="38"/>
      <c r="EV425" s="38"/>
      <c r="EW425" s="38"/>
      <c r="EX425" s="38"/>
      <c r="EY425" s="38"/>
      <c r="EZ425" s="38"/>
      <c r="FA425" s="38"/>
      <c r="FB425" s="38"/>
      <c r="FC425" s="38"/>
      <c r="FD425" s="38"/>
      <c r="FE425" s="38"/>
      <c r="FF425" s="38"/>
      <c r="FG425" s="38"/>
      <c r="FH425" s="38"/>
      <c r="FI425" s="38"/>
      <c r="FJ425" s="38"/>
      <c r="FK425" s="38"/>
      <c r="FL425" s="38"/>
      <c r="FM425" s="38"/>
      <c r="FN425" s="38"/>
      <c r="FO425" s="38"/>
      <c r="FP425" s="38"/>
      <c r="FQ425" s="38"/>
      <c r="FR425" s="38"/>
      <c r="FS425" s="38"/>
      <c r="FT425" s="38"/>
      <c r="FU425" s="38"/>
      <c r="FV425" s="38"/>
      <c r="FW425" s="38"/>
      <c r="FX425" s="38"/>
      <c r="FY425" s="38"/>
      <c r="FZ425" s="32"/>
    </row>
    <row r="426" spans="1:182" s="26" customFormat="1" ht="25.5" customHeight="1" x14ac:dyDescent="0.3">
      <c r="A426" s="62" t="s">
        <v>1921</v>
      </c>
      <c r="B426" s="119">
        <v>43531</v>
      </c>
      <c r="C426" s="19">
        <v>6625004730</v>
      </c>
      <c r="D426" s="28">
        <v>1036601476922</v>
      </c>
      <c r="E426" s="85" t="s">
        <v>584</v>
      </c>
      <c r="F426" s="58" t="s">
        <v>1433</v>
      </c>
      <c r="G426" s="19">
        <v>2</v>
      </c>
      <c r="H426" s="57" t="s">
        <v>6</v>
      </c>
      <c r="I426" s="19">
        <v>3</v>
      </c>
      <c r="J426" s="57" t="s">
        <v>7</v>
      </c>
      <c r="K426" s="19">
        <v>2</v>
      </c>
      <c r="L426" s="54" t="s">
        <v>10</v>
      </c>
      <c r="M426" s="19">
        <v>2</v>
      </c>
      <c r="N426" s="19">
        <v>1.1000000000000001</v>
      </c>
      <c r="O426" s="57">
        <v>5.4</v>
      </c>
      <c r="P426" s="19"/>
      <c r="Q426" s="19"/>
      <c r="R426" s="57">
        <v>1</v>
      </c>
      <c r="S426" s="57">
        <v>1.1000000000000001</v>
      </c>
      <c r="T426" s="54" t="s">
        <v>2436</v>
      </c>
      <c r="U426" s="54" t="s">
        <v>2427</v>
      </c>
      <c r="V426" s="54">
        <v>758</v>
      </c>
      <c r="W426" s="54" t="s">
        <v>111</v>
      </c>
      <c r="X426" s="51" t="s">
        <v>2369</v>
      </c>
      <c r="Y426" s="51" t="s">
        <v>1858</v>
      </c>
      <c r="Z426" s="51" t="s">
        <v>1859</v>
      </c>
      <c r="AA426" s="57">
        <v>56.852342999999998</v>
      </c>
      <c r="AB426" s="57">
        <v>60.124879999999997</v>
      </c>
      <c r="AC426" s="51">
        <v>2</v>
      </c>
      <c r="AD426" s="57">
        <v>6625007868</v>
      </c>
      <c r="AE426" s="63" t="s">
        <v>661</v>
      </c>
      <c r="AF426" s="45"/>
      <c r="AG426" s="66" t="s">
        <v>1518</v>
      </c>
      <c r="AH426" s="65" t="s">
        <v>840</v>
      </c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  <c r="DC426" s="38"/>
      <c r="DD426" s="38"/>
      <c r="DE426" s="38"/>
      <c r="DF426" s="38"/>
      <c r="DG426" s="38"/>
      <c r="DH426" s="38"/>
      <c r="DI426" s="38"/>
      <c r="DJ426" s="38"/>
      <c r="DK426" s="38"/>
      <c r="DL426" s="38"/>
      <c r="DM426" s="38"/>
      <c r="DN426" s="38"/>
      <c r="DO426" s="38"/>
      <c r="DP426" s="38"/>
      <c r="DQ426" s="38"/>
      <c r="DR426" s="38"/>
      <c r="DS426" s="38"/>
      <c r="DT426" s="38"/>
      <c r="DU426" s="38"/>
      <c r="DV426" s="38"/>
      <c r="DW426" s="38"/>
      <c r="DX426" s="38"/>
      <c r="DY426" s="38"/>
      <c r="DZ426" s="38"/>
      <c r="EA426" s="38"/>
      <c r="EB426" s="38"/>
      <c r="EC426" s="38"/>
      <c r="ED426" s="38"/>
      <c r="EE426" s="38"/>
      <c r="EF426" s="38"/>
      <c r="EG426" s="38"/>
      <c r="EH426" s="38"/>
      <c r="EI426" s="38"/>
      <c r="EJ426" s="38"/>
      <c r="EK426" s="38"/>
      <c r="EL426" s="38"/>
      <c r="EM426" s="38"/>
      <c r="EN426" s="38"/>
      <c r="EO426" s="38"/>
      <c r="EP426" s="38"/>
      <c r="EQ426" s="38"/>
      <c r="ER426" s="38"/>
      <c r="ES426" s="38"/>
      <c r="ET426" s="38"/>
      <c r="EU426" s="38"/>
      <c r="EV426" s="38"/>
      <c r="EW426" s="38"/>
      <c r="EX426" s="38"/>
      <c r="EY426" s="38"/>
      <c r="EZ426" s="38"/>
      <c r="FA426" s="38"/>
      <c r="FB426" s="38"/>
      <c r="FC426" s="38"/>
      <c r="FD426" s="38"/>
      <c r="FE426" s="38"/>
      <c r="FF426" s="38"/>
      <c r="FG426" s="38"/>
      <c r="FH426" s="38"/>
      <c r="FI426" s="38"/>
      <c r="FJ426" s="38"/>
      <c r="FK426" s="38"/>
      <c r="FL426" s="38"/>
      <c r="FM426" s="38"/>
      <c r="FN426" s="38"/>
      <c r="FO426" s="38"/>
      <c r="FP426" s="38"/>
      <c r="FQ426" s="38"/>
      <c r="FR426" s="38"/>
      <c r="FS426" s="38"/>
      <c r="FT426" s="38"/>
      <c r="FU426" s="38"/>
      <c r="FV426" s="38"/>
      <c r="FW426" s="38"/>
      <c r="FX426" s="38"/>
      <c r="FY426" s="38"/>
      <c r="FZ426" s="32"/>
    </row>
    <row r="427" spans="1:182" s="26" customFormat="1" ht="25.5" customHeight="1" x14ac:dyDescent="0.3">
      <c r="A427" s="62" t="s">
        <v>1922</v>
      </c>
      <c r="B427" s="119">
        <v>43531</v>
      </c>
      <c r="C427" s="19">
        <v>6625004730</v>
      </c>
      <c r="D427" s="28">
        <v>1036601476922</v>
      </c>
      <c r="E427" s="85" t="s">
        <v>584</v>
      </c>
      <c r="F427" s="58" t="s">
        <v>1433</v>
      </c>
      <c r="G427" s="19">
        <v>2</v>
      </c>
      <c r="H427" s="57" t="s">
        <v>6</v>
      </c>
      <c r="I427" s="19">
        <v>3</v>
      </c>
      <c r="J427" s="57" t="s">
        <v>7</v>
      </c>
      <c r="K427" s="19">
        <v>2</v>
      </c>
      <c r="L427" s="54" t="s">
        <v>10</v>
      </c>
      <c r="M427" s="19">
        <v>2</v>
      </c>
      <c r="N427" s="19">
        <v>1.1000000000000001</v>
      </c>
      <c r="O427" s="57">
        <v>5.4</v>
      </c>
      <c r="P427" s="19"/>
      <c r="Q427" s="19"/>
      <c r="R427" s="57">
        <v>1</v>
      </c>
      <c r="S427" s="57">
        <v>1.1000000000000001</v>
      </c>
      <c r="T427" s="54" t="s">
        <v>2436</v>
      </c>
      <c r="U427" s="54" t="s">
        <v>2427</v>
      </c>
      <c r="V427" s="54">
        <v>758</v>
      </c>
      <c r="W427" s="54" t="s">
        <v>111</v>
      </c>
      <c r="X427" s="51" t="s">
        <v>2369</v>
      </c>
      <c r="Y427" s="51" t="s">
        <v>1860</v>
      </c>
      <c r="Z427" s="51" t="s">
        <v>1861</v>
      </c>
      <c r="AA427" s="57">
        <v>56.852680999999997</v>
      </c>
      <c r="AB427" s="57">
        <v>60.127910999999997</v>
      </c>
      <c r="AC427" s="51">
        <v>2</v>
      </c>
      <c r="AD427" s="57">
        <v>6625007868</v>
      </c>
      <c r="AE427" s="63" t="s">
        <v>661</v>
      </c>
      <c r="AF427" s="45"/>
      <c r="AG427" s="66" t="s">
        <v>1518</v>
      </c>
      <c r="AH427" s="65" t="s">
        <v>840</v>
      </c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  <c r="DD427" s="38"/>
      <c r="DE427" s="38"/>
      <c r="DF427" s="38"/>
      <c r="DG427" s="38"/>
      <c r="DH427" s="38"/>
      <c r="DI427" s="38"/>
      <c r="DJ427" s="38"/>
      <c r="DK427" s="38"/>
      <c r="DL427" s="38"/>
      <c r="DM427" s="38"/>
      <c r="DN427" s="38"/>
      <c r="DO427" s="38"/>
      <c r="DP427" s="38"/>
      <c r="DQ427" s="38"/>
      <c r="DR427" s="38"/>
      <c r="DS427" s="38"/>
      <c r="DT427" s="38"/>
      <c r="DU427" s="38"/>
      <c r="DV427" s="38"/>
      <c r="DW427" s="38"/>
      <c r="DX427" s="38"/>
      <c r="DY427" s="38"/>
      <c r="DZ427" s="38"/>
      <c r="EA427" s="38"/>
      <c r="EB427" s="38"/>
      <c r="EC427" s="38"/>
      <c r="ED427" s="38"/>
      <c r="EE427" s="38"/>
      <c r="EF427" s="38"/>
      <c r="EG427" s="38"/>
      <c r="EH427" s="38"/>
      <c r="EI427" s="38"/>
      <c r="EJ427" s="38"/>
      <c r="EK427" s="38"/>
      <c r="EL427" s="38"/>
      <c r="EM427" s="38"/>
      <c r="EN427" s="38"/>
      <c r="EO427" s="38"/>
      <c r="EP427" s="38"/>
      <c r="EQ427" s="38"/>
      <c r="ER427" s="38"/>
      <c r="ES427" s="38"/>
      <c r="ET427" s="38"/>
      <c r="EU427" s="38"/>
      <c r="EV427" s="38"/>
      <c r="EW427" s="38"/>
      <c r="EX427" s="38"/>
      <c r="EY427" s="38"/>
      <c r="EZ427" s="38"/>
      <c r="FA427" s="38"/>
      <c r="FB427" s="38"/>
      <c r="FC427" s="38"/>
      <c r="FD427" s="38"/>
      <c r="FE427" s="38"/>
      <c r="FF427" s="38"/>
      <c r="FG427" s="38"/>
      <c r="FH427" s="38"/>
      <c r="FI427" s="38"/>
      <c r="FJ427" s="38"/>
      <c r="FK427" s="38"/>
      <c r="FL427" s="38"/>
      <c r="FM427" s="38"/>
      <c r="FN427" s="38"/>
      <c r="FO427" s="38"/>
      <c r="FP427" s="38"/>
      <c r="FQ427" s="38"/>
      <c r="FR427" s="38"/>
      <c r="FS427" s="38"/>
      <c r="FT427" s="38"/>
      <c r="FU427" s="38"/>
      <c r="FV427" s="38"/>
      <c r="FW427" s="38"/>
      <c r="FX427" s="38"/>
      <c r="FY427" s="38"/>
      <c r="FZ427" s="32"/>
    </row>
    <row r="428" spans="1:182" s="26" customFormat="1" ht="25.5" customHeight="1" x14ac:dyDescent="0.3">
      <c r="A428" s="62" t="s">
        <v>1923</v>
      </c>
      <c r="B428" s="119">
        <v>43531</v>
      </c>
      <c r="C428" s="19">
        <v>6625004730</v>
      </c>
      <c r="D428" s="28">
        <v>1036601476922</v>
      </c>
      <c r="E428" s="85" t="s">
        <v>584</v>
      </c>
      <c r="F428" s="58" t="s">
        <v>1433</v>
      </c>
      <c r="G428" s="19">
        <v>2</v>
      </c>
      <c r="H428" s="57" t="s">
        <v>6</v>
      </c>
      <c r="I428" s="19">
        <v>3</v>
      </c>
      <c r="J428" s="57" t="s">
        <v>7</v>
      </c>
      <c r="K428" s="19">
        <v>2</v>
      </c>
      <c r="L428" s="54" t="s">
        <v>10</v>
      </c>
      <c r="M428" s="19">
        <v>2</v>
      </c>
      <c r="N428" s="19">
        <v>1.1000000000000001</v>
      </c>
      <c r="O428" s="57">
        <v>5.4</v>
      </c>
      <c r="P428" s="19"/>
      <c r="Q428" s="19"/>
      <c r="R428" s="57">
        <v>1</v>
      </c>
      <c r="S428" s="57">
        <v>1.1000000000000001</v>
      </c>
      <c r="T428" s="54" t="s">
        <v>2436</v>
      </c>
      <c r="U428" s="54" t="s">
        <v>2427</v>
      </c>
      <c r="V428" s="54">
        <v>758</v>
      </c>
      <c r="W428" s="54" t="s">
        <v>111</v>
      </c>
      <c r="X428" s="51" t="s">
        <v>2369</v>
      </c>
      <c r="Y428" s="51" t="s">
        <v>1862</v>
      </c>
      <c r="Z428" s="51">
        <v>3</v>
      </c>
      <c r="AA428" s="57" t="s">
        <v>334</v>
      </c>
      <c r="AB428" s="57" t="s">
        <v>335</v>
      </c>
      <c r="AC428" s="51">
        <v>2</v>
      </c>
      <c r="AD428" s="57">
        <v>6625007868</v>
      </c>
      <c r="AE428" s="63" t="s">
        <v>661</v>
      </c>
      <c r="AF428" s="45"/>
      <c r="AG428" s="66" t="s">
        <v>1518</v>
      </c>
      <c r="AH428" s="65" t="s">
        <v>840</v>
      </c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  <c r="DD428" s="38"/>
      <c r="DE428" s="38"/>
      <c r="DF428" s="38"/>
      <c r="DG428" s="38"/>
      <c r="DH428" s="38"/>
      <c r="DI428" s="38"/>
      <c r="DJ428" s="38"/>
      <c r="DK428" s="38"/>
      <c r="DL428" s="38"/>
      <c r="DM428" s="38"/>
      <c r="DN428" s="38"/>
      <c r="DO428" s="38"/>
      <c r="DP428" s="38"/>
      <c r="DQ428" s="38"/>
      <c r="DR428" s="38"/>
      <c r="DS428" s="38"/>
      <c r="DT428" s="38"/>
      <c r="DU428" s="38"/>
      <c r="DV428" s="38"/>
      <c r="DW428" s="38"/>
      <c r="DX428" s="38"/>
      <c r="DY428" s="38"/>
      <c r="DZ428" s="38"/>
      <c r="EA428" s="38"/>
      <c r="EB428" s="38"/>
      <c r="EC428" s="38"/>
      <c r="ED428" s="38"/>
      <c r="EE428" s="38"/>
      <c r="EF428" s="38"/>
      <c r="EG428" s="38"/>
      <c r="EH428" s="38"/>
      <c r="EI428" s="38"/>
      <c r="EJ428" s="38"/>
      <c r="EK428" s="38"/>
      <c r="EL428" s="38"/>
      <c r="EM428" s="38"/>
      <c r="EN428" s="38"/>
      <c r="EO428" s="38"/>
      <c r="EP428" s="38"/>
      <c r="EQ428" s="38"/>
      <c r="ER428" s="38"/>
      <c r="ES428" s="38"/>
      <c r="ET428" s="38"/>
      <c r="EU428" s="38"/>
      <c r="EV428" s="38"/>
      <c r="EW428" s="38"/>
      <c r="EX428" s="38"/>
      <c r="EY428" s="38"/>
      <c r="EZ428" s="38"/>
      <c r="FA428" s="38"/>
      <c r="FB428" s="38"/>
      <c r="FC428" s="38"/>
      <c r="FD428" s="38"/>
      <c r="FE428" s="38"/>
      <c r="FF428" s="38"/>
      <c r="FG428" s="38"/>
      <c r="FH428" s="38"/>
      <c r="FI428" s="38"/>
      <c r="FJ428" s="38"/>
      <c r="FK428" s="38"/>
      <c r="FL428" s="38"/>
      <c r="FM428" s="38"/>
      <c r="FN428" s="38"/>
      <c r="FO428" s="38"/>
      <c r="FP428" s="38"/>
      <c r="FQ428" s="38"/>
      <c r="FR428" s="38"/>
      <c r="FS428" s="38"/>
      <c r="FT428" s="38"/>
      <c r="FU428" s="38"/>
      <c r="FV428" s="38"/>
      <c r="FW428" s="38"/>
      <c r="FX428" s="38"/>
      <c r="FY428" s="38"/>
      <c r="FZ428" s="32"/>
    </row>
    <row r="429" spans="1:182" s="26" customFormat="1" ht="25.5" customHeight="1" x14ac:dyDescent="0.3">
      <c r="A429" s="62" t="s">
        <v>1926</v>
      </c>
      <c r="B429" s="119">
        <v>43531</v>
      </c>
      <c r="C429" s="19">
        <v>6625004730</v>
      </c>
      <c r="D429" s="28">
        <v>1036601476922</v>
      </c>
      <c r="E429" s="85" t="s">
        <v>584</v>
      </c>
      <c r="F429" s="58" t="s">
        <v>1433</v>
      </c>
      <c r="G429" s="19">
        <v>2</v>
      </c>
      <c r="H429" s="57" t="s">
        <v>6</v>
      </c>
      <c r="I429" s="19">
        <v>3</v>
      </c>
      <c r="J429" s="57" t="s">
        <v>7</v>
      </c>
      <c r="K429" s="19">
        <v>2</v>
      </c>
      <c r="L429" s="54" t="s">
        <v>10</v>
      </c>
      <c r="M429" s="19">
        <v>2</v>
      </c>
      <c r="N429" s="19">
        <v>1.1000000000000001</v>
      </c>
      <c r="O429" s="57">
        <v>5.4</v>
      </c>
      <c r="P429" s="19"/>
      <c r="Q429" s="19"/>
      <c r="R429" s="57">
        <v>1</v>
      </c>
      <c r="S429" s="57">
        <v>1.1000000000000001</v>
      </c>
      <c r="T429" s="54" t="s">
        <v>2436</v>
      </c>
      <c r="U429" s="54" t="s">
        <v>2427</v>
      </c>
      <c r="V429" s="54">
        <v>758</v>
      </c>
      <c r="W429" s="54" t="s">
        <v>111</v>
      </c>
      <c r="X429" s="51" t="s">
        <v>2369</v>
      </c>
      <c r="Y429" s="51" t="s">
        <v>1863</v>
      </c>
      <c r="Z429" s="51" t="s">
        <v>1864</v>
      </c>
      <c r="AA429" s="57" t="s">
        <v>332</v>
      </c>
      <c r="AB429" s="57" t="s">
        <v>333</v>
      </c>
      <c r="AC429" s="51">
        <v>2</v>
      </c>
      <c r="AD429" s="57">
        <v>6625007868</v>
      </c>
      <c r="AE429" s="63" t="s">
        <v>661</v>
      </c>
      <c r="AF429" s="45"/>
      <c r="AG429" s="66" t="s">
        <v>1518</v>
      </c>
      <c r="AH429" s="65" t="s">
        <v>1521</v>
      </c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  <c r="DD429" s="38"/>
      <c r="DE429" s="38"/>
      <c r="DF429" s="38"/>
      <c r="DG429" s="38"/>
      <c r="DH429" s="38"/>
      <c r="DI429" s="38"/>
      <c r="DJ429" s="38"/>
      <c r="DK429" s="38"/>
      <c r="DL429" s="38"/>
      <c r="DM429" s="38"/>
      <c r="DN429" s="38"/>
      <c r="DO429" s="38"/>
      <c r="DP429" s="38"/>
      <c r="DQ429" s="38"/>
      <c r="DR429" s="38"/>
      <c r="DS429" s="38"/>
      <c r="DT429" s="38"/>
      <c r="DU429" s="38"/>
      <c r="DV429" s="38"/>
      <c r="DW429" s="38"/>
      <c r="DX429" s="38"/>
      <c r="DY429" s="38"/>
      <c r="DZ429" s="38"/>
      <c r="EA429" s="38"/>
      <c r="EB429" s="38"/>
      <c r="EC429" s="38"/>
      <c r="ED429" s="38"/>
      <c r="EE429" s="38"/>
      <c r="EF429" s="38"/>
      <c r="EG429" s="38"/>
      <c r="EH429" s="38"/>
      <c r="EI429" s="38"/>
      <c r="EJ429" s="38"/>
      <c r="EK429" s="38"/>
      <c r="EL429" s="38"/>
      <c r="EM429" s="38"/>
      <c r="EN429" s="38"/>
      <c r="EO429" s="38"/>
      <c r="EP429" s="38"/>
      <c r="EQ429" s="38"/>
      <c r="ER429" s="38"/>
      <c r="ES429" s="38"/>
      <c r="ET429" s="38"/>
      <c r="EU429" s="38"/>
      <c r="EV429" s="38"/>
      <c r="EW429" s="38"/>
      <c r="EX429" s="38"/>
      <c r="EY429" s="38"/>
      <c r="EZ429" s="38"/>
      <c r="FA429" s="38"/>
      <c r="FB429" s="38"/>
      <c r="FC429" s="38"/>
      <c r="FD429" s="38"/>
      <c r="FE429" s="38"/>
      <c r="FF429" s="38"/>
      <c r="FG429" s="38"/>
      <c r="FH429" s="38"/>
      <c r="FI429" s="38"/>
      <c r="FJ429" s="38"/>
      <c r="FK429" s="38"/>
      <c r="FL429" s="38"/>
      <c r="FM429" s="38"/>
      <c r="FN429" s="38"/>
      <c r="FO429" s="38"/>
      <c r="FP429" s="38"/>
      <c r="FQ429" s="38"/>
      <c r="FR429" s="38"/>
      <c r="FS429" s="38"/>
      <c r="FT429" s="38"/>
      <c r="FU429" s="38"/>
      <c r="FV429" s="38"/>
      <c r="FW429" s="38"/>
      <c r="FX429" s="38"/>
      <c r="FY429" s="38"/>
      <c r="FZ429" s="32"/>
    </row>
    <row r="430" spans="1:182" s="26" customFormat="1" ht="25.5" customHeight="1" x14ac:dyDescent="0.3">
      <c r="A430" s="62" t="s">
        <v>2419</v>
      </c>
      <c r="B430" s="119">
        <v>43531</v>
      </c>
      <c r="C430" s="19">
        <v>6625004730</v>
      </c>
      <c r="D430" s="28">
        <v>1036601476922</v>
      </c>
      <c r="E430" s="85" t="s">
        <v>584</v>
      </c>
      <c r="F430" s="58" t="s">
        <v>1433</v>
      </c>
      <c r="G430" s="19">
        <v>2</v>
      </c>
      <c r="H430" s="57" t="s">
        <v>6</v>
      </c>
      <c r="I430" s="19">
        <v>3</v>
      </c>
      <c r="J430" s="57" t="s">
        <v>7</v>
      </c>
      <c r="K430" s="19">
        <v>2</v>
      </c>
      <c r="L430" s="54" t="s">
        <v>10</v>
      </c>
      <c r="M430" s="19">
        <v>3</v>
      </c>
      <c r="N430" s="19">
        <v>1.1000000000000001</v>
      </c>
      <c r="O430" s="57">
        <v>5.4</v>
      </c>
      <c r="P430" s="19"/>
      <c r="Q430" s="19"/>
      <c r="R430" s="57">
        <v>1</v>
      </c>
      <c r="S430" s="57">
        <v>1.1000000000000001</v>
      </c>
      <c r="T430" s="54" t="s">
        <v>2436</v>
      </c>
      <c r="U430" s="54" t="s">
        <v>2427</v>
      </c>
      <c r="V430" s="54">
        <v>758</v>
      </c>
      <c r="W430" s="54" t="s">
        <v>111</v>
      </c>
      <c r="X430" s="51" t="s">
        <v>2369</v>
      </c>
      <c r="Y430" s="51" t="s">
        <v>1865</v>
      </c>
      <c r="Z430" s="51" t="s">
        <v>1866</v>
      </c>
      <c r="AA430" s="57">
        <v>56.847718999999998</v>
      </c>
      <c r="AB430" s="57">
        <v>60.132762</v>
      </c>
      <c r="AC430" s="51">
        <v>2</v>
      </c>
      <c r="AD430" s="57">
        <v>6625007868</v>
      </c>
      <c r="AE430" s="63" t="s">
        <v>2529</v>
      </c>
      <c r="AF430" s="45" t="s">
        <v>1436</v>
      </c>
      <c r="AG430" s="66" t="s">
        <v>1518</v>
      </c>
      <c r="AH430" s="65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  <c r="DC430" s="38"/>
      <c r="DD430" s="38"/>
      <c r="DE430" s="38"/>
      <c r="DF430" s="38"/>
      <c r="DG430" s="38"/>
      <c r="DH430" s="38"/>
      <c r="DI430" s="38"/>
      <c r="DJ430" s="38"/>
      <c r="DK430" s="38"/>
      <c r="DL430" s="38"/>
      <c r="DM430" s="38"/>
      <c r="DN430" s="38"/>
      <c r="DO430" s="38"/>
      <c r="DP430" s="38"/>
      <c r="DQ430" s="38"/>
      <c r="DR430" s="38"/>
      <c r="DS430" s="38"/>
      <c r="DT430" s="38"/>
      <c r="DU430" s="38"/>
      <c r="DV430" s="38"/>
      <c r="DW430" s="38"/>
      <c r="DX430" s="38"/>
      <c r="DY430" s="38"/>
      <c r="DZ430" s="38"/>
      <c r="EA430" s="38"/>
      <c r="EB430" s="38"/>
      <c r="EC430" s="38"/>
      <c r="ED430" s="38"/>
      <c r="EE430" s="38"/>
      <c r="EF430" s="38"/>
      <c r="EG430" s="38"/>
      <c r="EH430" s="38"/>
      <c r="EI430" s="38"/>
      <c r="EJ430" s="38"/>
      <c r="EK430" s="38"/>
      <c r="EL430" s="38"/>
      <c r="EM430" s="38"/>
      <c r="EN430" s="38"/>
      <c r="EO430" s="38"/>
      <c r="EP430" s="38"/>
      <c r="EQ430" s="38"/>
      <c r="ER430" s="38"/>
      <c r="ES430" s="38"/>
      <c r="ET430" s="38"/>
      <c r="EU430" s="38"/>
      <c r="EV430" s="38"/>
      <c r="EW430" s="38"/>
      <c r="EX430" s="38"/>
      <c r="EY430" s="38"/>
      <c r="EZ430" s="38"/>
      <c r="FA430" s="38"/>
      <c r="FB430" s="38"/>
      <c r="FC430" s="38"/>
      <c r="FD430" s="38"/>
      <c r="FE430" s="38"/>
      <c r="FF430" s="38"/>
      <c r="FG430" s="38"/>
      <c r="FH430" s="38"/>
      <c r="FI430" s="38"/>
      <c r="FJ430" s="38"/>
      <c r="FK430" s="38"/>
      <c r="FL430" s="38"/>
      <c r="FM430" s="38"/>
      <c r="FN430" s="38"/>
      <c r="FO430" s="38"/>
      <c r="FP430" s="38"/>
      <c r="FQ430" s="38"/>
      <c r="FR430" s="38"/>
      <c r="FS430" s="38"/>
      <c r="FT430" s="38"/>
      <c r="FU430" s="38"/>
      <c r="FV430" s="38"/>
      <c r="FW430" s="38"/>
      <c r="FX430" s="38"/>
      <c r="FY430" s="38"/>
      <c r="FZ430" s="32"/>
    </row>
    <row r="431" spans="1:182" s="26" customFormat="1" ht="25.5" customHeight="1" x14ac:dyDescent="0.3">
      <c r="A431" s="62" t="s">
        <v>1979</v>
      </c>
      <c r="B431" s="119">
        <v>43531</v>
      </c>
      <c r="C431" s="19">
        <v>6625004730</v>
      </c>
      <c r="D431" s="28">
        <v>1036601476922</v>
      </c>
      <c r="E431" s="85" t="s">
        <v>584</v>
      </c>
      <c r="F431" s="58" t="s">
        <v>1433</v>
      </c>
      <c r="G431" s="19">
        <v>2</v>
      </c>
      <c r="H431" s="57" t="s">
        <v>6</v>
      </c>
      <c r="I431" s="19">
        <v>3</v>
      </c>
      <c r="J431" s="57" t="s">
        <v>7</v>
      </c>
      <c r="K431" s="19">
        <v>2</v>
      </c>
      <c r="L431" s="54" t="s">
        <v>10</v>
      </c>
      <c r="M431" s="19">
        <v>4</v>
      </c>
      <c r="N431" s="19">
        <v>1.1000000000000001</v>
      </c>
      <c r="O431" s="57">
        <v>5.4</v>
      </c>
      <c r="P431" s="19"/>
      <c r="Q431" s="19"/>
      <c r="R431" s="57">
        <v>2</v>
      </c>
      <c r="S431" s="57">
        <v>1.1000000000000001</v>
      </c>
      <c r="T431" s="54" t="s">
        <v>2436</v>
      </c>
      <c r="U431" s="54" t="s">
        <v>2427</v>
      </c>
      <c r="V431" s="54">
        <v>758</v>
      </c>
      <c r="W431" s="54" t="s">
        <v>111</v>
      </c>
      <c r="X431" s="51" t="s">
        <v>2369</v>
      </c>
      <c r="Y431" s="51" t="s">
        <v>1867</v>
      </c>
      <c r="Z431" s="51" t="s">
        <v>1868</v>
      </c>
      <c r="AA431" s="57">
        <v>56.846774000000003</v>
      </c>
      <c r="AB431" s="57">
        <v>60.142752000000002</v>
      </c>
      <c r="AC431" s="51">
        <v>2</v>
      </c>
      <c r="AD431" s="57">
        <v>6625007868</v>
      </c>
      <c r="AE431" s="63" t="s">
        <v>661</v>
      </c>
      <c r="AF431" s="45"/>
      <c r="AG431" s="66" t="s">
        <v>1517</v>
      </c>
      <c r="AH431" s="65" t="s">
        <v>658</v>
      </c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  <c r="DC431" s="38"/>
      <c r="DD431" s="38"/>
      <c r="DE431" s="38"/>
      <c r="DF431" s="38"/>
      <c r="DG431" s="38"/>
      <c r="DH431" s="38"/>
      <c r="DI431" s="38"/>
      <c r="DJ431" s="38"/>
      <c r="DK431" s="38"/>
      <c r="DL431" s="38"/>
      <c r="DM431" s="38"/>
      <c r="DN431" s="38"/>
      <c r="DO431" s="38"/>
      <c r="DP431" s="38"/>
      <c r="DQ431" s="38"/>
      <c r="DR431" s="38"/>
      <c r="DS431" s="38"/>
      <c r="DT431" s="38"/>
      <c r="DU431" s="38"/>
      <c r="DV431" s="38"/>
      <c r="DW431" s="38"/>
      <c r="DX431" s="38"/>
      <c r="DY431" s="38"/>
      <c r="DZ431" s="38"/>
      <c r="EA431" s="38"/>
      <c r="EB431" s="38"/>
      <c r="EC431" s="38"/>
      <c r="ED431" s="38"/>
      <c r="EE431" s="38"/>
      <c r="EF431" s="38"/>
      <c r="EG431" s="38"/>
      <c r="EH431" s="38"/>
      <c r="EI431" s="38"/>
      <c r="EJ431" s="38"/>
      <c r="EK431" s="38"/>
      <c r="EL431" s="38"/>
      <c r="EM431" s="38"/>
      <c r="EN431" s="38"/>
      <c r="EO431" s="38"/>
      <c r="EP431" s="38"/>
      <c r="EQ431" s="38"/>
      <c r="ER431" s="38"/>
      <c r="ES431" s="38"/>
      <c r="ET431" s="38"/>
      <c r="EU431" s="38"/>
      <c r="EV431" s="38"/>
      <c r="EW431" s="38"/>
      <c r="EX431" s="38"/>
      <c r="EY431" s="38"/>
      <c r="EZ431" s="38"/>
      <c r="FA431" s="38"/>
      <c r="FB431" s="38"/>
      <c r="FC431" s="38"/>
      <c r="FD431" s="38"/>
      <c r="FE431" s="38"/>
      <c r="FF431" s="38"/>
      <c r="FG431" s="38"/>
      <c r="FH431" s="38"/>
      <c r="FI431" s="38"/>
      <c r="FJ431" s="38"/>
      <c r="FK431" s="38"/>
      <c r="FL431" s="38"/>
      <c r="FM431" s="38"/>
      <c r="FN431" s="38"/>
      <c r="FO431" s="38"/>
      <c r="FP431" s="38"/>
      <c r="FQ431" s="38"/>
      <c r="FR431" s="38"/>
      <c r="FS431" s="38"/>
      <c r="FT431" s="38"/>
      <c r="FU431" s="38"/>
      <c r="FV431" s="38"/>
      <c r="FW431" s="38"/>
      <c r="FX431" s="38"/>
      <c r="FY431" s="38"/>
      <c r="FZ431" s="32"/>
    </row>
    <row r="432" spans="1:182" s="26" customFormat="1" ht="25.5" customHeight="1" x14ac:dyDescent="0.3">
      <c r="A432" s="62" t="s">
        <v>1980</v>
      </c>
      <c r="B432" s="119">
        <v>43531</v>
      </c>
      <c r="C432" s="19">
        <v>6625004730</v>
      </c>
      <c r="D432" s="28">
        <v>1036601476922</v>
      </c>
      <c r="E432" s="85" t="s">
        <v>584</v>
      </c>
      <c r="F432" s="58" t="s">
        <v>1433</v>
      </c>
      <c r="G432" s="19">
        <v>2</v>
      </c>
      <c r="H432" s="57" t="s">
        <v>6</v>
      </c>
      <c r="I432" s="19">
        <v>3</v>
      </c>
      <c r="J432" s="57" t="s">
        <v>7</v>
      </c>
      <c r="K432" s="19">
        <v>2</v>
      </c>
      <c r="L432" s="54" t="s">
        <v>10</v>
      </c>
      <c r="M432" s="19">
        <v>4</v>
      </c>
      <c r="N432" s="19">
        <v>1.1000000000000001</v>
      </c>
      <c r="O432" s="57">
        <v>5.4</v>
      </c>
      <c r="P432" s="19"/>
      <c r="Q432" s="19"/>
      <c r="R432" s="57">
        <v>1</v>
      </c>
      <c r="S432" s="57">
        <v>1.1000000000000001</v>
      </c>
      <c r="T432" s="54" t="s">
        <v>2436</v>
      </c>
      <c r="U432" s="54" t="s">
        <v>2427</v>
      </c>
      <c r="V432" s="54">
        <v>758</v>
      </c>
      <c r="W432" s="54" t="s">
        <v>111</v>
      </c>
      <c r="X432" s="51" t="s">
        <v>2369</v>
      </c>
      <c r="Y432" s="51" t="s">
        <v>1867</v>
      </c>
      <c r="Z432" s="51">
        <v>33</v>
      </c>
      <c r="AA432" s="57" t="s">
        <v>3021</v>
      </c>
      <c r="AB432" s="57" t="s">
        <v>3020</v>
      </c>
      <c r="AC432" s="51">
        <v>2</v>
      </c>
      <c r="AD432" s="57">
        <v>6625007868</v>
      </c>
      <c r="AE432" s="63" t="s">
        <v>661</v>
      </c>
      <c r="AF432" s="45"/>
      <c r="AG432" s="66" t="s">
        <v>1517</v>
      </c>
      <c r="AH432" s="65" t="s">
        <v>659</v>
      </c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  <c r="CW432" s="38"/>
      <c r="CX432" s="38"/>
      <c r="CY432" s="38"/>
      <c r="CZ432" s="38"/>
      <c r="DA432" s="38"/>
      <c r="DB432" s="38"/>
      <c r="DC432" s="38"/>
      <c r="DD432" s="38"/>
      <c r="DE432" s="38"/>
      <c r="DF432" s="38"/>
      <c r="DG432" s="38"/>
      <c r="DH432" s="38"/>
      <c r="DI432" s="38"/>
      <c r="DJ432" s="38"/>
      <c r="DK432" s="38"/>
      <c r="DL432" s="38"/>
      <c r="DM432" s="38"/>
      <c r="DN432" s="38"/>
      <c r="DO432" s="38"/>
      <c r="DP432" s="38"/>
      <c r="DQ432" s="38"/>
      <c r="DR432" s="38"/>
      <c r="DS432" s="38"/>
      <c r="DT432" s="38"/>
      <c r="DU432" s="38"/>
      <c r="DV432" s="38"/>
      <c r="DW432" s="38"/>
      <c r="DX432" s="38"/>
      <c r="DY432" s="38"/>
      <c r="DZ432" s="38"/>
      <c r="EA432" s="38"/>
      <c r="EB432" s="38"/>
      <c r="EC432" s="38"/>
      <c r="ED432" s="38"/>
      <c r="EE432" s="38"/>
      <c r="EF432" s="38"/>
      <c r="EG432" s="38"/>
      <c r="EH432" s="38"/>
      <c r="EI432" s="38"/>
      <c r="EJ432" s="38"/>
      <c r="EK432" s="38"/>
      <c r="EL432" s="38"/>
      <c r="EM432" s="38"/>
      <c r="EN432" s="38"/>
      <c r="EO432" s="38"/>
      <c r="EP432" s="38"/>
      <c r="EQ432" s="38"/>
      <c r="ER432" s="38"/>
      <c r="ES432" s="38"/>
      <c r="ET432" s="38"/>
      <c r="EU432" s="38"/>
      <c r="EV432" s="38"/>
      <c r="EW432" s="38"/>
      <c r="EX432" s="38"/>
      <c r="EY432" s="38"/>
      <c r="EZ432" s="38"/>
      <c r="FA432" s="38"/>
      <c r="FB432" s="38"/>
      <c r="FC432" s="38"/>
      <c r="FD432" s="38"/>
      <c r="FE432" s="38"/>
      <c r="FF432" s="38"/>
      <c r="FG432" s="38"/>
      <c r="FH432" s="38"/>
      <c r="FI432" s="38"/>
      <c r="FJ432" s="38"/>
      <c r="FK432" s="38"/>
      <c r="FL432" s="38"/>
      <c r="FM432" s="38"/>
      <c r="FN432" s="38"/>
      <c r="FO432" s="38"/>
      <c r="FP432" s="38"/>
      <c r="FQ432" s="38"/>
      <c r="FR432" s="38"/>
      <c r="FS432" s="38"/>
      <c r="FT432" s="38"/>
      <c r="FU432" s="38"/>
      <c r="FV432" s="38"/>
      <c r="FW432" s="38"/>
      <c r="FX432" s="38"/>
      <c r="FY432" s="38"/>
      <c r="FZ432" s="32"/>
    </row>
    <row r="433" spans="1:182" s="26" customFormat="1" ht="25.5" customHeight="1" x14ac:dyDescent="0.3">
      <c r="A433" s="62" t="s">
        <v>1981</v>
      </c>
      <c r="B433" s="119">
        <v>43531</v>
      </c>
      <c r="C433" s="19">
        <v>6625004730</v>
      </c>
      <c r="D433" s="28">
        <v>1036601476922</v>
      </c>
      <c r="E433" s="85" t="s">
        <v>584</v>
      </c>
      <c r="F433" s="58" t="s">
        <v>1433</v>
      </c>
      <c r="G433" s="19">
        <v>2</v>
      </c>
      <c r="H433" s="57" t="s">
        <v>6</v>
      </c>
      <c r="I433" s="19">
        <v>3</v>
      </c>
      <c r="J433" s="57" t="s">
        <v>7</v>
      </c>
      <c r="K433" s="19">
        <v>2</v>
      </c>
      <c r="L433" s="54" t="s">
        <v>10</v>
      </c>
      <c r="M433" s="19">
        <v>4</v>
      </c>
      <c r="N433" s="19">
        <v>1.1000000000000001</v>
      </c>
      <c r="O433" s="57">
        <v>5.4</v>
      </c>
      <c r="P433" s="19"/>
      <c r="Q433" s="19"/>
      <c r="R433" s="57">
        <v>1</v>
      </c>
      <c r="S433" s="57">
        <v>1.1000000000000001</v>
      </c>
      <c r="T433" s="54" t="s">
        <v>2436</v>
      </c>
      <c r="U433" s="54" t="s">
        <v>2427</v>
      </c>
      <c r="V433" s="54">
        <v>758</v>
      </c>
      <c r="W433" s="54" t="s">
        <v>111</v>
      </c>
      <c r="X433" s="51" t="s">
        <v>2369</v>
      </c>
      <c r="Y433" s="51" t="s">
        <v>1867</v>
      </c>
      <c r="Z433" s="51" t="s">
        <v>1869</v>
      </c>
      <c r="AA433" s="57">
        <v>56.844192</v>
      </c>
      <c r="AB433" s="57">
        <v>60.143157000000002</v>
      </c>
      <c r="AC433" s="51">
        <v>2</v>
      </c>
      <c r="AD433" s="57">
        <v>6625007868</v>
      </c>
      <c r="AE433" s="63" t="s">
        <v>661</v>
      </c>
      <c r="AF433" s="45"/>
      <c r="AG433" s="66" t="s">
        <v>1518</v>
      </c>
      <c r="AH433" s="65" t="s">
        <v>840</v>
      </c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  <c r="DC433" s="38"/>
      <c r="DD433" s="38"/>
      <c r="DE433" s="38"/>
      <c r="DF433" s="38"/>
      <c r="DG433" s="38"/>
      <c r="DH433" s="38"/>
      <c r="DI433" s="38"/>
      <c r="DJ433" s="38"/>
      <c r="DK433" s="38"/>
      <c r="DL433" s="38"/>
      <c r="DM433" s="38"/>
      <c r="DN433" s="38"/>
      <c r="DO433" s="38"/>
      <c r="DP433" s="38"/>
      <c r="DQ433" s="38"/>
      <c r="DR433" s="38"/>
      <c r="DS433" s="38"/>
      <c r="DT433" s="38"/>
      <c r="DU433" s="38"/>
      <c r="DV433" s="38"/>
      <c r="DW433" s="38"/>
      <c r="DX433" s="38"/>
      <c r="DY433" s="38"/>
      <c r="DZ433" s="38"/>
      <c r="EA433" s="38"/>
      <c r="EB433" s="38"/>
      <c r="EC433" s="38"/>
      <c r="ED433" s="38"/>
      <c r="EE433" s="38"/>
      <c r="EF433" s="38"/>
      <c r="EG433" s="38"/>
      <c r="EH433" s="38"/>
      <c r="EI433" s="38"/>
      <c r="EJ433" s="38"/>
      <c r="EK433" s="38"/>
      <c r="EL433" s="38"/>
      <c r="EM433" s="38"/>
      <c r="EN433" s="38"/>
      <c r="EO433" s="38"/>
      <c r="EP433" s="38"/>
      <c r="EQ433" s="38"/>
      <c r="ER433" s="38"/>
      <c r="ES433" s="38"/>
      <c r="ET433" s="38"/>
      <c r="EU433" s="38"/>
      <c r="EV433" s="38"/>
      <c r="EW433" s="38"/>
      <c r="EX433" s="38"/>
      <c r="EY433" s="38"/>
      <c r="EZ433" s="38"/>
      <c r="FA433" s="38"/>
      <c r="FB433" s="38"/>
      <c r="FC433" s="38"/>
      <c r="FD433" s="38"/>
      <c r="FE433" s="38"/>
      <c r="FF433" s="38"/>
      <c r="FG433" s="38"/>
      <c r="FH433" s="38"/>
      <c r="FI433" s="38"/>
      <c r="FJ433" s="38"/>
      <c r="FK433" s="38"/>
      <c r="FL433" s="38"/>
      <c r="FM433" s="38"/>
      <c r="FN433" s="38"/>
      <c r="FO433" s="38"/>
      <c r="FP433" s="38"/>
      <c r="FQ433" s="38"/>
      <c r="FR433" s="38"/>
      <c r="FS433" s="38"/>
      <c r="FT433" s="38"/>
      <c r="FU433" s="38"/>
      <c r="FV433" s="38"/>
      <c r="FW433" s="38"/>
      <c r="FX433" s="38"/>
      <c r="FY433" s="38"/>
      <c r="FZ433" s="32"/>
    </row>
    <row r="434" spans="1:182" s="26" customFormat="1" ht="25.5" customHeight="1" x14ac:dyDescent="0.3">
      <c r="A434" s="62" t="s">
        <v>1982</v>
      </c>
      <c r="B434" s="119">
        <v>43531</v>
      </c>
      <c r="C434" s="19">
        <v>6625004730</v>
      </c>
      <c r="D434" s="28">
        <v>1036601476922</v>
      </c>
      <c r="E434" s="85" t="s">
        <v>584</v>
      </c>
      <c r="F434" s="58" t="s">
        <v>1433</v>
      </c>
      <c r="G434" s="19">
        <v>2</v>
      </c>
      <c r="H434" s="57" t="s">
        <v>6</v>
      </c>
      <c r="I434" s="19">
        <v>3</v>
      </c>
      <c r="J434" s="57" t="s">
        <v>7</v>
      </c>
      <c r="K434" s="19">
        <v>2</v>
      </c>
      <c r="L434" s="54" t="s">
        <v>10</v>
      </c>
      <c r="M434" s="19">
        <v>2</v>
      </c>
      <c r="N434" s="19">
        <v>1.1000000000000001</v>
      </c>
      <c r="O434" s="57">
        <v>5.4</v>
      </c>
      <c r="P434" s="19"/>
      <c r="Q434" s="19"/>
      <c r="R434" s="57"/>
      <c r="S434" s="57"/>
      <c r="T434" s="54"/>
      <c r="U434" s="54"/>
      <c r="V434" s="54">
        <v>758</v>
      </c>
      <c r="W434" s="54" t="s">
        <v>111</v>
      </c>
      <c r="X434" s="51" t="s">
        <v>2369</v>
      </c>
      <c r="Y434" s="51" t="s">
        <v>2653</v>
      </c>
      <c r="Z434" s="51">
        <v>17</v>
      </c>
      <c r="AA434" s="57" t="s">
        <v>2654</v>
      </c>
      <c r="AB434" s="57" t="s">
        <v>2655</v>
      </c>
      <c r="AC434" s="51">
        <v>2</v>
      </c>
      <c r="AD434" s="57">
        <v>6625007868</v>
      </c>
      <c r="AE434" s="63" t="s">
        <v>661</v>
      </c>
      <c r="AF434" s="45"/>
      <c r="AG434" s="66" t="s">
        <v>1518</v>
      </c>
      <c r="AH434" s="65" t="s">
        <v>840</v>
      </c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  <c r="DC434" s="38"/>
      <c r="DD434" s="38"/>
      <c r="DE434" s="38"/>
      <c r="DF434" s="38"/>
      <c r="DG434" s="38"/>
      <c r="DH434" s="38"/>
      <c r="DI434" s="38"/>
      <c r="DJ434" s="38"/>
      <c r="DK434" s="38"/>
      <c r="DL434" s="38"/>
      <c r="DM434" s="38"/>
      <c r="DN434" s="38"/>
      <c r="DO434" s="38"/>
      <c r="DP434" s="38"/>
      <c r="DQ434" s="38"/>
      <c r="DR434" s="38"/>
      <c r="DS434" s="38"/>
      <c r="DT434" s="38"/>
      <c r="DU434" s="38"/>
      <c r="DV434" s="38"/>
      <c r="DW434" s="38"/>
      <c r="DX434" s="38"/>
      <c r="DY434" s="38"/>
      <c r="DZ434" s="38"/>
      <c r="EA434" s="38"/>
      <c r="EB434" s="38"/>
      <c r="EC434" s="38"/>
      <c r="ED434" s="38"/>
      <c r="EE434" s="38"/>
      <c r="EF434" s="38"/>
      <c r="EG434" s="38"/>
      <c r="EH434" s="38"/>
      <c r="EI434" s="38"/>
      <c r="EJ434" s="38"/>
      <c r="EK434" s="38"/>
      <c r="EL434" s="38"/>
      <c r="EM434" s="38"/>
      <c r="EN434" s="38"/>
      <c r="EO434" s="38"/>
      <c r="EP434" s="38"/>
      <c r="EQ434" s="38"/>
      <c r="ER434" s="38"/>
      <c r="ES434" s="38"/>
      <c r="ET434" s="38"/>
      <c r="EU434" s="38"/>
      <c r="EV434" s="38"/>
      <c r="EW434" s="38"/>
      <c r="EX434" s="38"/>
      <c r="EY434" s="38"/>
      <c r="EZ434" s="38"/>
      <c r="FA434" s="38"/>
      <c r="FB434" s="38"/>
      <c r="FC434" s="38"/>
      <c r="FD434" s="38"/>
      <c r="FE434" s="38"/>
      <c r="FF434" s="38"/>
      <c r="FG434" s="38"/>
      <c r="FH434" s="38"/>
      <c r="FI434" s="38"/>
      <c r="FJ434" s="38"/>
      <c r="FK434" s="38"/>
      <c r="FL434" s="38"/>
      <c r="FM434" s="38"/>
      <c r="FN434" s="38"/>
      <c r="FO434" s="38"/>
      <c r="FP434" s="38"/>
      <c r="FQ434" s="38"/>
      <c r="FR434" s="38"/>
      <c r="FS434" s="38"/>
      <c r="FT434" s="38"/>
      <c r="FU434" s="38"/>
      <c r="FV434" s="38"/>
      <c r="FW434" s="38"/>
      <c r="FX434" s="38"/>
      <c r="FY434" s="38"/>
      <c r="FZ434" s="32"/>
    </row>
    <row r="435" spans="1:182" s="26" customFormat="1" ht="25.5" customHeight="1" x14ac:dyDescent="0.3">
      <c r="A435" s="62" t="s">
        <v>1983</v>
      </c>
      <c r="B435" s="119">
        <v>43531</v>
      </c>
      <c r="C435" s="19">
        <v>6625004730</v>
      </c>
      <c r="D435" s="28">
        <v>1036601476922</v>
      </c>
      <c r="E435" s="85" t="s">
        <v>584</v>
      </c>
      <c r="F435" s="58" t="s">
        <v>1433</v>
      </c>
      <c r="G435" s="19">
        <v>2</v>
      </c>
      <c r="H435" s="57" t="s">
        <v>6</v>
      </c>
      <c r="I435" s="19">
        <v>3</v>
      </c>
      <c r="J435" s="57" t="s">
        <v>7</v>
      </c>
      <c r="K435" s="19">
        <v>2</v>
      </c>
      <c r="L435" s="54" t="s">
        <v>10</v>
      </c>
      <c r="M435" s="19">
        <v>3</v>
      </c>
      <c r="N435" s="19">
        <v>1.1000000000000001</v>
      </c>
      <c r="O435" s="57">
        <v>5.4</v>
      </c>
      <c r="P435" s="19"/>
      <c r="Q435" s="19"/>
      <c r="R435" s="57"/>
      <c r="S435" s="57"/>
      <c r="T435" s="54"/>
      <c r="U435" s="54"/>
      <c r="V435" s="54">
        <v>758</v>
      </c>
      <c r="W435" s="54" t="s">
        <v>111</v>
      </c>
      <c r="X435" s="51" t="s">
        <v>1850</v>
      </c>
      <c r="Y435" s="51" t="s">
        <v>1870</v>
      </c>
      <c r="Z435" s="51" t="s">
        <v>1871</v>
      </c>
      <c r="AA435" s="57" t="s">
        <v>330</v>
      </c>
      <c r="AB435" s="57" t="s">
        <v>331</v>
      </c>
      <c r="AC435" s="51">
        <v>2</v>
      </c>
      <c r="AD435" s="57">
        <v>6625007868</v>
      </c>
      <c r="AE435" s="63" t="s">
        <v>661</v>
      </c>
      <c r="AF435" s="45"/>
      <c r="AG435" s="66" t="s">
        <v>1518</v>
      </c>
      <c r="AH435" s="65" t="s">
        <v>840</v>
      </c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  <c r="DC435" s="38"/>
      <c r="DD435" s="38"/>
      <c r="DE435" s="38"/>
      <c r="DF435" s="38"/>
      <c r="DG435" s="38"/>
      <c r="DH435" s="38"/>
      <c r="DI435" s="38"/>
      <c r="DJ435" s="38"/>
      <c r="DK435" s="38"/>
      <c r="DL435" s="38"/>
      <c r="DM435" s="38"/>
      <c r="DN435" s="38"/>
      <c r="DO435" s="38"/>
      <c r="DP435" s="38"/>
      <c r="DQ435" s="38"/>
      <c r="DR435" s="38"/>
      <c r="DS435" s="38"/>
      <c r="DT435" s="38"/>
      <c r="DU435" s="38"/>
      <c r="DV435" s="38"/>
      <c r="DW435" s="38"/>
      <c r="DX435" s="38"/>
      <c r="DY435" s="38"/>
      <c r="DZ435" s="38"/>
      <c r="EA435" s="38"/>
      <c r="EB435" s="38"/>
      <c r="EC435" s="38"/>
      <c r="ED435" s="38"/>
      <c r="EE435" s="38"/>
      <c r="EF435" s="38"/>
      <c r="EG435" s="38"/>
      <c r="EH435" s="38"/>
      <c r="EI435" s="38"/>
      <c r="EJ435" s="38"/>
      <c r="EK435" s="38"/>
      <c r="EL435" s="38"/>
      <c r="EM435" s="38"/>
      <c r="EN435" s="38"/>
      <c r="EO435" s="38"/>
      <c r="EP435" s="38"/>
      <c r="EQ435" s="38"/>
      <c r="ER435" s="38"/>
      <c r="ES435" s="38"/>
      <c r="ET435" s="38"/>
      <c r="EU435" s="38"/>
      <c r="EV435" s="38"/>
      <c r="EW435" s="38"/>
      <c r="EX435" s="38"/>
      <c r="EY435" s="38"/>
      <c r="EZ435" s="38"/>
      <c r="FA435" s="38"/>
      <c r="FB435" s="38"/>
      <c r="FC435" s="38"/>
      <c r="FD435" s="38"/>
      <c r="FE435" s="38"/>
      <c r="FF435" s="38"/>
      <c r="FG435" s="38"/>
      <c r="FH435" s="38"/>
      <c r="FI435" s="38"/>
      <c r="FJ435" s="38"/>
      <c r="FK435" s="38"/>
      <c r="FL435" s="38"/>
      <c r="FM435" s="38"/>
      <c r="FN435" s="38"/>
      <c r="FO435" s="38"/>
      <c r="FP435" s="38"/>
      <c r="FQ435" s="38"/>
      <c r="FR435" s="38"/>
      <c r="FS435" s="38"/>
      <c r="FT435" s="38"/>
      <c r="FU435" s="38"/>
      <c r="FV435" s="38"/>
      <c r="FW435" s="38"/>
      <c r="FX435" s="38"/>
      <c r="FY435" s="38"/>
      <c r="FZ435" s="32"/>
    </row>
    <row r="436" spans="1:182" s="26" customFormat="1" ht="25.5" customHeight="1" x14ac:dyDescent="0.3">
      <c r="A436" s="62" t="s">
        <v>1984</v>
      </c>
      <c r="B436" s="119">
        <v>43531</v>
      </c>
      <c r="C436" s="19">
        <v>6625004730</v>
      </c>
      <c r="D436" s="28">
        <v>1036601476922</v>
      </c>
      <c r="E436" s="85" t="s">
        <v>584</v>
      </c>
      <c r="F436" s="58" t="s">
        <v>1433</v>
      </c>
      <c r="G436" s="19">
        <v>2</v>
      </c>
      <c r="H436" s="57" t="s">
        <v>6</v>
      </c>
      <c r="I436" s="19">
        <v>3</v>
      </c>
      <c r="J436" s="57" t="s">
        <v>7</v>
      </c>
      <c r="K436" s="19">
        <v>2</v>
      </c>
      <c r="L436" s="54" t="s">
        <v>10</v>
      </c>
      <c r="M436" s="19">
        <v>2</v>
      </c>
      <c r="N436" s="19">
        <v>1.1000000000000001</v>
      </c>
      <c r="O436" s="57">
        <v>5.4</v>
      </c>
      <c r="P436" s="19"/>
      <c r="Q436" s="19"/>
      <c r="R436" s="57"/>
      <c r="S436" s="57"/>
      <c r="T436" s="54"/>
      <c r="U436" s="54"/>
      <c r="V436" s="54">
        <v>758</v>
      </c>
      <c r="W436" s="54" t="s">
        <v>111</v>
      </c>
      <c r="X436" s="51" t="s">
        <v>1850</v>
      </c>
      <c r="Y436" s="51" t="s">
        <v>1826</v>
      </c>
      <c r="Z436" s="51">
        <v>3</v>
      </c>
      <c r="AA436" s="57">
        <v>56.850821000000003</v>
      </c>
      <c r="AB436" s="57">
        <v>60.191884000000002</v>
      </c>
      <c r="AC436" s="51">
        <v>2</v>
      </c>
      <c r="AD436" s="57">
        <v>6625007868</v>
      </c>
      <c r="AE436" s="63" t="s">
        <v>661</v>
      </c>
      <c r="AF436" s="45"/>
      <c r="AG436" s="66" t="s">
        <v>1518</v>
      </c>
      <c r="AH436" s="65" t="s">
        <v>840</v>
      </c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  <c r="DD436" s="38"/>
      <c r="DE436" s="38"/>
      <c r="DF436" s="38"/>
      <c r="DG436" s="38"/>
      <c r="DH436" s="38"/>
      <c r="DI436" s="38"/>
      <c r="DJ436" s="38"/>
      <c r="DK436" s="38"/>
      <c r="DL436" s="38"/>
      <c r="DM436" s="38"/>
      <c r="DN436" s="38"/>
      <c r="DO436" s="38"/>
      <c r="DP436" s="38"/>
      <c r="DQ436" s="38"/>
      <c r="DR436" s="38"/>
      <c r="DS436" s="38"/>
      <c r="DT436" s="38"/>
      <c r="DU436" s="38"/>
      <c r="DV436" s="38"/>
      <c r="DW436" s="38"/>
      <c r="DX436" s="38"/>
      <c r="DY436" s="38"/>
      <c r="DZ436" s="38"/>
      <c r="EA436" s="38"/>
      <c r="EB436" s="38"/>
      <c r="EC436" s="38"/>
      <c r="ED436" s="38"/>
      <c r="EE436" s="38"/>
      <c r="EF436" s="38"/>
      <c r="EG436" s="38"/>
      <c r="EH436" s="38"/>
      <c r="EI436" s="38"/>
      <c r="EJ436" s="38"/>
      <c r="EK436" s="38"/>
      <c r="EL436" s="38"/>
      <c r="EM436" s="38"/>
      <c r="EN436" s="38"/>
      <c r="EO436" s="38"/>
      <c r="EP436" s="38"/>
      <c r="EQ436" s="38"/>
      <c r="ER436" s="38"/>
      <c r="ES436" s="38"/>
      <c r="ET436" s="38"/>
      <c r="EU436" s="38"/>
      <c r="EV436" s="38"/>
      <c r="EW436" s="38"/>
      <c r="EX436" s="38"/>
      <c r="EY436" s="38"/>
      <c r="EZ436" s="38"/>
      <c r="FA436" s="38"/>
      <c r="FB436" s="38"/>
      <c r="FC436" s="38"/>
      <c r="FD436" s="38"/>
      <c r="FE436" s="38"/>
      <c r="FF436" s="38"/>
      <c r="FG436" s="38"/>
      <c r="FH436" s="38"/>
      <c r="FI436" s="38"/>
      <c r="FJ436" s="38"/>
      <c r="FK436" s="38"/>
      <c r="FL436" s="38"/>
      <c r="FM436" s="38"/>
      <c r="FN436" s="38"/>
      <c r="FO436" s="38"/>
      <c r="FP436" s="38"/>
      <c r="FQ436" s="38"/>
      <c r="FR436" s="38"/>
      <c r="FS436" s="38"/>
      <c r="FT436" s="38"/>
      <c r="FU436" s="38"/>
      <c r="FV436" s="38"/>
      <c r="FW436" s="38"/>
      <c r="FX436" s="38"/>
      <c r="FY436" s="38"/>
      <c r="FZ436" s="32"/>
    </row>
    <row r="437" spans="1:182" s="26" customFormat="1" ht="25.5" customHeight="1" x14ac:dyDescent="0.3">
      <c r="A437" s="62" t="s">
        <v>1985</v>
      </c>
      <c r="B437" s="119">
        <v>43531</v>
      </c>
      <c r="C437" s="19">
        <v>6625004730</v>
      </c>
      <c r="D437" s="28">
        <v>1036601476922</v>
      </c>
      <c r="E437" s="85" t="s">
        <v>584</v>
      </c>
      <c r="F437" s="58" t="s">
        <v>1433</v>
      </c>
      <c r="G437" s="19">
        <v>2</v>
      </c>
      <c r="H437" s="57" t="s">
        <v>6</v>
      </c>
      <c r="I437" s="19">
        <v>3</v>
      </c>
      <c r="J437" s="57" t="s">
        <v>7</v>
      </c>
      <c r="K437" s="19">
        <v>2</v>
      </c>
      <c r="L437" s="54" t="s">
        <v>10</v>
      </c>
      <c r="M437" s="19">
        <v>2</v>
      </c>
      <c r="N437" s="19">
        <v>1.1000000000000001</v>
      </c>
      <c r="O437" s="57">
        <v>5.4</v>
      </c>
      <c r="P437" s="19"/>
      <c r="Q437" s="19"/>
      <c r="R437" s="57"/>
      <c r="S437" s="57"/>
      <c r="T437" s="54"/>
      <c r="U437" s="54"/>
      <c r="V437" s="54">
        <v>758</v>
      </c>
      <c r="W437" s="54" t="s">
        <v>111</v>
      </c>
      <c r="X437" s="51" t="s">
        <v>1850</v>
      </c>
      <c r="Y437" s="51" t="s">
        <v>1872</v>
      </c>
      <c r="Z437" s="51">
        <v>1</v>
      </c>
      <c r="AA437" s="57">
        <v>56.853619000000002</v>
      </c>
      <c r="AB437" s="57">
        <v>60.192695999999998</v>
      </c>
      <c r="AC437" s="51">
        <v>2</v>
      </c>
      <c r="AD437" s="57">
        <v>6625007868</v>
      </c>
      <c r="AE437" s="63" t="s">
        <v>661</v>
      </c>
      <c r="AF437" s="45"/>
      <c r="AG437" s="66" t="s">
        <v>1518</v>
      </c>
      <c r="AH437" s="65" t="s">
        <v>840</v>
      </c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2"/>
    </row>
    <row r="438" spans="1:182" s="26" customFormat="1" ht="25.5" customHeight="1" x14ac:dyDescent="0.3">
      <c r="A438" s="62" t="s">
        <v>1986</v>
      </c>
      <c r="B438" s="119">
        <v>43531</v>
      </c>
      <c r="C438" s="19">
        <v>6625004730</v>
      </c>
      <c r="D438" s="28">
        <v>1036601476922</v>
      </c>
      <c r="E438" s="85" t="s">
        <v>584</v>
      </c>
      <c r="F438" s="58" t="s">
        <v>1433</v>
      </c>
      <c r="G438" s="19">
        <v>2</v>
      </c>
      <c r="H438" s="57" t="s">
        <v>6</v>
      </c>
      <c r="I438" s="19">
        <v>3</v>
      </c>
      <c r="J438" s="57" t="s">
        <v>7</v>
      </c>
      <c r="K438" s="19">
        <v>2</v>
      </c>
      <c r="L438" s="54" t="s">
        <v>10</v>
      </c>
      <c r="M438" s="19">
        <v>4</v>
      </c>
      <c r="N438" s="19">
        <v>1.1000000000000001</v>
      </c>
      <c r="O438" s="57">
        <v>5.4</v>
      </c>
      <c r="P438" s="19"/>
      <c r="Q438" s="19"/>
      <c r="R438" s="57"/>
      <c r="S438" s="57"/>
      <c r="T438" s="54"/>
      <c r="U438" s="54"/>
      <c r="V438" s="54">
        <v>758</v>
      </c>
      <c r="W438" s="54" t="s">
        <v>111</v>
      </c>
      <c r="X438" s="51" t="s">
        <v>1850</v>
      </c>
      <c r="Y438" s="51" t="s">
        <v>1873</v>
      </c>
      <c r="Z438" s="51"/>
      <c r="AA438" s="57">
        <v>56.852117999999997</v>
      </c>
      <c r="AB438" s="57">
        <v>60.185636000000002</v>
      </c>
      <c r="AC438" s="51">
        <v>2</v>
      </c>
      <c r="AD438" s="57">
        <v>6625007868</v>
      </c>
      <c r="AE438" s="63" t="s">
        <v>661</v>
      </c>
      <c r="AF438" s="45"/>
      <c r="AG438" s="66" t="s">
        <v>1518</v>
      </c>
      <c r="AH438" s="65" t="s">
        <v>840</v>
      </c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  <c r="DC438" s="38"/>
      <c r="DD438" s="38"/>
      <c r="DE438" s="38"/>
      <c r="DF438" s="38"/>
      <c r="DG438" s="38"/>
      <c r="DH438" s="38"/>
      <c r="DI438" s="38"/>
      <c r="DJ438" s="38"/>
      <c r="DK438" s="38"/>
      <c r="DL438" s="38"/>
      <c r="DM438" s="38"/>
      <c r="DN438" s="38"/>
      <c r="DO438" s="38"/>
      <c r="DP438" s="38"/>
      <c r="DQ438" s="38"/>
      <c r="DR438" s="38"/>
      <c r="DS438" s="38"/>
      <c r="DT438" s="38"/>
      <c r="DU438" s="38"/>
      <c r="DV438" s="38"/>
      <c r="DW438" s="38"/>
      <c r="DX438" s="38"/>
      <c r="DY438" s="38"/>
      <c r="DZ438" s="38"/>
      <c r="EA438" s="38"/>
      <c r="EB438" s="38"/>
      <c r="EC438" s="38"/>
      <c r="ED438" s="38"/>
      <c r="EE438" s="38"/>
      <c r="EF438" s="38"/>
      <c r="EG438" s="38"/>
      <c r="EH438" s="38"/>
      <c r="EI438" s="38"/>
      <c r="EJ438" s="38"/>
      <c r="EK438" s="38"/>
      <c r="EL438" s="38"/>
      <c r="EM438" s="38"/>
      <c r="EN438" s="38"/>
      <c r="EO438" s="38"/>
      <c r="EP438" s="38"/>
      <c r="EQ438" s="38"/>
      <c r="ER438" s="38"/>
      <c r="ES438" s="38"/>
      <c r="ET438" s="38"/>
      <c r="EU438" s="38"/>
      <c r="EV438" s="38"/>
      <c r="EW438" s="38"/>
      <c r="EX438" s="38"/>
      <c r="EY438" s="38"/>
      <c r="EZ438" s="38"/>
      <c r="FA438" s="38"/>
      <c r="FB438" s="38"/>
      <c r="FC438" s="38"/>
      <c r="FD438" s="38"/>
      <c r="FE438" s="38"/>
      <c r="FF438" s="38"/>
      <c r="FG438" s="38"/>
      <c r="FH438" s="38"/>
      <c r="FI438" s="38"/>
      <c r="FJ438" s="38"/>
      <c r="FK438" s="38"/>
      <c r="FL438" s="38"/>
      <c r="FM438" s="38"/>
      <c r="FN438" s="38"/>
      <c r="FO438" s="38"/>
      <c r="FP438" s="38"/>
      <c r="FQ438" s="38"/>
      <c r="FR438" s="38"/>
      <c r="FS438" s="38"/>
      <c r="FT438" s="38"/>
      <c r="FU438" s="38"/>
      <c r="FV438" s="38"/>
      <c r="FW438" s="38"/>
      <c r="FX438" s="38"/>
      <c r="FY438" s="38"/>
      <c r="FZ438" s="32"/>
    </row>
    <row r="439" spans="1:182" s="26" customFormat="1" ht="25.5" customHeight="1" x14ac:dyDescent="0.3">
      <c r="A439" s="62" t="s">
        <v>1987</v>
      </c>
      <c r="B439" s="119">
        <v>43531</v>
      </c>
      <c r="C439" s="19">
        <v>6625004730</v>
      </c>
      <c r="D439" s="28">
        <v>1036601476922</v>
      </c>
      <c r="E439" s="85" t="s">
        <v>584</v>
      </c>
      <c r="F439" s="58" t="s">
        <v>1433</v>
      </c>
      <c r="G439" s="19">
        <v>2</v>
      </c>
      <c r="H439" s="57" t="s">
        <v>6</v>
      </c>
      <c r="I439" s="19">
        <v>3</v>
      </c>
      <c r="J439" s="57" t="s">
        <v>7</v>
      </c>
      <c r="K439" s="19">
        <v>2</v>
      </c>
      <c r="L439" s="54" t="s">
        <v>10</v>
      </c>
      <c r="M439" s="19">
        <v>2</v>
      </c>
      <c r="N439" s="19">
        <v>1.1000000000000001</v>
      </c>
      <c r="O439" s="57">
        <v>5.4</v>
      </c>
      <c r="P439" s="19"/>
      <c r="Q439" s="19"/>
      <c r="R439" s="57"/>
      <c r="S439" s="57"/>
      <c r="T439" s="54"/>
      <c r="U439" s="54"/>
      <c r="V439" s="54">
        <v>758</v>
      </c>
      <c r="W439" s="54" t="s">
        <v>111</v>
      </c>
      <c r="X439" s="51" t="s">
        <v>1850</v>
      </c>
      <c r="Y439" s="51" t="s">
        <v>1826</v>
      </c>
      <c r="Z439" s="51">
        <v>31</v>
      </c>
      <c r="AA439" s="57">
        <v>56.850551000000003</v>
      </c>
      <c r="AB439" s="57">
        <v>60.186073</v>
      </c>
      <c r="AC439" s="51">
        <v>2</v>
      </c>
      <c r="AD439" s="57">
        <v>6625007868</v>
      </c>
      <c r="AE439" s="63" t="s">
        <v>661</v>
      </c>
      <c r="AF439" s="45"/>
      <c r="AG439" s="66" t="s">
        <v>1518</v>
      </c>
      <c r="AH439" s="65" t="s">
        <v>840</v>
      </c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  <c r="DY439" s="38"/>
      <c r="DZ439" s="38"/>
      <c r="EA439" s="38"/>
      <c r="EB439" s="38"/>
      <c r="EC439" s="38"/>
      <c r="ED439" s="38"/>
      <c r="EE439" s="38"/>
      <c r="EF439" s="38"/>
      <c r="EG439" s="38"/>
      <c r="EH439" s="38"/>
      <c r="EI439" s="38"/>
      <c r="EJ439" s="38"/>
      <c r="EK439" s="38"/>
      <c r="EL439" s="38"/>
      <c r="EM439" s="38"/>
      <c r="EN439" s="38"/>
      <c r="EO439" s="38"/>
      <c r="EP439" s="38"/>
      <c r="EQ439" s="38"/>
      <c r="ER439" s="38"/>
      <c r="ES439" s="38"/>
      <c r="ET439" s="38"/>
      <c r="EU439" s="38"/>
      <c r="EV439" s="38"/>
      <c r="EW439" s="38"/>
      <c r="EX439" s="38"/>
      <c r="EY439" s="38"/>
      <c r="EZ439" s="38"/>
      <c r="FA439" s="38"/>
      <c r="FB439" s="38"/>
      <c r="FC439" s="38"/>
      <c r="FD439" s="38"/>
      <c r="FE439" s="38"/>
      <c r="FF439" s="38"/>
      <c r="FG439" s="38"/>
      <c r="FH439" s="38"/>
      <c r="FI439" s="38"/>
      <c r="FJ439" s="38"/>
      <c r="FK439" s="38"/>
      <c r="FL439" s="38"/>
      <c r="FM439" s="38"/>
      <c r="FN439" s="38"/>
      <c r="FO439" s="38"/>
      <c r="FP439" s="38"/>
      <c r="FQ439" s="38"/>
      <c r="FR439" s="38"/>
      <c r="FS439" s="38"/>
      <c r="FT439" s="38"/>
      <c r="FU439" s="38"/>
      <c r="FV439" s="38"/>
      <c r="FW439" s="38"/>
      <c r="FX439" s="38"/>
      <c r="FY439" s="38"/>
      <c r="FZ439" s="32"/>
    </row>
    <row r="440" spans="1:182" s="26" customFormat="1" ht="25.5" customHeight="1" x14ac:dyDescent="0.3">
      <c r="A440" s="62" t="s">
        <v>1988</v>
      </c>
      <c r="B440" s="119">
        <v>43531</v>
      </c>
      <c r="C440" s="19">
        <v>6625004730</v>
      </c>
      <c r="D440" s="28">
        <v>1036601476922</v>
      </c>
      <c r="E440" s="85" t="s">
        <v>584</v>
      </c>
      <c r="F440" s="58" t="s">
        <v>1433</v>
      </c>
      <c r="G440" s="19">
        <v>2</v>
      </c>
      <c r="H440" s="57" t="s">
        <v>6</v>
      </c>
      <c r="I440" s="19">
        <v>3</v>
      </c>
      <c r="J440" s="57" t="s">
        <v>7</v>
      </c>
      <c r="K440" s="19">
        <v>2</v>
      </c>
      <c r="L440" s="54" t="s">
        <v>10</v>
      </c>
      <c r="M440" s="19">
        <v>2</v>
      </c>
      <c r="N440" s="19">
        <v>1.1000000000000001</v>
      </c>
      <c r="O440" s="57">
        <v>5.4</v>
      </c>
      <c r="P440" s="19"/>
      <c r="Q440" s="19"/>
      <c r="R440" s="57"/>
      <c r="S440" s="57"/>
      <c r="T440" s="54"/>
      <c r="U440" s="54"/>
      <c r="V440" s="54">
        <v>758</v>
      </c>
      <c r="W440" s="54" t="s">
        <v>111</v>
      </c>
      <c r="X440" s="51" t="s">
        <v>1850</v>
      </c>
      <c r="Y440" s="51" t="s">
        <v>1872</v>
      </c>
      <c r="Z440" s="51" t="s">
        <v>1874</v>
      </c>
      <c r="AA440" s="57">
        <v>56.851432000000003</v>
      </c>
      <c r="AB440" s="57">
        <v>60.177795000000003</v>
      </c>
      <c r="AC440" s="51">
        <v>2</v>
      </c>
      <c r="AD440" s="57">
        <v>6625007868</v>
      </c>
      <c r="AE440" s="63" t="s">
        <v>661</v>
      </c>
      <c r="AF440" s="45"/>
      <c r="AG440" s="66" t="s">
        <v>1518</v>
      </c>
      <c r="AH440" s="65" t="s">
        <v>840</v>
      </c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  <c r="DD440" s="38"/>
      <c r="DE440" s="38"/>
      <c r="DF440" s="38"/>
      <c r="DG440" s="38"/>
      <c r="DH440" s="38"/>
      <c r="DI440" s="38"/>
      <c r="DJ440" s="38"/>
      <c r="DK440" s="38"/>
      <c r="DL440" s="38"/>
      <c r="DM440" s="38"/>
      <c r="DN440" s="38"/>
      <c r="DO440" s="38"/>
      <c r="DP440" s="38"/>
      <c r="DQ440" s="38"/>
      <c r="DR440" s="38"/>
      <c r="DS440" s="38"/>
      <c r="DT440" s="38"/>
      <c r="DU440" s="38"/>
      <c r="DV440" s="38"/>
      <c r="DW440" s="38"/>
      <c r="DX440" s="38"/>
      <c r="DY440" s="38"/>
      <c r="DZ440" s="38"/>
      <c r="EA440" s="38"/>
      <c r="EB440" s="38"/>
      <c r="EC440" s="38"/>
      <c r="ED440" s="38"/>
      <c r="EE440" s="38"/>
      <c r="EF440" s="38"/>
      <c r="EG440" s="38"/>
      <c r="EH440" s="38"/>
      <c r="EI440" s="38"/>
      <c r="EJ440" s="38"/>
      <c r="EK440" s="38"/>
      <c r="EL440" s="38"/>
      <c r="EM440" s="38"/>
      <c r="EN440" s="38"/>
      <c r="EO440" s="38"/>
      <c r="EP440" s="38"/>
      <c r="EQ440" s="38"/>
      <c r="ER440" s="38"/>
      <c r="ES440" s="38"/>
      <c r="ET440" s="38"/>
      <c r="EU440" s="38"/>
      <c r="EV440" s="38"/>
      <c r="EW440" s="38"/>
      <c r="EX440" s="38"/>
      <c r="EY440" s="38"/>
      <c r="EZ440" s="38"/>
      <c r="FA440" s="38"/>
      <c r="FB440" s="38"/>
      <c r="FC440" s="38"/>
      <c r="FD440" s="38"/>
      <c r="FE440" s="38"/>
      <c r="FF440" s="38"/>
      <c r="FG440" s="38"/>
      <c r="FH440" s="38"/>
      <c r="FI440" s="38"/>
      <c r="FJ440" s="38"/>
      <c r="FK440" s="38"/>
      <c r="FL440" s="38"/>
      <c r="FM440" s="38"/>
      <c r="FN440" s="38"/>
      <c r="FO440" s="38"/>
      <c r="FP440" s="38"/>
      <c r="FQ440" s="38"/>
      <c r="FR440" s="38"/>
      <c r="FS440" s="38"/>
      <c r="FT440" s="38"/>
      <c r="FU440" s="38"/>
      <c r="FV440" s="38"/>
      <c r="FW440" s="38"/>
      <c r="FX440" s="38"/>
      <c r="FY440" s="38"/>
      <c r="FZ440" s="32"/>
    </row>
    <row r="441" spans="1:182" s="26" customFormat="1" ht="25.5" customHeight="1" x14ac:dyDescent="0.3">
      <c r="A441" s="62" t="s">
        <v>2088</v>
      </c>
      <c r="B441" s="119">
        <v>43531</v>
      </c>
      <c r="C441" s="19">
        <v>6625004730</v>
      </c>
      <c r="D441" s="28">
        <v>1036601476922</v>
      </c>
      <c r="E441" s="85" t="s">
        <v>584</v>
      </c>
      <c r="F441" s="58" t="s">
        <v>1433</v>
      </c>
      <c r="G441" s="19">
        <v>2</v>
      </c>
      <c r="H441" s="57" t="s">
        <v>6</v>
      </c>
      <c r="I441" s="19">
        <v>3</v>
      </c>
      <c r="J441" s="57" t="s">
        <v>7</v>
      </c>
      <c r="K441" s="19">
        <v>2</v>
      </c>
      <c r="L441" s="54" t="s">
        <v>10</v>
      </c>
      <c r="M441" s="19">
        <v>2</v>
      </c>
      <c r="N441" s="19">
        <v>1.1000000000000001</v>
      </c>
      <c r="O441" s="57">
        <v>5.4</v>
      </c>
      <c r="P441" s="19"/>
      <c r="Q441" s="19"/>
      <c r="R441" s="57"/>
      <c r="S441" s="57"/>
      <c r="T441" s="54"/>
      <c r="U441" s="54"/>
      <c r="V441" s="54">
        <v>758</v>
      </c>
      <c r="W441" s="54" t="s">
        <v>111</v>
      </c>
      <c r="X441" s="51" t="s">
        <v>1850</v>
      </c>
      <c r="Y441" s="51" t="s">
        <v>1875</v>
      </c>
      <c r="Z441" s="51">
        <v>1</v>
      </c>
      <c r="AA441" s="57">
        <v>56.849485000000001</v>
      </c>
      <c r="AB441" s="57">
        <v>60.178172000000004</v>
      </c>
      <c r="AC441" s="51">
        <v>2</v>
      </c>
      <c r="AD441" s="57">
        <v>6625007868</v>
      </c>
      <c r="AE441" s="63" t="s">
        <v>661</v>
      </c>
      <c r="AF441" s="45"/>
      <c r="AG441" s="66" t="s">
        <v>1518</v>
      </c>
      <c r="AH441" s="65" t="s">
        <v>840</v>
      </c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  <c r="DD441" s="38"/>
      <c r="DE441" s="38"/>
      <c r="DF441" s="38"/>
      <c r="DG441" s="38"/>
      <c r="DH441" s="38"/>
      <c r="DI441" s="38"/>
      <c r="DJ441" s="38"/>
      <c r="DK441" s="38"/>
      <c r="DL441" s="38"/>
      <c r="DM441" s="38"/>
      <c r="DN441" s="38"/>
      <c r="DO441" s="38"/>
      <c r="DP441" s="38"/>
      <c r="DQ441" s="38"/>
      <c r="DR441" s="38"/>
      <c r="DS441" s="38"/>
      <c r="DT441" s="38"/>
      <c r="DU441" s="38"/>
      <c r="DV441" s="38"/>
      <c r="DW441" s="38"/>
      <c r="DX441" s="38"/>
      <c r="DY441" s="38"/>
      <c r="DZ441" s="38"/>
      <c r="EA441" s="38"/>
      <c r="EB441" s="38"/>
      <c r="EC441" s="38"/>
      <c r="ED441" s="38"/>
      <c r="EE441" s="38"/>
      <c r="EF441" s="38"/>
      <c r="EG441" s="38"/>
      <c r="EH441" s="38"/>
      <c r="EI441" s="38"/>
      <c r="EJ441" s="38"/>
      <c r="EK441" s="38"/>
      <c r="EL441" s="38"/>
      <c r="EM441" s="38"/>
      <c r="EN441" s="38"/>
      <c r="EO441" s="38"/>
      <c r="EP441" s="38"/>
      <c r="EQ441" s="38"/>
      <c r="ER441" s="38"/>
      <c r="ES441" s="38"/>
      <c r="ET441" s="38"/>
      <c r="EU441" s="38"/>
      <c r="EV441" s="38"/>
      <c r="EW441" s="38"/>
      <c r="EX441" s="38"/>
      <c r="EY441" s="38"/>
      <c r="EZ441" s="38"/>
      <c r="FA441" s="38"/>
      <c r="FB441" s="38"/>
      <c r="FC441" s="38"/>
      <c r="FD441" s="38"/>
      <c r="FE441" s="38"/>
      <c r="FF441" s="38"/>
      <c r="FG441" s="38"/>
      <c r="FH441" s="38"/>
      <c r="FI441" s="38"/>
      <c r="FJ441" s="38"/>
      <c r="FK441" s="38"/>
      <c r="FL441" s="38"/>
      <c r="FM441" s="38"/>
      <c r="FN441" s="38"/>
      <c r="FO441" s="38"/>
      <c r="FP441" s="38"/>
      <c r="FQ441" s="38"/>
      <c r="FR441" s="38"/>
      <c r="FS441" s="38"/>
      <c r="FT441" s="38"/>
      <c r="FU441" s="38"/>
      <c r="FV441" s="38"/>
      <c r="FW441" s="38"/>
      <c r="FX441" s="38"/>
      <c r="FY441" s="38"/>
      <c r="FZ441" s="32"/>
    </row>
    <row r="442" spans="1:182" s="26" customFormat="1" ht="25.5" customHeight="1" x14ac:dyDescent="0.3">
      <c r="A442" s="62" t="s">
        <v>2089</v>
      </c>
      <c r="B442" s="119">
        <v>43531</v>
      </c>
      <c r="C442" s="19">
        <v>6625004730</v>
      </c>
      <c r="D442" s="28">
        <v>1036601476922</v>
      </c>
      <c r="E442" s="85" t="s">
        <v>584</v>
      </c>
      <c r="F442" s="58" t="s">
        <v>1433</v>
      </c>
      <c r="G442" s="19">
        <v>2</v>
      </c>
      <c r="H442" s="57" t="s">
        <v>6</v>
      </c>
      <c r="I442" s="19">
        <v>3</v>
      </c>
      <c r="J442" s="57" t="s">
        <v>7</v>
      </c>
      <c r="K442" s="19">
        <v>2</v>
      </c>
      <c r="L442" s="54" t="s">
        <v>10</v>
      </c>
      <c r="M442" s="19">
        <v>2</v>
      </c>
      <c r="N442" s="19">
        <v>1.1000000000000001</v>
      </c>
      <c r="O442" s="57">
        <v>5.4</v>
      </c>
      <c r="P442" s="19"/>
      <c r="Q442" s="19"/>
      <c r="R442" s="57"/>
      <c r="S442" s="57"/>
      <c r="T442" s="54"/>
      <c r="U442" s="54"/>
      <c r="V442" s="54">
        <v>758</v>
      </c>
      <c r="W442" s="54" t="s">
        <v>111</v>
      </c>
      <c r="X442" s="51" t="s">
        <v>1850</v>
      </c>
      <c r="Y442" s="51" t="s">
        <v>1876</v>
      </c>
      <c r="Z442" s="51" t="s">
        <v>239</v>
      </c>
      <c r="AA442" s="57">
        <v>56.853155999999998</v>
      </c>
      <c r="AB442" s="57">
        <v>60.180925999999999</v>
      </c>
      <c r="AC442" s="51">
        <v>2</v>
      </c>
      <c r="AD442" s="57">
        <v>6625007868</v>
      </c>
      <c r="AE442" s="63" t="s">
        <v>661</v>
      </c>
      <c r="AF442" s="45"/>
      <c r="AG442" s="66" t="s">
        <v>1518</v>
      </c>
      <c r="AH442" s="65" t="s">
        <v>840</v>
      </c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  <c r="DY442" s="38"/>
      <c r="DZ442" s="38"/>
      <c r="EA442" s="38"/>
      <c r="EB442" s="38"/>
      <c r="EC442" s="38"/>
      <c r="ED442" s="38"/>
      <c r="EE442" s="38"/>
      <c r="EF442" s="38"/>
      <c r="EG442" s="38"/>
      <c r="EH442" s="38"/>
      <c r="EI442" s="38"/>
      <c r="EJ442" s="38"/>
      <c r="EK442" s="38"/>
      <c r="EL442" s="38"/>
      <c r="EM442" s="38"/>
      <c r="EN442" s="38"/>
      <c r="EO442" s="38"/>
      <c r="EP442" s="38"/>
      <c r="EQ442" s="38"/>
      <c r="ER442" s="38"/>
      <c r="ES442" s="38"/>
      <c r="ET442" s="38"/>
      <c r="EU442" s="38"/>
      <c r="EV442" s="38"/>
      <c r="EW442" s="38"/>
      <c r="EX442" s="38"/>
      <c r="EY442" s="38"/>
      <c r="EZ442" s="38"/>
      <c r="FA442" s="38"/>
      <c r="FB442" s="38"/>
      <c r="FC442" s="38"/>
      <c r="FD442" s="38"/>
      <c r="FE442" s="38"/>
      <c r="FF442" s="38"/>
      <c r="FG442" s="38"/>
      <c r="FH442" s="38"/>
      <c r="FI442" s="38"/>
      <c r="FJ442" s="38"/>
      <c r="FK442" s="38"/>
      <c r="FL442" s="38"/>
      <c r="FM442" s="38"/>
      <c r="FN442" s="38"/>
      <c r="FO442" s="38"/>
      <c r="FP442" s="38"/>
      <c r="FQ442" s="38"/>
      <c r="FR442" s="38"/>
      <c r="FS442" s="38"/>
      <c r="FT442" s="38"/>
      <c r="FU442" s="38"/>
      <c r="FV442" s="38"/>
      <c r="FW442" s="38"/>
      <c r="FX442" s="38"/>
      <c r="FY442" s="38"/>
      <c r="FZ442" s="32"/>
    </row>
    <row r="443" spans="1:182" s="26" customFormat="1" ht="25.5" customHeight="1" x14ac:dyDescent="0.3">
      <c r="A443" s="62" t="s">
        <v>2090</v>
      </c>
      <c r="B443" s="119">
        <v>43531</v>
      </c>
      <c r="C443" s="19">
        <v>6625004730</v>
      </c>
      <c r="D443" s="28">
        <v>1036601476922</v>
      </c>
      <c r="E443" s="85" t="s">
        <v>584</v>
      </c>
      <c r="F443" s="58" t="s">
        <v>1433</v>
      </c>
      <c r="G443" s="19">
        <v>2</v>
      </c>
      <c r="H443" s="57" t="s">
        <v>6</v>
      </c>
      <c r="I443" s="19">
        <v>3</v>
      </c>
      <c r="J443" s="57" t="s">
        <v>7</v>
      </c>
      <c r="K443" s="19">
        <v>2</v>
      </c>
      <c r="L443" s="54" t="s">
        <v>10</v>
      </c>
      <c r="M443" s="19">
        <v>2</v>
      </c>
      <c r="N443" s="19">
        <v>1.1000000000000001</v>
      </c>
      <c r="O443" s="57">
        <v>5.4</v>
      </c>
      <c r="P443" s="19"/>
      <c r="Q443" s="19"/>
      <c r="R443" s="57"/>
      <c r="S443" s="57"/>
      <c r="T443" s="54"/>
      <c r="U443" s="54"/>
      <c r="V443" s="54">
        <v>758</v>
      </c>
      <c r="W443" s="54" t="s">
        <v>111</v>
      </c>
      <c r="X443" s="51" t="s">
        <v>1850</v>
      </c>
      <c r="Y443" s="51" t="s">
        <v>61</v>
      </c>
      <c r="Z443" s="51" t="s">
        <v>1877</v>
      </c>
      <c r="AA443" s="57">
        <v>56.855381000000001</v>
      </c>
      <c r="AB443" s="57">
        <v>60.176397999999999</v>
      </c>
      <c r="AC443" s="51">
        <v>2</v>
      </c>
      <c r="AD443" s="57">
        <v>6625007868</v>
      </c>
      <c r="AE443" s="63" t="s">
        <v>661</v>
      </c>
      <c r="AF443" s="45"/>
      <c r="AG443" s="66" t="s">
        <v>1518</v>
      </c>
      <c r="AH443" s="65" t="s">
        <v>840</v>
      </c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  <c r="DY443" s="38"/>
      <c r="DZ443" s="38"/>
      <c r="EA443" s="38"/>
      <c r="EB443" s="38"/>
      <c r="EC443" s="38"/>
      <c r="ED443" s="38"/>
      <c r="EE443" s="38"/>
      <c r="EF443" s="38"/>
      <c r="EG443" s="38"/>
      <c r="EH443" s="38"/>
      <c r="EI443" s="38"/>
      <c r="EJ443" s="38"/>
      <c r="EK443" s="38"/>
      <c r="EL443" s="38"/>
      <c r="EM443" s="38"/>
      <c r="EN443" s="38"/>
      <c r="EO443" s="38"/>
      <c r="EP443" s="38"/>
      <c r="EQ443" s="38"/>
      <c r="ER443" s="38"/>
      <c r="ES443" s="38"/>
      <c r="ET443" s="38"/>
      <c r="EU443" s="38"/>
      <c r="EV443" s="38"/>
      <c r="EW443" s="38"/>
      <c r="EX443" s="38"/>
      <c r="EY443" s="38"/>
      <c r="EZ443" s="38"/>
      <c r="FA443" s="38"/>
      <c r="FB443" s="38"/>
      <c r="FC443" s="38"/>
      <c r="FD443" s="38"/>
      <c r="FE443" s="38"/>
      <c r="FF443" s="38"/>
      <c r="FG443" s="38"/>
      <c r="FH443" s="38"/>
      <c r="FI443" s="38"/>
      <c r="FJ443" s="38"/>
      <c r="FK443" s="38"/>
      <c r="FL443" s="38"/>
      <c r="FM443" s="38"/>
      <c r="FN443" s="38"/>
      <c r="FO443" s="38"/>
      <c r="FP443" s="38"/>
      <c r="FQ443" s="38"/>
      <c r="FR443" s="38"/>
      <c r="FS443" s="38"/>
      <c r="FT443" s="38"/>
      <c r="FU443" s="38"/>
      <c r="FV443" s="38"/>
      <c r="FW443" s="38"/>
      <c r="FX443" s="38"/>
      <c r="FY443" s="38"/>
      <c r="FZ443" s="32"/>
    </row>
    <row r="444" spans="1:182" s="26" customFormat="1" ht="25.5" customHeight="1" x14ac:dyDescent="0.3">
      <c r="A444" s="62" t="s">
        <v>2091</v>
      </c>
      <c r="B444" s="119">
        <v>43531</v>
      </c>
      <c r="C444" s="19">
        <v>6625004730</v>
      </c>
      <c r="D444" s="28">
        <v>1036601476922</v>
      </c>
      <c r="E444" s="85" t="s">
        <v>584</v>
      </c>
      <c r="F444" s="58" t="s">
        <v>1433</v>
      </c>
      <c r="G444" s="19">
        <v>2</v>
      </c>
      <c r="H444" s="57" t="s">
        <v>6</v>
      </c>
      <c r="I444" s="19">
        <v>3</v>
      </c>
      <c r="J444" s="57" t="s">
        <v>7</v>
      </c>
      <c r="K444" s="19">
        <v>2</v>
      </c>
      <c r="L444" s="54" t="s">
        <v>10</v>
      </c>
      <c r="M444" s="19">
        <v>2</v>
      </c>
      <c r="N444" s="19">
        <v>1.1000000000000001</v>
      </c>
      <c r="O444" s="57">
        <v>5.4</v>
      </c>
      <c r="P444" s="19"/>
      <c r="Q444" s="19"/>
      <c r="R444" s="57"/>
      <c r="S444" s="57"/>
      <c r="T444" s="54"/>
      <c r="U444" s="54"/>
      <c r="V444" s="54">
        <v>758</v>
      </c>
      <c r="W444" s="54" t="s">
        <v>111</v>
      </c>
      <c r="X444" s="51" t="s">
        <v>1850</v>
      </c>
      <c r="Y444" s="51" t="s">
        <v>61</v>
      </c>
      <c r="Z444" s="51">
        <v>2</v>
      </c>
      <c r="AA444" s="57">
        <v>56.855730999999999</v>
      </c>
      <c r="AB444" s="57">
        <v>60.180264000000001</v>
      </c>
      <c r="AC444" s="51">
        <v>2</v>
      </c>
      <c r="AD444" s="57">
        <v>6625007868</v>
      </c>
      <c r="AE444" s="63" t="s">
        <v>661</v>
      </c>
      <c r="AF444" s="45"/>
      <c r="AG444" s="66" t="s">
        <v>1518</v>
      </c>
      <c r="AH444" s="65" t="s">
        <v>840</v>
      </c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  <c r="DY444" s="38"/>
      <c r="DZ444" s="38"/>
      <c r="EA444" s="38"/>
      <c r="EB444" s="38"/>
      <c r="EC444" s="38"/>
      <c r="ED444" s="38"/>
      <c r="EE444" s="38"/>
      <c r="EF444" s="38"/>
      <c r="EG444" s="38"/>
      <c r="EH444" s="38"/>
      <c r="EI444" s="38"/>
      <c r="EJ444" s="38"/>
      <c r="EK444" s="38"/>
      <c r="EL444" s="38"/>
      <c r="EM444" s="38"/>
      <c r="EN444" s="38"/>
      <c r="EO444" s="38"/>
      <c r="EP444" s="38"/>
      <c r="EQ444" s="38"/>
      <c r="ER444" s="38"/>
      <c r="ES444" s="38"/>
      <c r="ET444" s="38"/>
      <c r="EU444" s="38"/>
      <c r="EV444" s="38"/>
      <c r="EW444" s="38"/>
      <c r="EX444" s="38"/>
      <c r="EY444" s="38"/>
      <c r="EZ444" s="38"/>
      <c r="FA444" s="38"/>
      <c r="FB444" s="38"/>
      <c r="FC444" s="38"/>
      <c r="FD444" s="38"/>
      <c r="FE444" s="38"/>
      <c r="FF444" s="38"/>
      <c r="FG444" s="38"/>
      <c r="FH444" s="38"/>
      <c r="FI444" s="38"/>
      <c r="FJ444" s="38"/>
      <c r="FK444" s="38"/>
      <c r="FL444" s="38"/>
      <c r="FM444" s="38"/>
      <c r="FN444" s="38"/>
      <c r="FO444" s="38"/>
      <c r="FP444" s="38"/>
      <c r="FQ444" s="38"/>
      <c r="FR444" s="38"/>
      <c r="FS444" s="38"/>
      <c r="FT444" s="38"/>
      <c r="FU444" s="38"/>
      <c r="FV444" s="38"/>
      <c r="FW444" s="38"/>
      <c r="FX444" s="38"/>
      <c r="FY444" s="38"/>
      <c r="FZ444" s="32"/>
    </row>
    <row r="445" spans="1:182" s="26" customFormat="1" ht="25.5" customHeight="1" x14ac:dyDescent="0.3">
      <c r="A445" s="62" t="s">
        <v>2092</v>
      </c>
      <c r="B445" s="119">
        <v>43531</v>
      </c>
      <c r="C445" s="19">
        <v>6625004730</v>
      </c>
      <c r="D445" s="28">
        <v>1036601476922</v>
      </c>
      <c r="E445" s="85" t="s">
        <v>584</v>
      </c>
      <c r="F445" s="58" t="s">
        <v>1433</v>
      </c>
      <c r="G445" s="19">
        <v>2</v>
      </c>
      <c r="H445" s="57" t="s">
        <v>6</v>
      </c>
      <c r="I445" s="19">
        <v>3</v>
      </c>
      <c r="J445" s="57" t="s">
        <v>7</v>
      </c>
      <c r="K445" s="19">
        <v>2</v>
      </c>
      <c r="L445" s="54" t="s">
        <v>10</v>
      </c>
      <c r="M445" s="19">
        <v>2</v>
      </c>
      <c r="N445" s="19">
        <v>1.1000000000000001</v>
      </c>
      <c r="O445" s="57">
        <v>5.4</v>
      </c>
      <c r="P445" s="19"/>
      <c r="Q445" s="19"/>
      <c r="R445" s="57"/>
      <c r="S445" s="57"/>
      <c r="T445" s="54"/>
      <c r="U445" s="54"/>
      <c r="V445" s="54">
        <v>758</v>
      </c>
      <c r="W445" s="54" t="s">
        <v>111</v>
      </c>
      <c r="X445" s="51" t="s">
        <v>3564</v>
      </c>
      <c r="Y445" s="51" t="s">
        <v>61</v>
      </c>
      <c r="Z445" s="51" t="s">
        <v>242</v>
      </c>
      <c r="AA445" s="57" t="s">
        <v>3089</v>
      </c>
      <c r="AB445" s="57" t="s">
        <v>3090</v>
      </c>
      <c r="AC445" s="51">
        <v>2</v>
      </c>
      <c r="AD445" s="57">
        <v>6625007868</v>
      </c>
      <c r="AE445" s="63" t="s">
        <v>661</v>
      </c>
      <c r="AF445" s="45"/>
      <c r="AG445" s="66" t="s">
        <v>1518</v>
      </c>
      <c r="AH445" s="65" t="s">
        <v>840</v>
      </c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  <c r="DY445" s="38"/>
      <c r="DZ445" s="38"/>
      <c r="EA445" s="38"/>
      <c r="EB445" s="38"/>
      <c r="EC445" s="38"/>
      <c r="ED445" s="38"/>
      <c r="EE445" s="38"/>
      <c r="EF445" s="38"/>
      <c r="EG445" s="38"/>
      <c r="EH445" s="38"/>
      <c r="EI445" s="38"/>
      <c r="EJ445" s="38"/>
      <c r="EK445" s="38"/>
      <c r="EL445" s="38"/>
      <c r="EM445" s="38"/>
      <c r="EN445" s="38"/>
      <c r="EO445" s="38"/>
      <c r="EP445" s="38"/>
      <c r="EQ445" s="38"/>
      <c r="ER445" s="38"/>
      <c r="ES445" s="38"/>
      <c r="ET445" s="38"/>
      <c r="EU445" s="38"/>
      <c r="EV445" s="38"/>
      <c r="EW445" s="38"/>
      <c r="EX445" s="38"/>
      <c r="EY445" s="38"/>
      <c r="EZ445" s="38"/>
      <c r="FA445" s="38"/>
      <c r="FB445" s="38"/>
      <c r="FC445" s="38"/>
      <c r="FD445" s="38"/>
      <c r="FE445" s="38"/>
      <c r="FF445" s="38"/>
      <c r="FG445" s="38"/>
      <c r="FH445" s="38"/>
      <c r="FI445" s="38"/>
      <c r="FJ445" s="38"/>
      <c r="FK445" s="38"/>
      <c r="FL445" s="38"/>
      <c r="FM445" s="38"/>
      <c r="FN445" s="38"/>
      <c r="FO445" s="38"/>
      <c r="FP445" s="38"/>
      <c r="FQ445" s="38"/>
      <c r="FR445" s="38"/>
      <c r="FS445" s="38"/>
      <c r="FT445" s="38"/>
      <c r="FU445" s="38"/>
      <c r="FV445" s="38"/>
      <c r="FW445" s="38"/>
      <c r="FX445" s="38"/>
      <c r="FY445" s="38"/>
      <c r="FZ445" s="32"/>
    </row>
    <row r="446" spans="1:182" s="26" customFormat="1" ht="25.5" customHeight="1" x14ac:dyDescent="0.3">
      <c r="A446" s="62" t="s">
        <v>2093</v>
      </c>
      <c r="B446" s="119">
        <v>43531</v>
      </c>
      <c r="C446" s="19">
        <v>6625004730</v>
      </c>
      <c r="D446" s="28">
        <v>1036601476922</v>
      </c>
      <c r="E446" s="85" t="s">
        <v>584</v>
      </c>
      <c r="F446" s="58" t="s">
        <v>1433</v>
      </c>
      <c r="G446" s="19">
        <v>2</v>
      </c>
      <c r="H446" s="57" t="s">
        <v>6</v>
      </c>
      <c r="I446" s="19">
        <v>3</v>
      </c>
      <c r="J446" s="57" t="s">
        <v>7</v>
      </c>
      <c r="K446" s="19">
        <v>2</v>
      </c>
      <c r="L446" s="54" t="s">
        <v>10</v>
      </c>
      <c r="M446" s="19">
        <v>3</v>
      </c>
      <c r="N446" s="19">
        <v>1.1000000000000001</v>
      </c>
      <c r="O446" s="57">
        <v>5.4</v>
      </c>
      <c r="P446" s="19"/>
      <c r="Q446" s="19"/>
      <c r="R446" s="57"/>
      <c r="S446" s="57"/>
      <c r="T446" s="54"/>
      <c r="U446" s="54"/>
      <c r="V446" s="54">
        <v>758</v>
      </c>
      <c r="W446" s="54" t="s">
        <v>111</v>
      </c>
      <c r="X446" s="51" t="s">
        <v>1851</v>
      </c>
      <c r="Y446" s="51" t="s">
        <v>1851</v>
      </c>
      <c r="Z446" s="51">
        <v>4</v>
      </c>
      <c r="AA446" s="57">
        <v>56.838293999999998</v>
      </c>
      <c r="AB446" s="57">
        <v>60.224857999999998</v>
      </c>
      <c r="AC446" s="51">
        <v>2</v>
      </c>
      <c r="AD446" s="57">
        <v>6625007868</v>
      </c>
      <c r="AE446" s="63" t="s">
        <v>661</v>
      </c>
      <c r="AF446" s="45"/>
      <c r="AG446" s="66" t="s">
        <v>1518</v>
      </c>
      <c r="AH446" s="65" t="s">
        <v>840</v>
      </c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  <c r="DY446" s="38"/>
      <c r="DZ446" s="38"/>
      <c r="EA446" s="38"/>
      <c r="EB446" s="38"/>
      <c r="EC446" s="38"/>
      <c r="ED446" s="38"/>
      <c r="EE446" s="38"/>
      <c r="EF446" s="38"/>
      <c r="EG446" s="38"/>
      <c r="EH446" s="38"/>
      <c r="EI446" s="38"/>
      <c r="EJ446" s="38"/>
      <c r="EK446" s="38"/>
      <c r="EL446" s="38"/>
      <c r="EM446" s="38"/>
      <c r="EN446" s="38"/>
      <c r="EO446" s="38"/>
      <c r="EP446" s="38"/>
      <c r="EQ446" s="38"/>
      <c r="ER446" s="38"/>
      <c r="ES446" s="38"/>
      <c r="ET446" s="38"/>
      <c r="EU446" s="38"/>
      <c r="EV446" s="38"/>
      <c r="EW446" s="38"/>
      <c r="EX446" s="38"/>
      <c r="EY446" s="38"/>
      <c r="EZ446" s="38"/>
      <c r="FA446" s="38"/>
      <c r="FB446" s="38"/>
      <c r="FC446" s="38"/>
      <c r="FD446" s="38"/>
      <c r="FE446" s="38"/>
      <c r="FF446" s="38"/>
      <c r="FG446" s="38"/>
      <c r="FH446" s="38"/>
      <c r="FI446" s="38"/>
      <c r="FJ446" s="38"/>
      <c r="FK446" s="38"/>
      <c r="FL446" s="38"/>
      <c r="FM446" s="38"/>
      <c r="FN446" s="38"/>
      <c r="FO446" s="38"/>
      <c r="FP446" s="38"/>
      <c r="FQ446" s="38"/>
      <c r="FR446" s="38"/>
      <c r="FS446" s="38"/>
      <c r="FT446" s="38"/>
      <c r="FU446" s="38"/>
      <c r="FV446" s="38"/>
      <c r="FW446" s="38"/>
      <c r="FX446" s="38"/>
      <c r="FY446" s="38"/>
      <c r="FZ446" s="32"/>
    </row>
    <row r="447" spans="1:182" s="26" customFormat="1" ht="25.5" customHeight="1" x14ac:dyDescent="0.3">
      <c r="A447" s="62" t="s">
        <v>2094</v>
      </c>
      <c r="B447" s="119">
        <v>43531</v>
      </c>
      <c r="C447" s="19">
        <v>6625004730</v>
      </c>
      <c r="D447" s="28">
        <v>1036601476922</v>
      </c>
      <c r="E447" s="85" t="s">
        <v>584</v>
      </c>
      <c r="F447" s="58" t="s">
        <v>1433</v>
      </c>
      <c r="G447" s="19">
        <v>2</v>
      </c>
      <c r="H447" s="57" t="s">
        <v>6</v>
      </c>
      <c r="I447" s="19">
        <v>3</v>
      </c>
      <c r="J447" s="57" t="s">
        <v>7</v>
      </c>
      <c r="K447" s="19">
        <v>2</v>
      </c>
      <c r="L447" s="54" t="s">
        <v>10</v>
      </c>
      <c r="M447" s="19">
        <v>4</v>
      </c>
      <c r="N447" s="19">
        <v>1.1000000000000001</v>
      </c>
      <c r="O447" s="57">
        <v>5.4</v>
      </c>
      <c r="P447" s="19"/>
      <c r="Q447" s="19"/>
      <c r="R447" s="57"/>
      <c r="S447" s="57"/>
      <c r="T447" s="54"/>
      <c r="U447" s="54"/>
      <c r="V447" s="54">
        <v>758</v>
      </c>
      <c r="W447" s="54" t="s">
        <v>111</v>
      </c>
      <c r="X447" s="51" t="s">
        <v>1851</v>
      </c>
      <c r="Y447" s="51" t="s">
        <v>1851</v>
      </c>
      <c r="Z447" s="51">
        <v>13</v>
      </c>
      <c r="AA447" s="57">
        <v>56.838954000000001</v>
      </c>
      <c r="AB447" s="57">
        <v>60.228243999999997</v>
      </c>
      <c r="AC447" s="51">
        <v>2</v>
      </c>
      <c r="AD447" s="57">
        <v>6625007868</v>
      </c>
      <c r="AE447" s="63" t="s">
        <v>661</v>
      </c>
      <c r="AF447" s="45"/>
      <c r="AG447" s="66" t="s">
        <v>1518</v>
      </c>
      <c r="AH447" s="65" t="s">
        <v>840</v>
      </c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  <c r="DY447" s="38"/>
      <c r="DZ447" s="38"/>
      <c r="EA447" s="38"/>
      <c r="EB447" s="38"/>
      <c r="EC447" s="38"/>
      <c r="ED447" s="38"/>
      <c r="EE447" s="38"/>
      <c r="EF447" s="38"/>
      <c r="EG447" s="38"/>
      <c r="EH447" s="38"/>
      <c r="EI447" s="38"/>
      <c r="EJ447" s="38"/>
      <c r="EK447" s="38"/>
      <c r="EL447" s="38"/>
      <c r="EM447" s="38"/>
      <c r="EN447" s="38"/>
      <c r="EO447" s="38"/>
      <c r="EP447" s="38"/>
      <c r="EQ447" s="38"/>
      <c r="ER447" s="38"/>
      <c r="ES447" s="38"/>
      <c r="ET447" s="38"/>
      <c r="EU447" s="38"/>
      <c r="EV447" s="38"/>
      <c r="EW447" s="38"/>
      <c r="EX447" s="38"/>
      <c r="EY447" s="38"/>
      <c r="EZ447" s="38"/>
      <c r="FA447" s="38"/>
      <c r="FB447" s="38"/>
      <c r="FC447" s="38"/>
      <c r="FD447" s="38"/>
      <c r="FE447" s="38"/>
      <c r="FF447" s="38"/>
      <c r="FG447" s="38"/>
      <c r="FH447" s="38"/>
      <c r="FI447" s="38"/>
      <c r="FJ447" s="38"/>
      <c r="FK447" s="38"/>
      <c r="FL447" s="38"/>
      <c r="FM447" s="38"/>
      <c r="FN447" s="38"/>
      <c r="FO447" s="38"/>
      <c r="FP447" s="38"/>
      <c r="FQ447" s="38"/>
      <c r="FR447" s="38"/>
      <c r="FS447" s="38"/>
      <c r="FT447" s="38"/>
      <c r="FU447" s="38"/>
      <c r="FV447" s="38"/>
      <c r="FW447" s="38"/>
      <c r="FX447" s="38"/>
      <c r="FY447" s="38"/>
      <c r="FZ447" s="32"/>
    </row>
    <row r="448" spans="1:182" s="26" customFormat="1" ht="25.5" customHeight="1" x14ac:dyDescent="0.3">
      <c r="A448" s="62" t="s">
        <v>2095</v>
      </c>
      <c r="B448" s="119">
        <v>43531</v>
      </c>
      <c r="C448" s="19">
        <v>6625004730</v>
      </c>
      <c r="D448" s="28">
        <v>1036601476922</v>
      </c>
      <c r="E448" s="85" t="s">
        <v>584</v>
      </c>
      <c r="F448" s="58" t="s">
        <v>1433</v>
      </c>
      <c r="G448" s="19">
        <v>2</v>
      </c>
      <c r="H448" s="57" t="s">
        <v>6</v>
      </c>
      <c r="I448" s="19">
        <v>3</v>
      </c>
      <c r="J448" s="57" t="s">
        <v>7</v>
      </c>
      <c r="K448" s="19">
        <v>2</v>
      </c>
      <c r="L448" s="54" t="s">
        <v>10</v>
      </c>
      <c r="M448" s="19">
        <v>4</v>
      </c>
      <c r="N448" s="19">
        <v>1.1000000000000001</v>
      </c>
      <c r="O448" s="57">
        <v>5.4</v>
      </c>
      <c r="P448" s="19"/>
      <c r="Q448" s="19"/>
      <c r="R448" s="57"/>
      <c r="S448" s="57"/>
      <c r="T448" s="54"/>
      <c r="U448" s="54"/>
      <c r="V448" s="54">
        <v>758</v>
      </c>
      <c r="W448" s="54" t="s">
        <v>111</v>
      </c>
      <c r="X448" s="51" t="s">
        <v>2994</v>
      </c>
      <c r="Y448" s="51" t="s">
        <v>1878</v>
      </c>
      <c r="Z448" s="51">
        <v>11</v>
      </c>
      <c r="AA448" s="57">
        <v>56.845291000000003</v>
      </c>
      <c r="AB448" s="57">
        <v>60.235861</v>
      </c>
      <c r="AC448" s="51">
        <v>2</v>
      </c>
      <c r="AD448" s="57">
        <v>6625007868</v>
      </c>
      <c r="AE448" s="63" t="s">
        <v>661</v>
      </c>
      <c r="AF448" s="45"/>
      <c r="AG448" s="66" t="s">
        <v>1518</v>
      </c>
      <c r="AH448" s="65" t="s">
        <v>840</v>
      </c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  <c r="DD448" s="38"/>
      <c r="DE448" s="38"/>
      <c r="DF448" s="38"/>
      <c r="DG448" s="38"/>
      <c r="DH448" s="38"/>
      <c r="DI448" s="38"/>
      <c r="DJ448" s="38"/>
      <c r="DK448" s="38"/>
      <c r="DL448" s="38"/>
      <c r="DM448" s="38"/>
      <c r="DN448" s="38"/>
      <c r="DO448" s="38"/>
      <c r="DP448" s="38"/>
      <c r="DQ448" s="38"/>
      <c r="DR448" s="38"/>
      <c r="DS448" s="38"/>
      <c r="DT448" s="38"/>
      <c r="DU448" s="38"/>
      <c r="DV448" s="38"/>
      <c r="DW448" s="38"/>
      <c r="DX448" s="38"/>
      <c r="DY448" s="38"/>
      <c r="DZ448" s="38"/>
      <c r="EA448" s="38"/>
      <c r="EB448" s="38"/>
      <c r="EC448" s="38"/>
      <c r="ED448" s="38"/>
      <c r="EE448" s="38"/>
      <c r="EF448" s="38"/>
      <c r="EG448" s="38"/>
      <c r="EH448" s="38"/>
      <c r="EI448" s="38"/>
      <c r="EJ448" s="38"/>
      <c r="EK448" s="38"/>
      <c r="EL448" s="38"/>
      <c r="EM448" s="38"/>
      <c r="EN448" s="38"/>
      <c r="EO448" s="38"/>
      <c r="EP448" s="38"/>
      <c r="EQ448" s="38"/>
      <c r="ER448" s="38"/>
      <c r="ES448" s="38"/>
      <c r="ET448" s="38"/>
      <c r="EU448" s="38"/>
      <c r="EV448" s="38"/>
      <c r="EW448" s="38"/>
      <c r="EX448" s="38"/>
      <c r="EY448" s="38"/>
      <c r="EZ448" s="38"/>
      <c r="FA448" s="38"/>
      <c r="FB448" s="38"/>
      <c r="FC448" s="38"/>
      <c r="FD448" s="38"/>
      <c r="FE448" s="38"/>
      <c r="FF448" s="38"/>
      <c r="FG448" s="38"/>
      <c r="FH448" s="38"/>
      <c r="FI448" s="38"/>
      <c r="FJ448" s="38"/>
      <c r="FK448" s="38"/>
      <c r="FL448" s="38"/>
      <c r="FM448" s="38"/>
      <c r="FN448" s="38"/>
      <c r="FO448" s="38"/>
      <c r="FP448" s="38"/>
      <c r="FQ448" s="38"/>
      <c r="FR448" s="38"/>
      <c r="FS448" s="38"/>
      <c r="FT448" s="38"/>
      <c r="FU448" s="38"/>
      <c r="FV448" s="38"/>
      <c r="FW448" s="38"/>
      <c r="FX448" s="38"/>
      <c r="FY448" s="38"/>
      <c r="FZ448" s="32"/>
    </row>
    <row r="449" spans="1:182" s="26" customFormat="1" ht="25.5" customHeight="1" x14ac:dyDescent="0.3">
      <c r="A449" s="62" t="s">
        <v>2096</v>
      </c>
      <c r="B449" s="119">
        <v>43531</v>
      </c>
      <c r="C449" s="19">
        <v>6625004730</v>
      </c>
      <c r="D449" s="28">
        <v>1036601476922</v>
      </c>
      <c r="E449" s="85" t="s">
        <v>584</v>
      </c>
      <c r="F449" s="58" t="s">
        <v>1433</v>
      </c>
      <c r="G449" s="19">
        <v>2</v>
      </c>
      <c r="H449" s="57" t="s">
        <v>6</v>
      </c>
      <c r="I449" s="19">
        <v>3</v>
      </c>
      <c r="J449" s="57" t="s">
        <v>7</v>
      </c>
      <c r="K449" s="19">
        <v>2</v>
      </c>
      <c r="L449" s="54" t="s">
        <v>10</v>
      </c>
      <c r="M449" s="19">
        <v>2</v>
      </c>
      <c r="N449" s="19">
        <v>1.1000000000000001</v>
      </c>
      <c r="O449" s="57">
        <v>5.4</v>
      </c>
      <c r="P449" s="19"/>
      <c r="Q449" s="19"/>
      <c r="R449" s="57"/>
      <c r="S449" s="57"/>
      <c r="T449" s="54"/>
      <c r="U449" s="54"/>
      <c r="V449" s="54">
        <v>758</v>
      </c>
      <c r="W449" s="54" t="s">
        <v>111</v>
      </c>
      <c r="X449" s="51" t="s">
        <v>2994</v>
      </c>
      <c r="Y449" s="51" t="s">
        <v>1879</v>
      </c>
      <c r="Z449" s="51">
        <v>19</v>
      </c>
      <c r="AA449" s="57">
        <v>56.847562000000003</v>
      </c>
      <c r="AB449" s="57">
        <v>60.236727000000002</v>
      </c>
      <c r="AC449" s="51">
        <v>2</v>
      </c>
      <c r="AD449" s="57">
        <v>6625007868</v>
      </c>
      <c r="AE449" s="63" t="s">
        <v>661</v>
      </c>
      <c r="AF449" s="45"/>
      <c r="AG449" s="66" t="s">
        <v>1518</v>
      </c>
      <c r="AH449" s="65" t="s">
        <v>840</v>
      </c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2"/>
    </row>
    <row r="450" spans="1:182" s="26" customFormat="1" ht="25.5" customHeight="1" x14ac:dyDescent="0.3">
      <c r="A450" s="62" t="s">
        <v>2097</v>
      </c>
      <c r="B450" s="119">
        <v>43531</v>
      </c>
      <c r="C450" s="19">
        <v>6625004730</v>
      </c>
      <c r="D450" s="28">
        <v>1036601476922</v>
      </c>
      <c r="E450" s="85" t="s">
        <v>584</v>
      </c>
      <c r="F450" s="58" t="s">
        <v>1433</v>
      </c>
      <c r="G450" s="19">
        <v>2</v>
      </c>
      <c r="H450" s="57" t="s">
        <v>6</v>
      </c>
      <c r="I450" s="19">
        <v>3</v>
      </c>
      <c r="J450" s="57" t="s">
        <v>7</v>
      </c>
      <c r="K450" s="19">
        <v>2</v>
      </c>
      <c r="L450" s="54" t="s">
        <v>10</v>
      </c>
      <c r="M450" s="19">
        <v>2</v>
      </c>
      <c r="N450" s="19">
        <v>1.1000000000000001</v>
      </c>
      <c r="O450" s="57">
        <v>5.4</v>
      </c>
      <c r="P450" s="19"/>
      <c r="Q450" s="19"/>
      <c r="R450" s="57"/>
      <c r="S450" s="57"/>
      <c r="T450" s="54"/>
      <c r="U450" s="54"/>
      <c r="V450" s="54">
        <v>758</v>
      </c>
      <c r="W450" s="54" t="s">
        <v>111</v>
      </c>
      <c r="X450" s="51" t="s">
        <v>2994</v>
      </c>
      <c r="Y450" s="51" t="s">
        <v>23</v>
      </c>
      <c r="Z450" s="51">
        <v>137</v>
      </c>
      <c r="AA450" s="57">
        <v>56.848384000000003</v>
      </c>
      <c r="AB450" s="57">
        <v>60.261420999999999</v>
      </c>
      <c r="AC450" s="51">
        <v>2</v>
      </c>
      <c r="AD450" s="57">
        <v>6625007868</v>
      </c>
      <c r="AE450" s="63" t="s">
        <v>661</v>
      </c>
      <c r="AF450" s="45"/>
      <c r="AG450" s="66" t="s">
        <v>1518</v>
      </c>
      <c r="AH450" s="65" t="s">
        <v>840</v>
      </c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  <c r="DD450" s="38"/>
      <c r="DE450" s="38"/>
      <c r="DF450" s="38"/>
      <c r="DG450" s="38"/>
      <c r="DH450" s="38"/>
      <c r="DI450" s="38"/>
      <c r="DJ450" s="38"/>
      <c r="DK450" s="38"/>
      <c r="DL450" s="38"/>
      <c r="DM450" s="38"/>
      <c r="DN450" s="38"/>
      <c r="DO450" s="38"/>
      <c r="DP450" s="38"/>
      <c r="DQ450" s="38"/>
      <c r="DR450" s="38"/>
      <c r="DS450" s="38"/>
      <c r="DT450" s="38"/>
      <c r="DU450" s="38"/>
      <c r="DV450" s="38"/>
      <c r="DW450" s="38"/>
      <c r="DX450" s="38"/>
      <c r="DY450" s="38"/>
      <c r="DZ450" s="38"/>
      <c r="EA450" s="38"/>
      <c r="EB450" s="38"/>
      <c r="EC450" s="38"/>
      <c r="ED450" s="38"/>
      <c r="EE450" s="38"/>
      <c r="EF450" s="38"/>
      <c r="EG450" s="38"/>
      <c r="EH450" s="38"/>
      <c r="EI450" s="38"/>
      <c r="EJ450" s="38"/>
      <c r="EK450" s="38"/>
      <c r="EL450" s="38"/>
      <c r="EM450" s="38"/>
      <c r="EN450" s="38"/>
      <c r="EO450" s="38"/>
      <c r="EP450" s="38"/>
      <c r="EQ450" s="38"/>
      <c r="ER450" s="38"/>
      <c r="ES450" s="38"/>
      <c r="ET450" s="38"/>
      <c r="EU450" s="38"/>
      <c r="EV450" s="38"/>
      <c r="EW450" s="38"/>
      <c r="EX450" s="38"/>
      <c r="EY450" s="38"/>
      <c r="EZ450" s="38"/>
      <c r="FA450" s="38"/>
      <c r="FB450" s="38"/>
      <c r="FC450" s="38"/>
      <c r="FD450" s="38"/>
      <c r="FE450" s="38"/>
      <c r="FF450" s="38"/>
      <c r="FG450" s="38"/>
      <c r="FH450" s="38"/>
      <c r="FI450" s="38"/>
      <c r="FJ450" s="38"/>
      <c r="FK450" s="38"/>
      <c r="FL450" s="38"/>
      <c r="FM450" s="38"/>
      <c r="FN450" s="38"/>
      <c r="FO450" s="38"/>
      <c r="FP450" s="38"/>
      <c r="FQ450" s="38"/>
      <c r="FR450" s="38"/>
      <c r="FS450" s="38"/>
      <c r="FT450" s="38"/>
      <c r="FU450" s="38"/>
      <c r="FV450" s="38"/>
      <c r="FW450" s="38"/>
      <c r="FX450" s="38"/>
      <c r="FY450" s="38"/>
      <c r="FZ450" s="32"/>
    </row>
    <row r="451" spans="1:182" s="26" customFormat="1" ht="25.5" customHeight="1" x14ac:dyDescent="0.3">
      <c r="A451" s="62" t="s">
        <v>2098</v>
      </c>
      <c r="B451" s="119">
        <v>43531</v>
      </c>
      <c r="C451" s="19">
        <v>6625004730</v>
      </c>
      <c r="D451" s="28">
        <v>1036601476922</v>
      </c>
      <c r="E451" s="85" t="s">
        <v>584</v>
      </c>
      <c r="F451" s="58" t="s">
        <v>1433</v>
      </c>
      <c r="G451" s="19">
        <v>2</v>
      </c>
      <c r="H451" s="57" t="s">
        <v>6</v>
      </c>
      <c r="I451" s="19">
        <v>3</v>
      </c>
      <c r="J451" s="57" t="s">
        <v>7</v>
      </c>
      <c r="K451" s="19">
        <v>2</v>
      </c>
      <c r="L451" s="54" t="s">
        <v>10</v>
      </c>
      <c r="M451" s="19">
        <v>2</v>
      </c>
      <c r="N451" s="19">
        <v>1.1000000000000001</v>
      </c>
      <c r="O451" s="57">
        <v>5.4</v>
      </c>
      <c r="P451" s="19"/>
      <c r="Q451" s="19"/>
      <c r="R451" s="57"/>
      <c r="S451" s="57"/>
      <c r="T451" s="54"/>
      <c r="U451" s="54"/>
      <c r="V451" s="54">
        <v>758</v>
      </c>
      <c r="W451" s="54" t="s">
        <v>111</v>
      </c>
      <c r="X451" s="51" t="s">
        <v>2994</v>
      </c>
      <c r="Y451" s="51" t="s">
        <v>23</v>
      </c>
      <c r="Z451" s="51">
        <v>95</v>
      </c>
      <c r="AA451" s="57">
        <v>56.848114000000002</v>
      </c>
      <c r="AB451" s="57">
        <v>60.254230999999997</v>
      </c>
      <c r="AC451" s="51">
        <v>2</v>
      </c>
      <c r="AD451" s="57">
        <v>6625007868</v>
      </c>
      <c r="AE451" s="63" t="s">
        <v>661</v>
      </c>
      <c r="AF451" s="45"/>
      <c r="AG451" s="66" t="s">
        <v>1518</v>
      </c>
      <c r="AH451" s="65" t="s">
        <v>840</v>
      </c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  <c r="DD451" s="38"/>
      <c r="DE451" s="38"/>
      <c r="DF451" s="38"/>
      <c r="DG451" s="38"/>
      <c r="DH451" s="38"/>
      <c r="DI451" s="38"/>
      <c r="DJ451" s="38"/>
      <c r="DK451" s="38"/>
      <c r="DL451" s="38"/>
      <c r="DM451" s="38"/>
      <c r="DN451" s="38"/>
      <c r="DO451" s="38"/>
      <c r="DP451" s="38"/>
      <c r="DQ451" s="38"/>
      <c r="DR451" s="38"/>
      <c r="DS451" s="38"/>
      <c r="DT451" s="38"/>
      <c r="DU451" s="38"/>
      <c r="DV451" s="38"/>
      <c r="DW451" s="38"/>
      <c r="DX451" s="38"/>
      <c r="DY451" s="38"/>
      <c r="DZ451" s="38"/>
      <c r="EA451" s="38"/>
      <c r="EB451" s="38"/>
      <c r="EC451" s="38"/>
      <c r="ED451" s="38"/>
      <c r="EE451" s="38"/>
      <c r="EF451" s="38"/>
      <c r="EG451" s="38"/>
      <c r="EH451" s="38"/>
      <c r="EI451" s="38"/>
      <c r="EJ451" s="38"/>
      <c r="EK451" s="38"/>
      <c r="EL451" s="38"/>
      <c r="EM451" s="38"/>
      <c r="EN451" s="38"/>
      <c r="EO451" s="38"/>
      <c r="EP451" s="38"/>
      <c r="EQ451" s="38"/>
      <c r="ER451" s="38"/>
      <c r="ES451" s="38"/>
      <c r="ET451" s="38"/>
      <c r="EU451" s="38"/>
      <c r="EV451" s="38"/>
      <c r="EW451" s="38"/>
      <c r="EX451" s="38"/>
      <c r="EY451" s="38"/>
      <c r="EZ451" s="38"/>
      <c r="FA451" s="38"/>
      <c r="FB451" s="38"/>
      <c r="FC451" s="38"/>
      <c r="FD451" s="38"/>
      <c r="FE451" s="38"/>
      <c r="FF451" s="38"/>
      <c r="FG451" s="38"/>
      <c r="FH451" s="38"/>
      <c r="FI451" s="38"/>
      <c r="FJ451" s="38"/>
      <c r="FK451" s="38"/>
      <c r="FL451" s="38"/>
      <c r="FM451" s="38"/>
      <c r="FN451" s="38"/>
      <c r="FO451" s="38"/>
      <c r="FP451" s="38"/>
      <c r="FQ451" s="38"/>
      <c r="FR451" s="38"/>
      <c r="FS451" s="38"/>
      <c r="FT451" s="38"/>
      <c r="FU451" s="38"/>
      <c r="FV451" s="38"/>
      <c r="FW451" s="38"/>
      <c r="FX451" s="38"/>
      <c r="FY451" s="38"/>
      <c r="FZ451" s="32"/>
    </row>
    <row r="452" spans="1:182" s="26" customFormat="1" ht="25.5" customHeight="1" x14ac:dyDescent="0.3">
      <c r="A452" s="62" t="s">
        <v>2099</v>
      </c>
      <c r="B452" s="119">
        <v>43531</v>
      </c>
      <c r="C452" s="19">
        <v>6625004730</v>
      </c>
      <c r="D452" s="28">
        <v>1036601476922</v>
      </c>
      <c r="E452" s="85" t="s">
        <v>584</v>
      </c>
      <c r="F452" s="58" t="s">
        <v>1433</v>
      </c>
      <c r="G452" s="19">
        <v>2</v>
      </c>
      <c r="H452" s="57" t="s">
        <v>6</v>
      </c>
      <c r="I452" s="19">
        <v>3</v>
      </c>
      <c r="J452" s="57" t="s">
        <v>7</v>
      </c>
      <c r="K452" s="19">
        <v>2</v>
      </c>
      <c r="L452" s="54" t="s">
        <v>10</v>
      </c>
      <c r="M452" s="19">
        <v>3</v>
      </c>
      <c r="N452" s="19">
        <v>1.1000000000000001</v>
      </c>
      <c r="O452" s="57">
        <v>5.4</v>
      </c>
      <c r="P452" s="19"/>
      <c r="Q452" s="19"/>
      <c r="R452" s="57"/>
      <c r="S452" s="57"/>
      <c r="T452" s="54"/>
      <c r="U452" s="54"/>
      <c r="V452" s="54">
        <v>758</v>
      </c>
      <c r="W452" s="54" t="s">
        <v>111</v>
      </c>
      <c r="X452" s="51" t="s">
        <v>2994</v>
      </c>
      <c r="Y452" s="51" t="s">
        <v>23</v>
      </c>
      <c r="Z452" s="51" t="s">
        <v>2790</v>
      </c>
      <c r="AA452" s="57">
        <v>56.850476</v>
      </c>
      <c r="AB452" s="57">
        <v>60.232565000000001</v>
      </c>
      <c r="AC452" s="51">
        <v>2</v>
      </c>
      <c r="AD452" s="57">
        <v>6625007868</v>
      </c>
      <c r="AE452" s="63" t="s">
        <v>661</v>
      </c>
      <c r="AF452" s="45"/>
      <c r="AG452" s="66" t="s">
        <v>1518</v>
      </c>
      <c r="AH452" s="65" t="s">
        <v>840</v>
      </c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  <c r="DC452" s="38"/>
      <c r="DD452" s="38"/>
      <c r="DE452" s="38"/>
      <c r="DF452" s="38"/>
      <c r="DG452" s="38"/>
      <c r="DH452" s="38"/>
      <c r="DI452" s="38"/>
      <c r="DJ452" s="38"/>
      <c r="DK452" s="38"/>
      <c r="DL452" s="38"/>
      <c r="DM452" s="38"/>
      <c r="DN452" s="38"/>
      <c r="DO452" s="38"/>
      <c r="DP452" s="38"/>
      <c r="DQ452" s="38"/>
      <c r="DR452" s="38"/>
      <c r="DS452" s="38"/>
      <c r="DT452" s="38"/>
      <c r="DU452" s="38"/>
      <c r="DV452" s="38"/>
      <c r="DW452" s="38"/>
      <c r="DX452" s="38"/>
      <c r="DY452" s="38"/>
      <c r="DZ452" s="38"/>
      <c r="EA452" s="38"/>
      <c r="EB452" s="38"/>
      <c r="EC452" s="38"/>
      <c r="ED452" s="38"/>
      <c r="EE452" s="38"/>
      <c r="EF452" s="38"/>
      <c r="EG452" s="38"/>
      <c r="EH452" s="38"/>
      <c r="EI452" s="38"/>
      <c r="EJ452" s="38"/>
      <c r="EK452" s="38"/>
      <c r="EL452" s="38"/>
      <c r="EM452" s="38"/>
      <c r="EN452" s="38"/>
      <c r="EO452" s="38"/>
      <c r="EP452" s="38"/>
      <c r="EQ452" s="38"/>
      <c r="ER452" s="38"/>
      <c r="ES452" s="38"/>
      <c r="ET452" s="38"/>
      <c r="EU452" s="38"/>
      <c r="EV452" s="38"/>
      <c r="EW452" s="38"/>
      <c r="EX452" s="38"/>
      <c r="EY452" s="38"/>
      <c r="EZ452" s="38"/>
      <c r="FA452" s="38"/>
      <c r="FB452" s="38"/>
      <c r="FC452" s="38"/>
      <c r="FD452" s="38"/>
      <c r="FE452" s="38"/>
      <c r="FF452" s="38"/>
      <c r="FG452" s="38"/>
      <c r="FH452" s="38"/>
      <c r="FI452" s="38"/>
      <c r="FJ452" s="38"/>
      <c r="FK452" s="38"/>
      <c r="FL452" s="38"/>
      <c r="FM452" s="38"/>
      <c r="FN452" s="38"/>
      <c r="FO452" s="38"/>
      <c r="FP452" s="38"/>
      <c r="FQ452" s="38"/>
      <c r="FR452" s="38"/>
      <c r="FS452" s="38"/>
      <c r="FT452" s="38"/>
      <c r="FU452" s="38"/>
      <c r="FV452" s="38"/>
      <c r="FW452" s="38"/>
      <c r="FX452" s="38"/>
      <c r="FY452" s="38"/>
      <c r="FZ452" s="32"/>
    </row>
    <row r="453" spans="1:182" s="26" customFormat="1" ht="25.5" customHeight="1" x14ac:dyDescent="0.3">
      <c r="A453" s="62" t="s">
        <v>2100</v>
      </c>
      <c r="B453" s="119">
        <v>43531</v>
      </c>
      <c r="C453" s="19">
        <v>6625004730</v>
      </c>
      <c r="D453" s="28">
        <v>1036601476922</v>
      </c>
      <c r="E453" s="85" t="s">
        <v>584</v>
      </c>
      <c r="F453" s="58" t="s">
        <v>1433</v>
      </c>
      <c r="G453" s="19">
        <v>2</v>
      </c>
      <c r="H453" s="57" t="s">
        <v>6</v>
      </c>
      <c r="I453" s="19">
        <v>3</v>
      </c>
      <c r="J453" s="57" t="s">
        <v>7</v>
      </c>
      <c r="K453" s="19">
        <v>2</v>
      </c>
      <c r="L453" s="54" t="s">
        <v>10</v>
      </c>
      <c r="M453" s="19">
        <v>2</v>
      </c>
      <c r="N453" s="19">
        <v>1.1000000000000001</v>
      </c>
      <c r="O453" s="57">
        <v>5.4</v>
      </c>
      <c r="P453" s="19"/>
      <c r="Q453" s="19"/>
      <c r="R453" s="57"/>
      <c r="S453" s="57"/>
      <c r="T453" s="54"/>
      <c r="U453" s="54"/>
      <c r="V453" s="54">
        <v>758</v>
      </c>
      <c r="W453" s="54" t="s">
        <v>111</v>
      </c>
      <c r="X453" s="51" t="s">
        <v>2994</v>
      </c>
      <c r="Y453" s="51" t="s">
        <v>23</v>
      </c>
      <c r="Z453" s="51" t="s">
        <v>1880</v>
      </c>
      <c r="AA453" s="57">
        <v>56.848908999999999</v>
      </c>
      <c r="AB453" s="57">
        <v>60.237150999999997</v>
      </c>
      <c r="AC453" s="51">
        <v>2</v>
      </c>
      <c r="AD453" s="57">
        <v>6625007868</v>
      </c>
      <c r="AE453" s="63" t="s">
        <v>661</v>
      </c>
      <c r="AF453" s="45"/>
      <c r="AG453" s="66" t="s">
        <v>1518</v>
      </c>
      <c r="AH453" s="65" t="s">
        <v>840</v>
      </c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  <c r="DC453" s="38"/>
      <c r="DD453" s="38"/>
      <c r="DE453" s="38"/>
      <c r="DF453" s="38"/>
      <c r="DG453" s="38"/>
      <c r="DH453" s="38"/>
      <c r="DI453" s="38"/>
      <c r="DJ453" s="38"/>
      <c r="DK453" s="38"/>
      <c r="DL453" s="38"/>
      <c r="DM453" s="38"/>
      <c r="DN453" s="38"/>
      <c r="DO453" s="38"/>
      <c r="DP453" s="38"/>
      <c r="DQ453" s="38"/>
      <c r="DR453" s="38"/>
      <c r="DS453" s="38"/>
      <c r="DT453" s="38"/>
      <c r="DU453" s="38"/>
      <c r="DV453" s="38"/>
      <c r="DW453" s="38"/>
      <c r="DX453" s="38"/>
      <c r="DY453" s="38"/>
      <c r="DZ453" s="38"/>
      <c r="EA453" s="38"/>
      <c r="EB453" s="38"/>
      <c r="EC453" s="38"/>
      <c r="ED453" s="38"/>
      <c r="EE453" s="38"/>
      <c r="EF453" s="38"/>
      <c r="EG453" s="38"/>
      <c r="EH453" s="38"/>
      <c r="EI453" s="38"/>
      <c r="EJ453" s="38"/>
      <c r="EK453" s="38"/>
      <c r="EL453" s="38"/>
      <c r="EM453" s="38"/>
      <c r="EN453" s="38"/>
      <c r="EO453" s="38"/>
      <c r="EP453" s="38"/>
      <c r="EQ453" s="38"/>
      <c r="ER453" s="38"/>
      <c r="ES453" s="38"/>
      <c r="ET453" s="38"/>
      <c r="EU453" s="38"/>
      <c r="EV453" s="38"/>
      <c r="EW453" s="38"/>
      <c r="EX453" s="38"/>
      <c r="EY453" s="38"/>
      <c r="EZ453" s="38"/>
      <c r="FA453" s="38"/>
      <c r="FB453" s="38"/>
      <c r="FC453" s="38"/>
      <c r="FD453" s="38"/>
      <c r="FE453" s="38"/>
      <c r="FF453" s="38"/>
      <c r="FG453" s="38"/>
      <c r="FH453" s="38"/>
      <c r="FI453" s="38"/>
      <c r="FJ453" s="38"/>
      <c r="FK453" s="38"/>
      <c r="FL453" s="38"/>
      <c r="FM453" s="38"/>
      <c r="FN453" s="38"/>
      <c r="FO453" s="38"/>
      <c r="FP453" s="38"/>
      <c r="FQ453" s="38"/>
      <c r="FR453" s="38"/>
      <c r="FS453" s="38"/>
      <c r="FT453" s="38"/>
      <c r="FU453" s="38"/>
      <c r="FV453" s="38"/>
      <c r="FW453" s="38"/>
      <c r="FX453" s="38"/>
      <c r="FY453" s="38"/>
      <c r="FZ453" s="32"/>
    </row>
    <row r="454" spans="1:182" s="26" customFormat="1" ht="25.5" customHeight="1" x14ac:dyDescent="0.3">
      <c r="A454" s="62" t="s">
        <v>2101</v>
      </c>
      <c r="B454" s="119">
        <v>43531</v>
      </c>
      <c r="C454" s="19">
        <v>6625004730</v>
      </c>
      <c r="D454" s="28">
        <v>1036601476922</v>
      </c>
      <c r="E454" s="85" t="s">
        <v>584</v>
      </c>
      <c r="F454" s="58" t="s">
        <v>1433</v>
      </c>
      <c r="G454" s="19">
        <v>2</v>
      </c>
      <c r="H454" s="57" t="s">
        <v>6</v>
      </c>
      <c r="I454" s="19">
        <v>3</v>
      </c>
      <c r="J454" s="57" t="s">
        <v>7</v>
      </c>
      <c r="K454" s="19">
        <v>2</v>
      </c>
      <c r="L454" s="54" t="s">
        <v>10</v>
      </c>
      <c r="M454" s="19">
        <v>2</v>
      </c>
      <c r="N454" s="19">
        <v>1.1000000000000001</v>
      </c>
      <c r="O454" s="57">
        <v>5.4</v>
      </c>
      <c r="P454" s="19"/>
      <c r="Q454" s="19"/>
      <c r="R454" s="57"/>
      <c r="S454" s="57"/>
      <c r="T454" s="54"/>
      <c r="U454" s="54"/>
      <c r="V454" s="54">
        <v>758</v>
      </c>
      <c r="W454" s="54" t="s">
        <v>111</v>
      </c>
      <c r="X454" s="51" t="s">
        <v>2994</v>
      </c>
      <c r="Y454" s="51" t="s">
        <v>23</v>
      </c>
      <c r="Z454" s="51" t="s">
        <v>2656</v>
      </c>
      <c r="AA454" s="57" t="s">
        <v>2657</v>
      </c>
      <c r="AB454" s="57" t="s">
        <v>2658</v>
      </c>
      <c r="AC454" s="51">
        <v>2</v>
      </c>
      <c r="AD454" s="57">
        <v>6625007868</v>
      </c>
      <c r="AE454" s="63" t="s">
        <v>661</v>
      </c>
      <c r="AF454" s="45"/>
      <c r="AG454" s="66" t="s">
        <v>1518</v>
      </c>
      <c r="AH454" s="65" t="s">
        <v>840</v>
      </c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  <c r="DC454" s="38"/>
      <c r="DD454" s="38"/>
      <c r="DE454" s="38"/>
      <c r="DF454" s="38"/>
      <c r="DG454" s="38"/>
      <c r="DH454" s="38"/>
      <c r="DI454" s="38"/>
      <c r="DJ454" s="38"/>
      <c r="DK454" s="38"/>
      <c r="DL454" s="38"/>
      <c r="DM454" s="38"/>
      <c r="DN454" s="38"/>
      <c r="DO454" s="38"/>
      <c r="DP454" s="38"/>
      <c r="DQ454" s="38"/>
      <c r="DR454" s="38"/>
      <c r="DS454" s="38"/>
      <c r="DT454" s="38"/>
      <c r="DU454" s="38"/>
      <c r="DV454" s="38"/>
      <c r="DW454" s="38"/>
      <c r="DX454" s="38"/>
      <c r="DY454" s="38"/>
      <c r="DZ454" s="38"/>
      <c r="EA454" s="38"/>
      <c r="EB454" s="38"/>
      <c r="EC454" s="38"/>
      <c r="ED454" s="38"/>
      <c r="EE454" s="38"/>
      <c r="EF454" s="38"/>
      <c r="EG454" s="38"/>
      <c r="EH454" s="38"/>
      <c r="EI454" s="38"/>
      <c r="EJ454" s="38"/>
      <c r="EK454" s="38"/>
      <c r="EL454" s="38"/>
      <c r="EM454" s="38"/>
      <c r="EN454" s="38"/>
      <c r="EO454" s="38"/>
      <c r="EP454" s="38"/>
      <c r="EQ454" s="38"/>
      <c r="ER454" s="38"/>
      <c r="ES454" s="38"/>
      <c r="ET454" s="38"/>
      <c r="EU454" s="38"/>
      <c r="EV454" s="38"/>
      <c r="EW454" s="38"/>
      <c r="EX454" s="38"/>
      <c r="EY454" s="38"/>
      <c r="EZ454" s="38"/>
      <c r="FA454" s="38"/>
      <c r="FB454" s="38"/>
      <c r="FC454" s="38"/>
      <c r="FD454" s="38"/>
      <c r="FE454" s="38"/>
      <c r="FF454" s="38"/>
      <c r="FG454" s="38"/>
      <c r="FH454" s="38"/>
      <c r="FI454" s="38"/>
      <c r="FJ454" s="38"/>
      <c r="FK454" s="38"/>
      <c r="FL454" s="38"/>
      <c r="FM454" s="38"/>
      <c r="FN454" s="38"/>
      <c r="FO454" s="38"/>
      <c r="FP454" s="38"/>
      <c r="FQ454" s="38"/>
      <c r="FR454" s="38"/>
      <c r="FS454" s="38"/>
      <c r="FT454" s="38"/>
      <c r="FU454" s="38"/>
      <c r="FV454" s="38"/>
      <c r="FW454" s="38"/>
      <c r="FX454" s="38"/>
      <c r="FY454" s="38"/>
      <c r="FZ454" s="32"/>
    </row>
    <row r="455" spans="1:182" s="26" customFormat="1" ht="25.5" customHeight="1" x14ac:dyDescent="0.3">
      <c r="A455" s="62" t="s">
        <v>2102</v>
      </c>
      <c r="B455" s="119">
        <v>43531</v>
      </c>
      <c r="C455" s="19">
        <v>6625004730</v>
      </c>
      <c r="D455" s="28">
        <v>1036601476922</v>
      </c>
      <c r="E455" s="85" t="s">
        <v>584</v>
      </c>
      <c r="F455" s="58" t="s">
        <v>1433</v>
      </c>
      <c r="G455" s="19">
        <v>2</v>
      </c>
      <c r="H455" s="57" t="s">
        <v>6</v>
      </c>
      <c r="I455" s="19">
        <v>3</v>
      </c>
      <c r="J455" s="57" t="s">
        <v>7</v>
      </c>
      <c r="K455" s="19">
        <v>2</v>
      </c>
      <c r="L455" s="54" t="s">
        <v>10</v>
      </c>
      <c r="M455" s="19">
        <v>3</v>
      </c>
      <c r="N455" s="19">
        <v>1.1000000000000001</v>
      </c>
      <c r="O455" s="57">
        <v>5.4</v>
      </c>
      <c r="P455" s="19"/>
      <c r="Q455" s="19"/>
      <c r="R455" s="57"/>
      <c r="S455" s="57"/>
      <c r="T455" s="54"/>
      <c r="U455" s="54"/>
      <c r="V455" s="54">
        <v>758</v>
      </c>
      <c r="W455" s="54" t="s">
        <v>111</v>
      </c>
      <c r="X455" s="51" t="s">
        <v>2994</v>
      </c>
      <c r="Y455" s="51" t="s">
        <v>2373</v>
      </c>
      <c r="Z455" s="51"/>
      <c r="AA455" s="57">
        <v>56.849615</v>
      </c>
      <c r="AB455" s="57">
        <v>60.239573</v>
      </c>
      <c r="AC455" s="51">
        <v>2</v>
      </c>
      <c r="AD455" s="57">
        <v>6625007868</v>
      </c>
      <c r="AE455" s="63" t="s">
        <v>661</v>
      </c>
      <c r="AF455" s="45"/>
      <c r="AG455" s="66" t="s">
        <v>1518</v>
      </c>
      <c r="AH455" s="65" t="s">
        <v>840</v>
      </c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  <c r="DC455" s="38"/>
      <c r="DD455" s="38"/>
      <c r="DE455" s="38"/>
      <c r="DF455" s="38"/>
      <c r="DG455" s="38"/>
      <c r="DH455" s="38"/>
      <c r="DI455" s="38"/>
      <c r="DJ455" s="38"/>
      <c r="DK455" s="38"/>
      <c r="DL455" s="38"/>
      <c r="DM455" s="38"/>
      <c r="DN455" s="38"/>
      <c r="DO455" s="38"/>
      <c r="DP455" s="38"/>
      <c r="DQ455" s="38"/>
      <c r="DR455" s="38"/>
      <c r="DS455" s="38"/>
      <c r="DT455" s="38"/>
      <c r="DU455" s="38"/>
      <c r="DV455" s="38"/>
      <c r="DW455" s="38"/>
      <c r="DX455" s="38"/>
      <c r="DY455" s="38"/>
      <c r="DZ455" s="38"/>
      <c r="EA455" s="38"/>
      <c r="EB455" s="38"/>
      <c r="EC455" s="38"/>
      <c r="ED455" s="38"/>
      <c r="EE455" s="38"/>
      <c r="EF455" s="38"/>
      <c r="EG455" s="38"/>
      <c r="EH455" s="38"/>
      <c r="EI455" s="38"/>
      <c r="EJ455" s="38"/>
      <c r="EK455" s="38"/>
      <c r="EL455" s="38"/>
      <c r="EM455" s="38"/>
      <c r="EN455" s="38"/>
      <c r="EO455" s="38"/>
      <c r="EP455" s="38"/>
      <c r="EQ455" s="38"/>
      <c r="ER455" s="38"/>
      <c r="ES455" s="38"/>
      <c r="ET455" s="38"/>
      <c r="EU455" s="38"/>
      <c r="EV455" s="38"/>
      <c r="EW455" s="38"/>
      <c r="EX455" s="38"/>
      <c r="EY455" s="38"/>
      <c r="EZ455" s="38"/>
      <c r="FA455" s="38"/>
      <c r="FB455" s="38"/>
      <c r="FC455" s="38"/>
      <c r="FD455" s="38"/>
      <c r="FE455" s="38"/>
      <c r="FF455" s="38"/>
      <c r="FG455" s="38"/>
      <c r="FH455" s="38"/>
      <c r="FI455" s="38"/>
      <c r="FJ455" s="38"/>
      <c r="FK455" s="38"/>
      <c r="FL455" s="38"/>
      <c r="FM455" s="38"/>
      <c r="FN455" s="38"/>
      <c r="FO455" s="38"/>
      <c r="FP455" s="38"/>
      <c r="FQ455" s="38"/>
      <c r="FR455" s="38"/>
      <c r="FS455" s="38"/>
      <c r="FT455" s="38"/>
      <c r="FU455" s="38"/>
      <c r="FV455" s="38"/>
      <c r="FW455" s="38"/>
      <c r="FX455" s="38"/>
      <c r="FY455" s="38"/>
      <c r="FZ455" s="32"/>
    </row>
    <row r="456" spans="1:182" s="26" customFormat="1" ht="25.5" customHeight="1" x14ac:dyDescent="0.3">
      <c r="A456" s="62" t="s">
        <v>2103</v>
      </c>
      <c r="B456" s="119">
        <v>43531</v>
      </c>
      <c r="C456" s="19">
        <v>6625004730</v>
      </c>
      <c r="D456" s="28">
        <v>1036601476922</v>
      </c>
      <c r="E456" s="85" t="s">
        <v>584</v>
      </c>
      <c r="F456" s="58" t="s">
        <v>1433</v>
      </c>
      <c r="G456" s="19">
        <v>2</v>
      </c>
      <c r="H456" s="57" t="s">
        <v>6</v>
      </c>
      <c r="I456" s="19">
        <v>3</v>
      </c>
      <c r="J456" s="57" t="s">
        <v>7</v>
      </c>
      <c r="K456" s="19">
        <v>2</v>
      </c>
      <c r="L456" s="54" t="s">
        <v>10</v>
      </c>
      <c r="M456" s="19">
        <v>3</v>
      </c>
      <c r="N456" s="19">
        <v>1.1000000000000001</v>
      </c>
      <c r="O456" s="57">
        <v>5.4</v>
      </c>
      <c r="P456" s="19"/>
      <c r="Q456" s="19"/>
      <c r="R456" s="57"/>
      <c r="S456" s="57"/>
      <c r="T456" s="54"/>
      <c r="U456" s="54"/>
      <c r="V456" s="54">
        <v>758</v>
      </c>
      <c r="W456" s="54" t="s">
        <v>111</v>
      </c>
      <c r="X456" s="51" t="s">
        <v>2994</v>
      </c>
      <c r="Y456" s="51" t="s">
        <v>1881</v>
      </c>
      <c r="Z456" s="51"/>
      <c r="AA456" s="57">
        <v>56.851075000000002</v>
      </c>
      <c r="AB456" s="57">
        <v>60.242775000000002</v>
      </c>
      <c r="AC456" s="51">
        <v>2</v>
      </c>
      <c r="AD456" s="57">
        <v>6625007868</v>
      </c>
      <c r="AE456" s="63" t="s">
        <v>661</v>
      </c>
      <c r="AF456" s="45"/>
      <c r="AG456" s="66" t="s">
        <v>1518</v>
      </c>
      <c r="AH456" s="65" t="s">
        <v>840</v>
      </c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  <c r="DD456" s="38"/>
      <c r="DE456" s="38"/>
      <c r="DF456" s="38"/>
      <c r="DG456" s="38"/>
      <c r="DH456" s="38"/>
      <c r="DI456" s="38"/>
      <c r="DJ456" s="38"/>
      <c r="DK456" s="38"/>
      <c r="DL456" s="38"/>
      <c r="DM456" s="38"/>
      <c r="DN456" s="38"/>
      <c r="DO456" s="38"/>
      <c r="DP456" s="38"/>
      <c r="DQ456" s="38"/>
      <c r="DR456" s="38"/>
      <c r="DS456" s="38"/>
      <c r="DT456" s="38"/>
      <c r="DU456" s="38"/>
      <c r="DV456" s="38"/>
      <c r="DW456" s="38"/>
      <c r="DX456" s="38"/>
      <c r="DY456" s="38"/>
      <c r="DZ456" s="38"/>
      <c r="EA456" s="38"/>
      <c r="EB456" s="38"/>
      <c r="EC456" s="38"/>
      <c r="ED456" s="38"/>
      <c r="EE456" s="38"/>
      <c r="EF456" s="38"/>
      <c r="EG456" s="38"/>
      <c r="EH456" s="38"/>
      <c r="EI456" s="38"/>
      <c r="EJ456" s="38"/>
      <c r="EK456" s="38"/>
      <c r="EL456" s="38"/>
      <c r="EM456" s="38"/>
      <c r="EN456" s="38"/>
      <c r="EO456" s="38"/>
      <c r="EP456" s="38"/>
      <c r="EQ456" s="38"/>
      <c r="ER456" s="38"/>
      <c r="ES456" s="38"/>
      <c r="ET456" s="38"/>
      <c r="EU456" s="38"/>
      <c r="EV456" s="38"/>
      <c r="EW456" s="38"/>
      <c r="EX456" s="38"/>
      <c r="EY456" s="38"/>
      <c r="EZ456" s="38"/>
      <c r="FA456" s="38"/>
      <c r="FB456" s="38"/>
      <c r="FC456" s="38"/>
      <c r="FD456" s="38"/>
      <c r="FE456" s="38"/>
      <c r="FF456" s="38"/>
      <c r="FG456" s="38"/>
      <c r="FH456" s="38"/>
      <c r="FI456" s="38"/>
      <c r="FJ456" s="38"/>
      <c r="FK456" s="38"/>
      <c r="FL456" s="38"/>
      <c r="FM456" s="38"/>
      <c r="FN456" s="38"/>
      <c r="FO456" s="38"/>
      <c r="FP456" s="38"/>
      <c r="FQ456" s="38"/>
      <c r="FR456" s="38"/>
      <c r="FS456" s="38"/>
      <c r="FT456" s="38"/>
      <c r="FU456" s="38"/>
      <c r="FV456" s="38"/>
      <c r="FW456" s="38"/>
      <c r="FX456" s="38"/>
      <c r="FY456" s="38"/>
      <c r="FZ456" s="32"/>
    </row>
    <row r="457" spans="1:182" s="26" customFormat="1" ht="25.5" customHeight="1" x14ac:dyDescent="0.3">
      <c r="A457" s="62" t="s">
        <v>2104</v>
      </c>
      <c r="B457" s="119">
        <v>43531</v>
      </c>
      <c r="C457" s="19">
        <v>6625004730</v>
      </c>
      <c r="D457" s="28">
        <v>1036601476922</v>
      </c>
      <c r="E457" s="85" t="s">
        <v>584</v>
      </c>
      <c r="F457" s="58" t="s">
        <v>1433</v>
      </c>
      <c r="G457" s="19">
        <v>2</v>
      </c>
      <c r="H457" s="57" t="s">
        <v>6</v>
      </c>
      <c r="I457" s="19">
        <v>3</v>
      </c>
      <c r="J457" s="57" t="s">
        <v>7</v>
      </c>
      <c r="K457" s="19">
        <v>2</v>
      </c>
      <c r="L457" s="54" t="s">
        <v>10</v>
      </c>
      <c r="M457" s="19">
        <v>3</v>
      </c>
      <c r="N457" s="19">
        <v>1.1000000000000001</v>
      </c>
      <c r="O457" s="57">
        <v>5.4</v>
      </c>
      <c r="P457" s="19"/>
      <c r="Q457" s="19"/>
      <c r="R457" s="57"/>
      <c r="S457" s="57"/>
      <c r="T457" s="54"/>
      <c r="U457" s="54"/>
      <c r="V457" s="54">
        <v>758</v>
      </c>
      <c r="W457" s="54" t="s">
        <v>111</v>
      </c>
      <c r="X457" s="51" t="s">
        <v>2994</v>
      </c>
      <c r="Y457" s="51" t="s">
        <v>2325</v>
      </c>
      <c r="Z457" s="51" t="s">
        <v>2374</v>
      </c>
      <c r="AA457" s="57">
        <v>56.846083</v>
      </c>
      <c r="AB457" s="57">
        <v>60.250073</v>
      </c>
      <c r="AC457" s="51">
        <v>2</v>
      </c>
      <c r="AD457" s="57">
        <v>6625007868</v>
      </c>
      <c r="AE457" s="63" t="s">
        <v>661</v>
      </c>
      <c r="AF457" s="45"/>
      <c r="AG457" s="66" t="s">
        <v>1518</v>
      </c>
      <c r="AH457" s="65" t="s">
        <v>840</v>
      </c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  <c r="DC457" s="38"/>
      <c r="DD457" s="38"/>
      <c r="DE457" s="38"/>
      <c r="DF457" s="38"/>
      <c r="DG457" s="38"/>
      <c r="DH457" s="38"/>
      <c r="DI457" s="38"/>
      <c r="DJ457" s="38"/>
      <c r="DK457" s="38"/>
      <c r="DL457" s="38"/>
      <c r="DM457" s="38"/>
      <c r="DN457" s="38"/>
      <c r="DO457" s="38"/>
      <c r="DP457" s="38"/>
      <c r="DQ457" s="38"/>
      <c r="DR457" s="38"/>
      <c r="DS457" s="38"/>
      <c r="DT457" s="38"/>
      <c r="DU457" s="38"/>
      <c r="DV457" s="38"/>
      <c r="DW457" s="38"/>
      <c r="DX457" s="38"/>
      <c r="DY457" s="38"/>
      <c r="DZ457" s="38"/>
      <c r="EA457" s="38"/>
      <c r="EB457" s="38"/>
      <c r="EC457" s="38"/>
      <c r="ED457" s="38"/>
      <c r="EE457" s="38"/>
      <c r="EF457" s="38"/>
      <c r="EG457" s="38"/>
      <c r="EH457" s="38"/>
      <c r="EI457" s="38"/>
      <c r="EJ457" s="38"/>
      <c r="EK457" s="38"/>
      <c r="EL457" s="38"/>
      <c r="EM457" s="38"/>
      <c r="EN457" s="38"/>
      <c r="EO457" s="38"/>
      <c r="EP457" s="38"/>
      <c r="EQ457" s="38"/>
      <c r="ER457" s="38"/>
      <c r="ES457" s="38"/>
      <c r="ET457" s="38"/>
      <c r="EU457" s="38"/>
      <c r="EV457" s="38"/>
      <c r="EW457" s="38"/>
      <c r="EX457" s="38"/>
      <c r="EY457" s="38"/>
      <c r="EZ457" s="38"/>
      <c r="FA457" s="38"/>
      <c r="FB457" s="38"/>
      <c r="FC457" s="38"/>
      <c r="FD457" s="38"/>
      <c r="FE457" s="38"/>
      <c r="FF457" s="38"/>
      <c r="FG457" s="38"/>
      <c r="FH457" s="38"/>
      <c r="FI457" s="38"/>
      <c r="FJ457" s="38"/>
      <c r="FK457" s="38"/>
      <c r="FL457" s="38"/>
      <c r="FM457" s="38"/>
      <c r="FN457" s="38"/>
      <c r="FO457" s="38"/>
      <c r="FP457" s="38"/>
      <c r="FQ457" s="38"/>
      <c r="FR457" s="38"/>
      <c r="FS457" s="38"/>
      <c r="FT457" s="38"/>
      <c r="FU457" s="38"/>
      <c r="FV457" s="38"/>
      <c r="FW457" s="38"/>
      <c r="FX457" s="38"/>
      <c r="FY457" s="38"/>
      <c r="FZ457" s="32"/>
    </row>
    <row r="458" spans="1:182" s="26" customFormat="1" ht="25.5" customHeight="1" x14ac:dyDescent="0.3">
      <c r="A458" s="62" t="s">
        <v>2105</v>
      </c>
      <c r="B458" s="119">
        <v>43531</v>
      </c>
      <c r="C458" s="19">
        <v>6625004730</v>
      </c>
      <c r="D458" s="28">
        <v>1036601476922</v>
      </c>
      <c r="E458" s="85" t="s">
        <v>584</v>
      </c>
      <c r="F458" s="58" t="s">
        <v>1433</v>
      </c>
      <c r="G458" s="19">
        <v>2</v>
      </c>
      <c r="H458" s="57" t="s">
        <v>6</v>
      </c>
      <c r="I458" s="19">
        <v>3</v>
      </c>
      <c r="J458" s="57" t="s">
        <v>7</v>
      </c>
      <c r="K458" s="19">
        <v>2</v>
      </c>
      <c r="L458" s="54" t="s">
        <v>10</v>
      </c>
      <c r="M458" s="19">
        <v>4</v>
      </c>
      <c r="N458" s="19">
        <v>1.1000000000000001</v>
      </c>
      <c r="O458" s="57">
        <v>5.4</v>
      </c>
      <c r="P458" s="19"/>
      <c r="Q458" s="19"/>
      <c r="R458" s="57"/>
      <c r="S458" s="57"/>
      <c r="T458" s="54"/>
      <c r="U458" s="54"/>
      <c r="V458" s="54">
        <v>758</v>
      </c>
      <c r="W458" s="54" t="s">
        <v>111</v>
      </c>
      <c r="X458" s="51" t="s">
        <v>1852</v>
      </c>
      <c r="Y458" s="51" t="s">
        <v>2327</v>
      </c>
      <c r="Z458" s="51">
        <v>3</v>
      </c>
      <c r="AA458" s="57" t="s">
        <v>328</v>
      </c>
      <c r="AB458" s="57" t="s">
        <v>329</v>
      </c>
      <c r="AC458" s="51">
        <v>2</v>
      </c>
      <c r="AD458" s="57">
        <v>6625007868</v>
      </c>
      <c r="AE458" s="63" t="s">
        <v>661</v>
      </c>
      <c r="AF458" s="45"/>
      <c r="AG458" s="66" t="s">
        <v>1518</v>
      </c>
      <c r="AH458" s="65" t="s">
        <v>660</v>
      </c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  <c r="DC458" s="38"/>
      <c r="DD458" s="38"/>
      <c r="DE458" s="38"/>
      <c r="DF458" s="38"/>
      <c r="DG458" s="38"/>
      <c r="DH458" s="38"/>
      <c r="DI458" s="38"/>
      <c r="DJ458" s="38"/>
      <c r="DK458" s="38"/>
      <c r="DL458" s="38"/>
      <c r="DM458" s="38"/>
      <c r="DN458" s="38"/>
      <c r="DO458" s="38"/>
      <c r="DP458" s="38"/>
      <c r="DQ458" s="38"/>
      <c r="DR458" s="38"/>
      <c r="DS458" s="38"/>
      <c r="DT458" s="38"/>
      <c r="DU458" s="38"/>
      <c r="DV458" s="38"/>
      <c r="DW458" s="38"/>
      <c r="DX458" s="38"/>
      <c r="DY458" s="38"/>
      <c r="DZ458" s="38"/>
      <c r="EA458" s="38"/>
      <c r="EB458" s="38"/>
      <c r="EC458" s="38"/>
      <c r="ED458" s="38"/>
      <c r="EE458" s="38"/>
      <c r="EF458" s="38"/>
      <c r="EG458" s="38"/>
      <c r="EH458" s="38"/>
      <c r="EI458" s="38"/>
      <c r="EJ458" s="38"/>
      <c r="EK458" s="38"/>
      <c r="EL458" s="38"/>
      <c r="EM458" s="38"/>
      <c r="EN458" s="38"/>
      <c r="EO458" s="38"/>
      <c r="EP458" s="38"/>
      <c r="EQ458" s="38"/>
      <c r="ER458" s="38"/>
      <c r="ES458" s="38"/>
      <c r="ET458" s="38"/>
      <c r="EU458" s="38"/>
      <c r="EV458" s="38"/>
      <c r="EW458" s="38"/>
      <c r="EX458" s="38"/>
      <c r="EY458" s="38"/>
      <c r="EZ458" s="38"/>
      <c r="FA458" s="38"/>
      <c r="FB458" s="38"/>
      <c r="FC458" s="38"/>
      <c r="FD458" s="38"/>
      <c r="FE458" s="38"/>
      <c r="FF458" s="38"/>
      <c r="FG458" s="38"/>
      <c r="FH458" s="38"/>
      <c r="FI458" s="38"/>
      <c r="FJ458" s="38"/>
      <c r="FK458" s="38"/>
      <c r="FL458" s="38"/>
      <c r="FM458" s="38"/>
      <c r="FN458" s="38"/>
      <c r="FO458" s="38"/>
      <c r="FP458" s="38"/>
      <c r="FQ458" s="38"/>
      <c r="FR458" s="38"/>
      <c r="FS458" s="38"/>
      <c r="FT458" s="38"/>
      <c r="FU458" s="38"/>
      <c r="FV458" s="38"/>
      <c r="FW458" s="38"/>
      <c r="FX458" s="38"/>
      <c r="FY458" s="38"/>
      <c r="FZ458" s="32"/>
    </row>
    <row r="459" spans="1:182" s="26" customFormat="1" ht="25.5" customHeight="1" x14ac:dyDescent="0.3">
      <c r="A459" s="62" t="s">
        <v>2106</v>
      </c>
      <c r="B459" s="119">
        <v>43531</v>
      </c>
      <c r="C459" s="19">
        <v>6625004730</v>
      </c>
      <c r="D459" s="28">
        <v>1036601476922</v>
      </c>
      <c r="E459" s="85" t="s">
        <v>584</v>
      </c>
      <c r="F459" s="58" t="s">
        <v>1433</v>
      </c>
      <c r="G459" s="19">
        <v>2</v>
      </c>
      <c r="H459" s="57" t="s">
        <v>6</v>
      </c>
      <c r="I459" s="19">
        <v>3</v>
      </c>
      <c r="J459" s="57" t="s">
        <v>7</v>
      </c>
      <c r="K459" s="19">
        <v>2</v>
      </c>
      <c r="L459" s="54" t="s">
        <v>10</v>
      </c>
      <c r="M459" s="19">
        <v>4</v>
      </c>
      <c r="N459" s="19">
        <v>1.1000000000000001</v>
      </c>
      <c r="O459" s="57">
        <v>5.4</v>
      </c>
      <c r="P459" s="19"/>
      <c r="Q459" s="19"/>
      <c r="R459" s="57"/>
      <c r="S459" s="57"/>
      <c r="T459" s="54"/>
      <c r="U459" s="54"/>
      <c r="V459" s="54">
        <v>758</v>
      </c>
      <c r="W459" s="54" t="s">
        <v>111</v>
      </c>
      <c r="X459" s="51" t="s">
        <v>1852</v>
      </c>
      <c r="Y459" s="51" t="s">
        <v>1882</v>
      </c>
      <c r="Z459" s="51"/>
      <c r="AA459" s="57" t="s">
        <v>2035</v>
      </c>
      <c r="AB459" s="57" t="s">
        <v>2036</v>
      </c>
      <c r="AC459" s="51">
        <v>2</v>
      </c>
      <c r="AD459" s="57">
        <v>6625007868</v>
      </c>
      <c r="AE459" s="63" t="s">
        <v>661</v>
      </c>
      <c r="AF459" s="45"/>
      <c r="AG459" s="66" t="s">
        <v>1518</v>
      </c>
      <c r="AH459" s="65" t="s">
        <v>660</v>
      </c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  <c r="DD459" s="38"/>
      <c r="DE459" s="38"/>
      <c r="DF459" s="38"/>
      <c r="DG459" s="38"/>
      <c r="DH459" s="38"/>
      <c r="DI459" s="38"/>
      <c r="DJ459" s="38"/>
      <c r="DK459" s="38"/>
      <c r="DL459" s="38"/>
      <c r="DM459" s="38"/>
      <c r="DN459" s="38"/>
      <c r="DO459" s="38"/>
      <c r="DP459" s="38"/>
      <c r="DQ459" s="38"/>
      <c r="DR459" s="38"/>
      <c r="DS459" s="38"/>
      <c r="DT459" s="38"/>
      <c r="DU459" s="38"/>
      <c r="DV459" s="38"/>
      <c r="DW459" s="38"/>
      <c r="DX459" s="38"/>
      <c r="DY459" s="38"/>
      <c r="DZ459" s="38"/>
      <c r="EA459" s="38"/>
      <c r="EB459" s="38"/>
      <c r="EC459" s="38"/>
      <c r="ED459" s="38"/>
      <c r="EE459" s="38"/>
      <c r="EF459" s="38"/>
      <c r="EG459" s="38"/>
      <c r="EH459" s="38"/>
      <c r="EI459" s="38"/>
      <c r="EJ459" s="38"/>
      <c r="EK459" s="38"/>
      <c r="EL459" s="38"/>
      <c r="EM459" s="38"/>
      <c r="EN459" s="38"/>
      <c r="EO459" s="38"/>
      <c r="EP459" s="38"/>
      <c r="EQ459" s="38"/>
      <c r="ER459" s="38"/>
      <c r="ES459" s="38"/>
      <c r="ET459" s="38"/>
      <c r="EU459" s="38"/>
      <c r="EV459" s="38"/>
      <c r="EW459" s="38"/>
      <c r="EX459" s="38"/>
      <c r="EY459" s="38"/>
      <c r="EZ459" s="38"/>
      <c r="FA459" s="38"/>
      <c r="FB459" s="38"/>
      <c r="FC459" s="38"/>
      <c r="FD459" s="38"/>
      <c r="FE459" s="38"/>
      <c r="FF459" s="38"/>
      <c r="FG459" s="38"/>
      <c r="FH459" s="38"/>
      <c r="FI459" s="38"/>
      <c r="FJ459" s="38"/>
      <c r="FK459" s="38"/>
      <c r="FL459" s="38"/>
      <c r="FM459" s="38"/>
      <c r="FN459" s="38"/>
      <c r="FO459" s="38"/>
      <c r="FP459" s="38"/>
      <c r="FQ459" s="38"/>
      <c r="FR459" s="38"/>
      <c r="FS459" s="38"/>
      <c r="FT459" s="38"/>
      <c r="FU459" s="38"/>
      <c r="FV459" s="38"/>
      <c r="FW459" s="38"/>
      <c r="FX459" s="38"/>
      <c r="FY459" s="38"/>
      <c r="FZ459" s="32"/>
    </row>
    <row r="460" spans="1:182" s="26" customFormat="1" ht="25.5" customHeight="1" x14ac:dyDescent="0.3">
      <c r="A460" s="62" t="s">
        <v>2107</v>
      </c>
      <c r="B460" s="119">
        <v>43531</v>
      </c>
      <c r="C460" s="19">
        <v>6625004730</v>
      </c>
      <c r="D460" s="28">
        <v>1036601476922</v>
      </c>
      <c r="E460" s="85" t="s">
        <v>584</v>
      </c>
      <c r="F460" s="58" t="s">
        <v>1433</v>
      </c>
      <c r="G460" s="19">
        <v>2</v>
      </c>
      <c r="H460" s="57" t="s">
        <v>6</v>
      </c>
      <c r="I460" s="19">
        <v>3</v>
      </c>
      <c r="J460" s="57" t="s">
        <v>7</v>
      </c>
      <c r="K460" s="19">
        <v>2</v>
      </c>
      <c r="L460" s="54" t="s">
        <v>10</v>
      </c>
      <c r="M460" s="19">
        <v>4</v>
      </c>
      <c r="N460" s="19">
        <v>1.1000000000000001</v>
      </c>
      <c r="O460" s="57">
        <v>5.4</v>
      </c>
      <c r="P460" s="19"/>
      <c r="Q460" s="19"/>
      <c r="R460" s="57"/>
      <c r="S460" s="57"/>
      <c r="T460" s="54"/>
      <c r="U460" s="54"/>
      <c r="V460" s="54">
        <v>758</v>
      </c>
      <c r="W460" s="54" t="s">
        <v>111</v>
      </c>
      <c r="X460" s="51" t="s">
        <v>1853</v>
      </c>
      <c r="Y460" s="51" t="s">
        <v>2846</v>
      </c>
      <c r="Z460" s="51" t="s">
        <v>1883</v>
      </c>
      <c r="AA460" s="57" t="s">
        <v>1884</v>
      </c>
      <c r="AB460" s="57">
        <v>60.149298999999999</v>
      </c>
      <c r="AC460" s="51">
        <v>2</v>
      </c>
      <c r="AD460" s="57">
        <v>6625007868</v>
      </c>
      <c r="AE460" s="63" t="s">
        <v>661</v>
      </c>
      <c r="AF460" s="45"/>
      <c r="AG460" s="66" t="s">
        <v>1518</v>
      </c>
      <c r="AH460" s="65" t="s">
        <v>660</v>
      </c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  <c r="DC460" s="38"/>
      <c r="DD460" s="38"/>
      <c r="DE460" s="38"/>
      <c r="DF460" s="38"/>
      <c r="DG460" s="38"/>
      <c r="DH460" s="38"/>
      <c r="DI460" s="38"/>
      <c r="DJ460" s="38"/>
      <c r="DK460" s="38"/>
      <c r="DL460" s="38"/>
      <c r="DM460" s="38"/>
      <c r="DN460" s="38"/>
      <c r="DO460" s="38"/>
      <c r="DP460" s="38"/>
      <c r="DQ460" s="38"/>
      <c r="DR460" s="38"/>
      <c r="DS460" s="38"/>
      <c r="DT460" s="38"/>
      <c r="DU460" s="38"/>
      <c r="DV460" s="38"/>
      <c r="DW460" s="38"/>
      <c r="DX460" s="38"/>
      <c r="DY460" s="38"/>
      <c r="DZ460" s="38"/>
      <c r="EA460" s="38"/>
      <c r="EB460" s="38"/>
      <c r="EC460" s="38"/>
      <c r="ED460" s="38"/>
      <c r="EE460" s="38"/>
      <c r="EF460" s="38"/>
      <c r="EG460" s="38"/>
      <c r="EH460" s="38"/>
      <c r="EI460" s="38"/>
      <c r="EJ460" s="38"/>
      <c r="EK460" s="38"/>
      <c r="EL460" s="38"/>
      <c r="EM460" s="38"/>
      <c r="EN460" s="38"/>
      <c r="EO460" s="38"/>
      <c r="EP460" s="38"/>
      <c r="EQ460" s="38"/>
      <c r="ER460" s="38"/>
      <c r="ES460" s="38"/>
      <c r="ET460" s="38"/>
      <c r="EU460" s="38"/>
      <c r="EV460" s="38"/>
      <c r="EW460" s="38"/>
      <c r="EX460" s="38"/>
      <c r="EY460" s="38"/>
      <c r="EZ460" s="38"/>
      <c r="FA460" s="38"/>
      <c r="FB460" s="38"/>
      <c r="FC460" s="38"/>
      <c r="FD460" s="38"/>
      <c r="FE460" s="38"/>
      <c r="FF460" s="38"/>
      <c r="FG460" s="38"/>
      <c r="FH460" s="38"/>
      <c r="FI460" s="38"/>
      <c r="FJ460" s="38"/>
      <c r="FK460" s="38"/>
      <c r="FL460" s="38"/>
      <c r="FM460" s="38"/>
      <c r="FN460" s="38"/>
      <c r="FO460" s="38"/>
      <c r="FP460" s="38"/>
      <c r="FQ460" s="38"/>
      <c r="FR460" s="38"/>
      <c r="FS460" s="38"/>
      <c r="FT460" s="38"/>
      <c r="FU460" s="38"/>
      <c r="FV460" s="38"/>
      <c r="FW460" s="38"/>
      <c r="FX460" s="38"/>
      <c r="FY460" s="38"/>
      <c r="FZ460" s="32"/>
    </row>
    <row r="461" spans="1:182" s="26" customFormat="1" ht="25.5" customHeight="1" x14ac:dyDescent="0.3">
      <c r="A461" s="62" t="s">
        <v>2108</v>
      </c>
      <c r="B461" s="119">
        <v>43531</v>
      </c>
      <c r="C461" s="19">
        <v>6625004730</v>
      </c>
      <c r="D461" s="28">
        <v>1036601476922</v>
      </c>
      <c r="E461" s="85" t="s">
        <v>584</v>
      </c>
      <c r="F461" s="58" t="s">
        <v>1433</v>
      </c>
      <c r="G461" s="19">
        <v>2</v>
      </c>
      <c r="H461" s="57" t="s">
        <v>6</v>
      </c>
      <c r="I461" s="19">
        <v>3</v>
      </c>
      <c r="J461" s="57" t="s">
        <v>7</v>
      </c>
      <c r="K461" s="19">
        <v>2</v>
      </c>
      <c r="L461" s="54" t="s">
        <v>10</v>
      </c>
      <c r="M461" s="19">
        <v>3</v>
      </c>
      <c r="N461" s="19">
        <v>1.1000000000000001</v>
      </c>
      <c r="O461" s="57">
        <v>5.4</v>
      </c>
      <c r="P461" s="19"/>
      <c r="Q461" s="19"/>
      <c r="R461" s="57"/>
      <c r="S461" s="57"/>
      <c r="T461" s="54"/>
      <c r="U461" s="54"/>
      <c r="V461" s="54">
        <v>758</v>
      </c>
      <c r="W461" s="54" t="s">
        <v>111</v>
      </c>
      <c r="X461" s="51" t="s">
        <v>2369</v>
      </c>
      <c r="Y461" s="51" t="s">
        <v>2752</v>
      </c>
      <c r="Z461" s="51">
        <v>2</v>
      </c>
      <c r="AA461" s="57" t="s">
        <v>2753</v>
      </c>
      <c r="AB461" s="57" t="s">
        <v>2754</v>
      </c>
      <c r="AC461" s="51">
        <v>2</v>
      </c>
      <c r="AD461" s="57">
        <v>6625007868</v>
      </c>
      <c r="AE461" s="63" t="s">
        <v>661</v>
      </c>
      <c r="AF461" s="45"/>
      <c r="AG461" s="66" t="s">
        <v>1518</v>
      </c>
      <c r="AH461" s="65" t="s">
        <v>2755</v>
      </c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  <c r="DC461" s="38"/>
      <c r="DD461" s="38"/>
      <c r="DE461" s="38"/>
      <c r="DF461" s="38"/>
      <c r="DG461" s="38"/>
      <c r="DH461" s="38"/>
      <c r="DI461" s="38"/>
      <c r="DJ461" s="38"/>
      <c r="DK461" s="38"/>
      <c r="DL461" s="38"/>
      <c r="DM461" s="38"/>
      <c r="DN461" s="38"/>
      <c r="DO461" s="38"/>
      <c r="DP461" s="38"/>
      <c r="DQ461" s="38"/>
      <c r="DR461" s="38"/>
      <c r="DS461" s="38"/>
      <c r="DT461" s="38"/>
      <c r="DU461" s="38"/>
      <c r="DV461" s="38"/>
      <c r="DW461" s="38"/>
      <c r="DX461" s="38"/>
      <c r="DY461" s="38"/>
      <c r="DZ461" s="38"/>
      <c r="EA461" s="38"/>
      <c r="EB461" s="38"/>
      <c r="EC461" s="38"/>
      <c r="ED461" s="38"/>
      <c r="EE461" s="38"/>
      <c r="EF461" s="38"/>
      <c r="EG461" s="38"/>
      <c r="EH461" s="38"/>
      <c r="EI461" s="38"/>
      <c r="EJ461" s="38"/>
      <c r="EK461" s="38"/>
      <c r="EL461" s="38"/>
      <c r="EM461" s="38"/>
      <c r="EN461" s="38"/>
      <c r="EO461" s="38"/>
      <c r="EP461" s="38"/>
      <c r="EQ461" s="38"/>
      <c r="ER461" s="38"/>
      <c r="ES461" s="38"/>
      <c r="ET461" s="38"/>
      <c r="EU461" s="38"/>
      <c r="EV461" s="38"/>
      <c r="EW461" s="38"/>
      <c r="EX461" s="38"/>
      <c r="EY461" s="38"/>
      <c r="EZ461" s="38"/>
      <c r="FA461" s="38"/>
      <c r="FB461" s="38"/>
      <c r="FC461" s="38"/>
      <c r="FD461" s="38"/>
      <c r="FE461" s="38"/>
      <c r="FF461" s="38"/>
      <c r="FG461" s="38"/>
      <c r="FH461" s="38"/>
      <c r="FI461" s="38"/>
      <c r="FJ461" s="38"/>
      <c r="FK461" s="38"/>
      <c r="FL461" s="38"/>
      <c r="FM461" s="38"/>
      <c r="FN461" s="38"/>
      <c r="FO461" s="38"/>
      <c r="FP461" s="38"/>
      <c r="FQ461" s="38"/>
      <c r="FR461" s="38"/>
      <c r="FS461" s="38"/>
      <c r="FT461" s="38"/>
      <c r="FU461" s="38"/>
      <c r="FV461" s="38"/>
      <c r="FW461" s="38"/>
      <c r="FX461" s="38"/>
      <c r="FY461" s="38"/>
      <c r="FZ461" s="32"/>
    </row>
    <row r="462" spans="1:182" s="26" customFormat="1" ht="25.5" customHeight="1" x14ac:dyDescent="0.3">
      <c r="A462" s="62" t="s">
        <v>2109</v>
      </c>
      <c r="B462" s="119">
        <v>43531</v>
      </c>
      <c r="C462" s="19">
        <v>6625004730</v>
      </c>
      <c r="D462" s="28">
        <v>1036601476922</v>
      </c>
      <c r="E462" s="85" t="s">
        <v>584</v>
      </c>
      <c r="F462" s="58" t="s">
        <v>1433</v>
      </c>
      <c r="G462" s="19">
        <v>2</v>
      </c>
      <c r="H462" s="57" t="s">
        <v>6</v>
      </c>
      <c r="I462" s="19">
        <v>3</v>
      </c>
      <c r="J462" s="57" t="s">
        <v>7</v>
      </c>
      <c r="K462" s="19">
        <v>2</v>
      </c>
      <c r="L462" s="54" t="s">
        <v>10</v>
      </c>
      <c r="M462" s="19">
        <v>3</v>
      </c>
      <c r="N462" s="19">
        <v>1.1000000000000001</v>
      </c>
      <c r="O462" s="57">
        <v>5.4</v>
      </c>
      <c r="P462" s="19"/>
      <c r="Q462" s="19"/>
      <c r="R462" s="57"/>
      <c r="S462" s="57"/>
      <c r="T462" s="54"/>
      <c r="U462" s="54"/>
      <c r="V462" s="54">
        <v>758</v>
      </c>
      <c r="W462" s="54" t="s">
        <v>111</v>
      </c>
      <c r="X462" s="51" t="s">
        <v>125</v>
      </c>
      <c r="Y462" s="51" t="s">
        <v>2620</v>
      </c>
      <c r="Z462" s="51"/>
      <c r="AA462" s="57" t="s">
        <v>2621</v>
      </c>
      <c r="AB462" s="57" t="s">
        <v>2622</v>
      </c>
      <c r="AC462" s="51"/>
      <c r="AD462" s="57"/>
      <c r="AE462" s="63"/>
      <c r="AF462" s="45"/>
      <c r="AG462" s="190"/>
      <c r="AH462" s="65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  <c r="DC462" s="38"/>
      <c r="DD462" s="38"/>
      <c r="DE462" s="38"/>
      <c r="DF462" s="38"/>
      <c r="DG462" s="38"/>
      <c r="DH462" s="38"/>
      <c r="DI462" s="38"/>
      <c r="DJ462" s="38"/>
      <c r="DK462" s="38"/>
      <c r="DL462" s="38"/>
      <c r="DM462" s="38"/>
      <c r="DN462" s="38"/>
      <c r="DO462" s="38"/>
      <c r="DP462" s="38"/>
      <c r="DQ462" s="38"/>
      <c r="DR462" s="38"/>
      <c r="DS462" s="38"/>
      <c r="DT462" s="38"/>
      <c r="DU462" s="38"/>
      <c r="DV462" s="38"/>
      <c r="DW462" s="38"/>
      <c r="DX462" s="38"/>
      <c r="DY462" s="38"/>
      <c r="DZ462" s="38"/>
      <c r="EA462" s="38"/>
      <c r="EB462" s="38"/>
      <c r="EC462" s="38"/>
      <c r="ED462" s="38"/>
      <c r="EE462" s="38"/>
      <c r="EF462" s="38"/>
      <c r="EG462" s="38"/>
      <c r="EH462" s="38"/>
      <c r="EI462" s="38"/>
      <c r="EJ462" s="38"/>
      <c r="EK462" s="38"/>
      <c r="EL462" s="38"/>
      <c r="EM462" s="38"/>
      <c r="EN462" s="38"/>
      <c r="EO462" s="38"/>
      <c r="EP462" s="38"/>
      <c r="EQ462" s="38"/>
      <c r="ER462" s="38"/>
      <c r="ES462" s="38"/>
      <c r="ET462" s="38"/>
      <c r="EU462" s="38"/>
      <c r="EV462" s="38"/>
      <c r="EW462" s="38"/>
      <c r="EX462" s="38"/>
      <c r="EY462" s="38"/>
      <c r="EZ462" s="38"/>
      <c r="FA462" s="38"/>
      <c r="FB462" s="38"/>
      <c r="FC462" s="38"/>
      <c r="FD462" s="38"/>
      <c r="FE462" s="38"/>
      <c r="FF462" s="38"/>
      <c r="FG462" s="38"/>
      <c r="FH462" s="38"/>
      <c r="FI462" s="38"/>
      <c r="FJ462" s="38"/>
      <c r="FK462" s="38"/>
      <c r="FL462" s="38"/>
      <c r="FM462" s="38"/>
      <c r="FN462" s="38"/>
      <c r="FO462" s="38"/>
      <c r="FP462" s="38"/>
      <c r="FQ462" s="38"/>
      <c r="FR462" s="38"/>
      <c r="FS462" s="38"/>
      <c r="FT462" s="38"/>
      <c r="FU462" s="38"/>
      <c r="FV462" s="38"/>
      <c r="FW462" s="38"/>
      <c r="FX462" s="38"/>
      <c r="FY462" s="38"/>
      <c r="FZ462" s="32"/>
    </row>
    <row r="463" spans="1:182" s="26" customFormat="1" ht="39" customHeight="1" x14ac:dyDescent="0.3">
      <c r="A463" s="62" t="s">
        <v>2110</v>
      </c>
      <c r="B463" s="119">
        <v>43531</v>
      </c>
      <c r="C463" s="19">
        <v>6684014338</v>
      </c>
      <c r="D463" s="28">
        <v>1146684001837</v>
      </c>
      <c r="E463" s="85" t="s">
        <v>706</v>
      </c>
      <c r="F463" s="58" t="s">
        <v>707</v>
      </c>
      <c r="G463" s="19">
        <v>2</v>
      </c>
      <c r="H463" s="57" t="s">
        <v>6</v>
      </c>
      <c r="I463" s="19">
        <v>3</v>
      </c>
      <c r="J463" s="57" t="s">
        <v>7</v>
      </c>
      <c r="K463" s="19">
        <v>2</v>
      </c>
      <c r="L463" s="54" t="s">
        <v>10</v>
      </c>
      <c r="M463" s="19">
        <v>1</v>
      </c>
      <c r="N463" s="19">
        <v>1</v>
      </c>
      <c r="O463" s="57"/>
      <c r="P463" s="19"/>
      <c r="Q463" s="19"/>
      <c r="R463" s="57"/>
      <c r="S463" s="57"/>
      <c r="T463" s="54"/>
      <c r="U463" s="54"/>
      <c r="V463" s="54">
        <v>758</v>
      </c>
      <c r="W463" s="54" t="s">
        <v>111</v>
      </c>
      <c r="X463" s="51" t="s">
        <v>125</v>
      </c>
      <c r="Y463" s="51" t="s">
        <v>2320</v>
      </c>
      <c r="Z463" s="51">
        <v>13</v>
      </c>
      <c r="AA463" s="57" t="s">
        <v>803</v>
      </c>
      <c r="AB463" s="57" t="s">
        <v>802</v>
      </c>
      <c r="AC463" s="51">
        <v>4</v>
      </c>
      <c r="AD463" s="57">
        <v>6684014338</v>
      </c>
      <c r="AE463" s="63" t="s">
        <v>706</v>
      </c>
      <c r="AF463" s="45" t="s">
        <v>707</v>
      </c>
      <c r="AG463" s="72" t="s">
        <v>3383</v>
      </c>
      <c r="AH463" s="65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  <c r="DC463" s="38"/>
      <c r="DD463" s="38"/>
      <c r="DE463" s="38"/>
      <c r="DF463" s="38"/>
      <c r="DG463" s="38"/>
      <c r="DH463" s="38"/>
      <c r="DI463" s="38"/>
      <c r="DJ463" s="38"/>
      <c r="DK463" s="38"/>
      <c r="DL463" s="38"/>
      <c r="DM463" s="38"/>
      <c r="DN463" s="38"/>
      <c r="DO463" s="38"/>
      <c r="DP463" s="38"/>
      <c r="DQ463" s="38"/>
      <c r="DR463" s="38"/>
      <c r="DS463" s="38"/>
      <c r="DT463" s="38"/>
      <c r="DU463" s="38"/>
      <c r="DV463" s="38"/>
      <c r="DW463" s="38"/>
      <c r="DX463" s="38"/>
      <c r="DY463" s="38"/>
      <c r="DZ463" s="38"/>
      <c r="EA463" s="38"/>
      <c r="EB463" s="38"/>
      <c r="EC463" s="38"/>
      <c r="ED463" s="38"/>
      <c r="EE463" s="38"/>
      <c r="EF463" s="38"/>
      <c r="EG463" s="38"/>
      <c r="EH463" s="38"/>
      <c r="EI463" s="38"/>
      <c r="EJ463" s="38"/>
      <c r="EK463" s="38"/>
      <c r="EL463" s="38"/>
      <c r="EM463" s="38"/>
      <c r="EN463" s="38"/>
      <c r="EO463" s="38"/>
      <c r="EP463" s="38"/>
      <c r="EQ463" s="38"/>
      <c r="ER463" s="38"/>
      <c r="ES463" s="38"/>
      <c r="ET463" s="38"/>
      <c r="EU463" s="38"/>
      <c r="EV463" s="38"/>
      <c r="EW463" s="38"/>
      <c r="EX463" s="38"/>
      <c r="EY463" s="38"/>
      <c r="EZ463" s="38"/>
      <c r="FA463" s="38"/>
      <c r="FB463" s="38"/>
      <c r="FC463" s="38"/>
      <c r="FD463" s="38"/>
      <c r="FE463" s="38"/>
      <c r="FF463" s="38"/>
      <c r="FG463" s="38"/>
      <c r="FH463" s="38"/>
      <c r="FI463" s="38"/>
      <c r="FJ463" s="38"/>
      <c r="FK463" s="38"/>
      <c r="FL463" s="38"/>
      <c r="FM463" s="38"/>
      <c r="FN463" s="38"/>
      <c r="FO463" s="38"/>
      <c r="FP463" s="38"/>
      <c r="FQ463" s="38"/>
      <c r="FR463" s="38"/>
      <c r="FS463" s="38"/>
      <c r="FT463" s="38"/>
      <c r="FU463" s="38"/>
      <c r="FV463" s="38"/>
      <c r="FW463" s="38"/>
      <c r="FX463" s="38"/>
      <c r="FY463" s="38"/>
      <c r="FZ463" s="32"/>
    </row>
    <row r="464" spans="1:182" s="26" customFormat="1" ht="51" customHeight="1" x14ac:dyDescent="0.3">
      <c r="A464" s="62" t="s">
        <v>2111</v>
      </c>
      <c r="B464" s="119">
        <v>43531</v>
      </c>
      <c r="C464" s="19">
        <v>6684014338</v>
      </c>
      <c r="D464" s="28">
        <v>1146684001837</v>
      </c>
      <c r="E464" s="85" t="s">
        <v>766</v>
      </c>
      <c r="F464" s="58" t="s">
        <v>1353</v>
      </c>
      <c r="G464" s="19">
        <v>2</v>
      </c>
      <c r="H464" s="57" t="s">
        <v>6</v>
      </c>
      <c r="I464" s="19">
        <v>3</v>
      </c>
      <c r="J464" s="57" t="s">
        <v>7</v>
      </c>
      <c r="K464" s="19">
        <v>2</v>
      </c>
      <c r="L464" s="54" t="s">
        <v>10</v>
      </c>
      <c r="M464" s="19">
        <v>1</v>
      </c>
      <c r="N464" s="19">
        <v>1</v>
      </c>
      <c r="O464" s="57"/>
      <c r="P464" s="19"/>
      <c r="Q464" s="19"/>
      <c r="R464" s="57"/>
      <c r="S464" s="57"/>
      <c r="T464" s="54"/>
      <c r="U464" s="54"/>
      <c r="V464" s="54">
        <v>758</v>
      </c>
      <c r="W464" s="54" t="s">
        <v>111</v>
      </c>
      <c r="X464" s="51" t="s">
        <v>125</v>
      </c>
      <c r="Y464" s="51" t="s">
        <v>226</v>
      </c>
      <c r="Z464" s="51">
        <v>26</v>
      </c>
      <c r="AA464" s="57" t="s">
        <v>805</v>
      </c>
      <c r="AB464" s="57" t="s">
        <v>804</v>
      </c>
      <c r="AC464" s="51">
        <v>4</v>
      </c>
      <c r="AD464" s="57">
        <v>6684014338</v>
      </c>
      <c r="AE464" s="63" t="s">
        <v>766</v>
      </c>
      <c r="AF464" s="45" t="s">
        <v>767</v>
      </c>
      <c r="AG464" s="72" t="s">
        <v>3383</v>
      </c>
      <c r="AH464" s="65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  <c r="DD464" s="38"/>
      <c r="DE464" s="38"/>
      <c r="DF464" s="38"/>
      <c r="DG464" s="38"/>
      <c r="DH464" s="38"/>
      <c r="DI464" s="38"/>
      <c r="DJ464" s="38"/>
      <c r="DK464" s="38"/>
      <c r="DL464" s="38"/>
      <c r="DM464" s="38"/>
      <c r="DN464" s="38"/>
      <c r="DO464" s="38"/>
      <c r="DP464" s="38"/>
      <c r="DQ464" s="38"/>
      <c r="DR464" s="38"/>
      <c r="DS464" s="38"/>
      <c r="DT464" s="38"/>
      <c r="DU464" s="38"/>
      <c r="DV464" s="38"/>
      <c r="DW464" s="38"/>
      <c r="DX464" s="38"/>
      <c r="DY464" s="38"/>
      <c r="DZ464" s="38"/>
      <c r="EA464" s="38"/>
      <c r="EB464" s="38"/>
      <c r="EC464" s="38"/>
      <c r="ED464" s="38"/>
      <c r="EE464" s="38"/>
      <c r="EF464" s="38"/>
      <c r="EG464" s="38"/>
      <c r="EH464" s="38"/>
      <c r="EI464" s="38"/>
      <c r="EJ464" s="38"/>
      <c r="EK464" s="38"/>
      <c r="EL464" s="38"/>
      <c r="EM464" s="38"/>
      <c r="EN464" s="38"/>
      <c r="EO464" s="38"/>
      <c r="EP464" s="38"/>
      <c r="EQ464" s="38"/>
      <c r="ER464" s="38"/>
      <c r="ES464" s="38"/>
      <c r="ET464" s="38"/>
      <c r="EU464" s="38"/>
      <c r="EV464" s="38"/>
      <c r="EW464" s="38"/>
      <c r="EX464" s="38"/>
      <c r="EY464" s="38"/>
      <c r="EZ464" s="38"/>
      <c r="FA464" s="38"/>
      <c r="FB464" s="38"/>
      <c r="FC464" s="38"/>
      <c r="FD464" s="38"/>
      <c r="FE464" s="38"/>
      <c r="FF464" s="38"/>
      <c r="FG464" s="38"/>
      <c r="FH464" s="38"/>
      <c r="FI464" s="38"/>
      <c r="FJ464" s="38"/>
      <c r="FK464" s="38"/>
      <c r="FL464" s="38"/>
      <c r="FM464" s="38"/>
      <c r="FN464" s="38"/>
      <c r="FO464" s="38"/>
      <c r="FP464" s="38"/>
      <c r="FQ464" s="38"/>
      <c r="FR464" s="38"/>
      <c r="FS464" s="38"/>
      <c r="FT464" s="38"/>
      <c r="FU464" s="38"/>
      <c r="FV464" s="38"/>
      <c r="FW464" s="38"/>
      <c r="FX464" s="38"/>
      <c r="FY464" s="38"/>
      <c r="FZ464" s="32"/>
    </row>
    <row r="465" spans="1:182" s="26" customFormat="1" ht="25.5" customHeight="1" x14ac:dyDescent="0.3">
      <c r="A465" s="62" t="s">
        <v>2112</v>
      </c>
      <c r="B465" s="119">
        <v>43531</v>
      </c>
      <c r="C465" s="19">
        <v>6625033956</v>
      </c>
      <c r="D465" s="28">
        <v>1056601472025</v>
      </c>
      <c r="E465" s="85" t="s">
        <v>708</v>
      </c>
      <c r="F465" s="58" t="s">
        <v>1354</v>
      </c>
      <c r="G465" s="19">
        <v>1</v>
      </c>
      <c r="H465" s="57" t="s">
        <v>102</v>
      </c>
      <c r="I465" s="19">
        <v>1</v>
      </c>
      <c r="J465" s="57" t="s">
        <v>579</v>
      </c>
      <c r="K465" s="19">
        <v>3</v>
      </c>
      <c r="L465" s="54" t="s">
        <v>580</v>
      </c>
      <c r="M465" s="19">
        <v>2</v>
      </c>
      <c r="N465" s="19">
        <v>1</v>
      </c>
      <c r="O465" s="57"/>
      <c r="P465" s="19"/>
      <c r="Q465" s="19"/>
      <c r="R465" s="57"/>
      <c r="S465" s="57"/>
      <c r="T465" s="54"/>
      <c r="U465" s="54"/>
      <c r="V465" s="54">
        <v>758</v>
      </c>
      <c r="W465" s="54" t="s">
        <v>111</v>
      </c>
      <c r="X465" s="51" t="s">
        <v>741</v>
      </c>
      <c r="Y465" s="51" t="s">
        <v>121</v>
      </c>
      <c r="Z465" s="51">
        <v>29</v>
      </c>
      <c r="AA465" s="57" t="s">
        <v>801</v>
      </c>
      <c r="AB465" s="57" t="s">
        <v>800</v>
      </c>
      <c r="AC465" s="51">
        <v>4</v>
      </c>
      <c r="AD465" s="57">
        <v>6625033956</v>
      </c>
      <c r="AE465" s="63" t="s">
        <v>708</v>
      </c>
      <c r="AF465" s="45" t="s">
        <v>742</v>
      </c>
      <c r="AG465" s="72" t="s">
        <v>3383</v>
      </c>
      <c r="AH465" s="65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  <c r="DC465" s="38"/>
      <c r="DD465" s="38"/>
      <c r="DE465" s="38"/>
      <c r="DF465" s="38"/>
      <c r="DG465" s="38"/>
      <c r="DH465" s="38"/>
      <c r="DI465" s="38"/>
      <c r="DJ465" s="38"/>
      <c r="DK465" s="38"/>
      <c r="DL465" s="38"/>
      <c r="DM465" s="38"/>
      <c r="DN465" s="38"/>
      <c r="DO465" s="38"/>
      <c r="DP465" s="38"/>
      <c r="DQ465" s="38"/>
      <c r="DR465" s="38"/>
      <c r="DS465" s="38"/>
      <c r="DT465" s="38"/>
      <c r="DU465" s="38"/>
      <c r="DV465" s="38"/>
      <c r="DW465" s="38"/>
      <c r="DX465" s="38"/>
      <c r="DY465" s="38"/>
      <c r="DZ465" s="38"/>
      <c r="EA465" s="38"/>
      <c r="EB465" s="38"/>
      <c r="EC465" s="38"/>
      <c r="ED465" s="38"/>
      <c r="EE465" s="38"/>
      <c r="EF465" s="38"/>
      <c r="EG465" s="38"/>
      <c r="EH465" s="38"/>
      <c r="EI465" s="38"/>
      <c r="EJ465" s="38"/>
      <c r="EK465" s="38"/>
      <c r="EL465" s="38"/>
      <c r="EM465" s="38"/>
      <c r="EN465" s="38"/>
      <c r="EO465" s="38"/>
      <c r="EP465" s="38"/>
      <c r="EQ465" s="38"/>
      <c r="ER465" s="38"/>
      <c r="ES465" s="38"/>
      <c r="ET465" s="38"/>
      <c r="EU465" s="38"/>
      <c r="EV465" s="38"/>
      <c r="EW465" s="38"/>
      <c r="EX465" s="38"/>
      <c r="EY465" s="38"/>
      <c r="EZ465" s="38"/>
      <c r="FA465" s="38"/>
      <c r="FB465" s="38"/>
      <c r="FC465" s="38"/>
      <c r="FD465" s="38"/>
      <c r="FE465" s="38"/>
      <c r="FF465" s="38"/>
      <c r="FG465" s="38"/>
      <c r="FH465" s="38"/>
      <c r="FI465" s="38"/>
      <c r="FJ465" s="38"/>
      <c r="FK465" s="38"/>
      <c r="FL465" s="38"/>
      <c r="FM465" s="38"/>
      <c r="FN465" s="38"/>
      <c r="FO465" s="38"/>
      <c r="FP465" s="38"/>
      <c r="FQ465" s="38"/>
      <c r="FR465" s="38"/>
      <c r="FS465" s="38"/>
      <c r="FT465" s="38"/>
      <c r="FU465" s="38"/>
      <c r="FV465" s="38"/>
      <c r="FW465" s="38"/>
      <c r="FX465" s="38"/>
      <c r="FY465" s="38"/>
      <c r="FZ465" s="32"/>
    </row>
    <row r="466" spans="1:182" s="26" customFormat="1" ht="36.75" customHeight="1" x14ac:dyDescent="0.3">
      <c r="A466" s="62" t="s">
        <v>2113</v>
      </c>
      <c r="B466" s="119">
        <v>43531</v>
      </c>
      <c r="C466" s="19">
        <v>6625033956</v>
      </c>
      <c r="D466" s="28">
        <v>1056601472025</v>
      </c>
      <c r="E466" s="85" t="s">
        <v>709</v>
      </c>
      <c r="F466" s="58" t="s">
        <v>1355</v>
      </c>
      <c r="G466" s="19">
        <v>1</v>
      </c>
      <c r="H466" s="57" t="s">
        <v>102</v>
      </c>
      <c r="I466" s="19">
        <v>1</v>
      </c>
      <c r="J466" s="57" t="s">
        <v>579</v>
      </c>
      <c r="K466" s="19">
        <v>2</v>
      </c>
      <c r="L466" s="54" t="s">
        <v>10</v>
      </c>
      <c r="M466" s="19">
        <v>2</v>
      </c>
      <c r="N466" s="19">
        <v>1</v>
      </c>
      <c r="O466" s="57"/>
      <c r="P466" s="19"/>
      <c r="Q466" s="19"/>
      <c r="R466" s="57"/>
      <c r="S466" s="57"/>
      <c r="T466" s="54"/>
      <c r="U466" s="54"/>
      <c r="V466" s="54">
        <v>758</v>
      </c>
      <c r="W466" s="54" t="s">
        <v>111</v>
      </c>
      <c r="X466" s="51" t="s">
        <v>741</v>
      </c>
      <c r="Y466" s="51" t="s">
        <v>2316</v>
      </c>
      <c r="Z466" s="51">
        <v>11</v>
      </c>
      <c r="AA466" s="57">
        <v>57.019240000000003</v>
      </c>
      <c r="AB466" s="57">
        <v>59.441578</v>
      </c>
      <c r="AC466" s="51">
        <v>4</v>
      </c>
      <c r="AD466" s="57">
        <v>6625033956</v>
      </c>
      <c r="AE466" s="63" t="s">
        <v>709</v>
      </c>
      <c r="AF466" s="45" t="s">
        <v>743</v>
      </c>
      <c r="AG466" s="72" t="s">
        <v>3383</v>
      </c>
      <c r="AH466" s="65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  <c r="DC466" s="38"/>
      <c r="DD466" s="38"/>
      <c r="DE466" s="38"/>
      <c r="DF466" s="38"/>
      <c r="DG466" s="38"/>
      <c r="DH466" s="38"/>
      <c r="DI466" s="38"/>
      <c r="DJ466" s="38"/>
      <c r="DK466" s="38"/>
      <c r="DL466" s="38"/>
      <c r="DM466" s="38"/>
      <c r="DN466" s="38"/>
      <c r="DO466" s="38"/>
      <c r="DP466" s="38"/>
      <c r="DQ466" s="38"/>
      <c r="DR466" s="38"/>
      <c r="DS466" s="38"/>
      <c r="DT466" s="38"/>
      <c r="DU466" s="38"/>
      <c r="DV466" s="38"/>
      <c r="DW466" s="38"/>
      <c r="DX466" s="38"/>
      <c r="DY466" s="38"/>
      <c r="DZ466" s="38"/>
      <c r="EA466" s="38"/>
      <c r="EB466" s="38"/>
      <c r="EC466" s="38"/>
      <c r="ED466" s="38"/>
      <c r="EE466" s="38"/>
      <c r="EF466" s="38"/>
      <c r="EG466" s="38"/>
      <c r="EH466" s="38"/>
      <c r="EI466" s="38"/>
      <c r="EJ466" s="38"/>
      <c r="EK466" s="38"/>
      <c r="EL466" s="38"/>
      <c r="EM466" s="38"/>
      <c r="EN466" s="38"/>
      <c r="EO466" s="38"/>
      <c r="EP466" s="38"/>
      <c r="EQ466" s="38"/>
      <c r="ER466" s="38"/>
      <c r="ES466" s="38"/>
      <c r="ET466" s="38"/>
      <c r="EU466" s="38"/>
      <c r="EV466" s="38"/>
      <c r="EW466" s="38"/>
      <c r="EX466" s="38"/>
      <c r="EY466" s="38"/>
      <c r="EZ466" s="38"/>
      <c r="FA466" s="38"/>
      <c r="FB466" s="38"/>
      <c r="FC466" s="38"/>
      <c r="FD466" s="38"/>
      <c r="FE466" s="38"/>
      <c r="FF466" s="38"/>
      <c r="FG466" s="38"/>
      <c r="FH466" s="38"/>
      <c r="FI466" s="38"/>
      <c r="FJ466" s="38"/>
      <c r="FK466" s="38"/>
      <c r="FL466" s="38"/>
      <c r="FM466" s="38"/>
      <c r="FN466" s="38"/>
      <c r="FO466" s="38"/>
      <c r="FP466" s="38"/>
      <c r="FQ466" s="38"/>
      <c r="FR466" s="38"/>
      <c r="FS466" s="38"/>
      <c r="FT466" s="38"/>
      <c r="FU466" s="38"/>
      <c r="FV466" s="38"/>
      <c r="FW466" s="38"/>
      <c r="FX466" s="38"/>
      <c r="FY466" s="38"/>
      <c r="FZ466" s="32"/>
    </row>
    <row r="467" spans="1:182" s="26" customFormat="1" ht="36.75" customHeight="1" x14ac:dyDescent="0.3">
      <c r="A467" s="62" t="s">
        <v>2114</v>
      </c>
      <c r="B467" s="119">
        <v>43531</v>
      </c>
      <c r="C467" s="19">
        <v>6625024581</v>
      </c>
      <c r="D467" s="28">
        <v>1036601473622</v>
      </c>
      <c r="E467" s="85" t="s">
        <v>710</v>
      </c>
      <c r="F467" s="58" t="s">
        <v>1356</v>
      </c>
      <c r="G467" s="19">
        <v>1</v>
      </c>
      <c r="H467" s="57" t="s">
        <v>102</v>
      </c>
      <c r="I467" s="19">
        <v>1</v>
      </c>
      <c r="J467" s="57" t="s">
        <v>579</v>
      </c>
      <c r="K467" s="19">
        <v>2</v>
      </c>
      <c r="L467" s="54" t="s">
        <v>10</v>
      </c>
      <c r="M467" s="19">
        <v>2</v>
      </c>
      <c r="N467" s="19">
        <v>0.75</v>
      </c>
      <c r="O467" s="57"/>
      <c r="P467" s="19"/>
      <c r="Q467" s="19"/>
      <c r="R467" s="57"/>
      <c r="S467" s="57"/>
      <c r="T467" s="54"/>
      <c r="U467" s="54"/>
      <c r="V467" s="54">
        <v>758</v>
      </c>
      <c r="W467" s="54" t="s">
        <v>111</v>
      </c>
      <c r="X467" s="51" t="s">
        <v>130</v>
      </c>
      <c r="Y467" s="51" t="s">
        <v>1484</v>
      </c>
      <c r="Z467" s="51" t="s">
        <v>239</v>
      </c>
      <c r="AA467" s="57" t="s">
        <v>799</v>
      </c>
      <c r="AB467" s="57" t="s">
        <v>798</v>
      </c>
      <c r="AC467" s="51">
        <v>4</v>
      </c>
      <c r="AD467" s="57">
        <v>6625024581</v>
      </c>
      <c r="AE467" s="63" t="s">
        <v>710</v>
      </c>
      <c r="AF467" s="45" t="s">
        <v>711</v>
      </c>
      <c r="AG467" s="72" t="s">
        <v>3383</v>
      </c>
      <c r="AH467" s="65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  <c r="DC467" s="38"/>
      <c r="DD467" s="38"/>
      <c r="DE467" s="38"/>
      <c r="DF467" s="38"/>
      <c r="DG467" s="38"/>
      <c r="DH467" s="38"/>
      <c r="DI467" s="38"/>
      <c r="DJ467" s="38"/>
      <c r="DK467" s="38"/>
      <c r="DL467" s="38"/>
      <c r="DM467" s="38"/>
      <c r="DN467" s="38"/>
      <c r="DO467" s="38"/>
      <c r="DP467" s="38"/>
      <c r="DQ467" s="38"/>
      <c r="DR467" s="38"/>
      <c r="DS467" s="38"/>
      <c r="DT467" s="38"/>
      <c r="DU467" s="38"/>
      <c r="DV467" s="38"/>
      <c r="DW467" s="38"/>
      <c r="DX467" s="38"/>
      <c r="DY467" s="38"/>
      <c r="DZ467" s="38"/>
      <c r="EA467" s="38"/>
      <c r="EB467" s="38"/>
      <c r="EC467" s="38"/>
      <c r="ED467" s="38"/>
      <c r="EE467" s="38"/>
      <c r="EF467" s="38"/>
      <c r="EG467" s="38"/>
      <c r="EH467" s="38"/>
      <c r="EI467" s="38"/>
      <c r="EJ467" s="38"/>
      <c r="EK467" s="38"/>
      <c r="EL467" s="38"/>
      <c r="EM467" s="38"/>
      <c r="EN467" s="38"/>
      <c r="EO467" s="38"/>
      <c r="EP467" s="38"/>
      <c r="EQ467" s="38"/>
      <c r="ER467" s="38"/>
      <c r="ES467" s="38"/>
      <c r="ET467" s="38"/>
      <c r="EU467" s="38"/>
      <c r="EV467" s="38"/>
      <c r="EW467" s="38"/>
      <c r="EX467" s="38"/>
      <c r="EY467" s="38"/>
      <c r="EZ467" s="38"/>
      <c r="FA467" s="38"/>
      <c r="FB467" s="38"/>
      <c r="FC467" s="38"/>
      <c r="FD467" s="38"/>
      <c r="FE467" s="38"/>
      <c r="FF467" s="38"/>
      <c r="FG467" s="38"/>
      <c r="FH467" s="38"/>
      <c r="FI467" s="38"/>
      <c r="FJ467" s="38"/>
      <c r="FK467" s="38"/>
      <c r="FL467" s="38"/>
      <c r="FM467" s="38"/>
      <c r="FN467" s="38"/>
      <c r="FO467" s="38"/>
      <c r="FP467" s="38"/>
      <c r="FQ467" s="38"/>
      <c r="FR467" s="38"/>
      <c r="FS467" s="38"/>
      <c r="FT467" s="38"/>
      <c r="FU467" s="38"/>
      <c r="FV467" s="38"/>
      <c r="FW467" s="38"/>
      <c r="FX467" s="38"/>
      <c r="FY467" s="38"/>
      <c r="FZ467" s="32"/>
    </row>
    <row r="468" spans="1:182" s="26" customFormat="1" ht="36.75" customHeight="1" x14ac:dyDescent="0.3">
      <c r="A468" s="62" t="s">
        <v>2115</v>
      </c>
      <c r="B468" s="119">
        <v>43531</v>
      </c>
      <c r="C468" s="19">
        <v>6625017312</v>
      </c>
      <c r="D468" s="28">
        <v>1036601470180</v>
      </c>
      <c r="E468" s="85" t="s">
        <v>712</v>
      </c>
      <c r="F468" s="58" t="s">
        <v>2747</v>
      </c>
      <c r="G468" s="19">
        <v>2</v>
      </c>
      <c r="H468" s="57" t="s">
        <v>6</v>
      </c>
      <c r="I468" s="19">
        <v>3</v>
      </c>
      <c r="J468" s="57" t="s">
        <v>7</v>
      </c>
      <c r="K468" s="19">
        <v>1</v>
      </c>
      <c r="L468" s="54" t="s">
        <v>8</v>
      </c>
      <c r="M468" s="19">
        <v>1</v>
      </c>
      <c r="N468" s="19">
        <v>1.1000000000000001</v>
      </c>
      <c r="O468" s="57"/>
      <c r="P468" s="19"/>
      <c r="Q468" s="19"/>
      <c r="R468" s="57">
        <v>2</v>
      </c>
      <c r="S468" s="57">
        <v>0.36</v>
      </c>
      <c r="T468" s="54" t="s">
        <v>2436</v>
      </c>
      <c r="U468" s="54" t="s">
        <v>2724</v>
      </c>
      <c r="V468" s="54">
        <v>758</v>
      </c>
      <c r="W468" s="54" t="s">
        <v>2744</v>
      </c>
      <c r="X468" s="51" t="s">
        <v>125</v>
      </c>
      <c r="Y468" s="51" t="s">
        <v>194</v>
      </c>
      <c r="Z468" s="51" t="s">
        <v>463</v>
      </c>
      <c r="AA468" s="57" t="s">
        <v>2728</v>
      </c>
      <c r="AB468" s="57" t="s">
        <v>2729</v>
      </c>
      <c r="AC468" s="51">
        <v>4</v>
      </c>
      <c r="AD468" s="57">
        <v>6625017312</v>
      </c>
      <c r="AE468" s="63" t="s">
        <v>712</v>
      </c>
      <c r="AF468" s="45" t="s">
        <v>2748</v>
      </c>
      <c r="AG468" s="72" t="s">
        <v>3383</v>
      </c>
      <c r="AH468" s="65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  <c r="DD468" s="38"/>
      <c r="DE468" s="38"/>
      <c r="DF468" s="38"/>
      <c r="DG468" s="38"/>
      <c r="DH468" s="38"/>
      <c r="DI468" s="38"/>
      <c r="DJ468" s="38"/>
      <c r="DK468" s="38"/>
      <c r="DL468" s="38"/>
      <c r="DM468" s="38"/>
      <c r="DN468" s="38"/>
      <c r="DO468" s="38"/>
      <c r="DP468" s="38"/>
      <c r="DQ468" s="38"/>
      <c r="DR468" s="38"/>
      <c r="DS468" s="38"/>
      <c r="DT468" s="38"/>
      <c r="DU468" s="38"/>
      <c r="DV468" s="38"/>
      <c r="DW468" s="38"/>
      <c r="DX468" s="38"/>
      <c r="DY468" s="38"/>
      <c r="DZ468" s="38"/>
      <c r="EA468" s="38"/>
      <c r="EB468" s="38"/>
      <c r="EC468" s="38"/>
      <c r="ED468" s="38"/>
      <c r="EE468" s="38"/>
      <c r="EF468" s="38"/>
      <c r="EG468" s="38"/>
      <c r="EH468" s="38"/>
      <c r="EI468" s="38"/>
      <c r="EJ468" s="38"/>
      <c r="EK468" s="38"/>
      <c r="EL468" s="38"/>
      <c r="EM468" s="38"/>
      <c r="EN468" s="38"/>
      <c r="EO468" s="38"/>
      <c r="EP468" s="38"/>
      <c r="EQ468" s="38"/>
      <c r="ER468" s="38"/>
      <c r="ES468" s="38"/>
      <c r="ET468" s="38"/>
      <c r="EU468" s="38"/>
      <c r="EV468" s="38"/>
      <c r="EW468" s="38"/>
      <c r="EX468" s="38"/>
      <c r="EY468" s="38"/>
      <c r="EZ468" s="38"/>
      <c r="FA468" s="38"/>
      <c r="FB468" s="38"/>
      <c r="FC468" s="38"/>
      <c r="FD468" s="38"/>
      <c r="FE468" s="38"/>
      <c r="FF468" s="38"/>
      <c r="FG468" s="38"/>
      <c r="FH468" s="38"/>
      <c r="FI468" s="38"/>
      <c r="FJ468" s="38"/>
      <c r="FK468" s="38"/>
      <c r="FL468" s="38"/>
      <c r="FM468" s="38"/>
      <c r="FN468" s="38"/>
      <c r="FO468" s="38"/>
      <c r="FP468" s="38"/>
      <c r="FQ468" s="38"/>
      <c r="FR468" s="38"/>
      <c r="FS468" s="38"/>
      <c r="FT468" s="38"/>
      <c r="FU468" s="38"/>
      <c r="FV468" s="38"/>
      <c r="FW468" s="38"/>
      <c r="FX468" s="38"/>
      <c r="FY468" s="38"/>
      <c r="FZ468" s="32"/>
    </row>
    <row r="469" spans="1:182" s="26" customFormat="1" ht="25.5" customHeight="1" x14ac:dyDescent="0.3">
      <c r="A469" s="62" t="s">
        <v>2116</v>
      </c>
      <c r="B469" s="119">
        <v>43531</v>
      </c>
      <c r="C469" s="19">
        <v>6625025722</v>
      </c>
      <c r="D469" s="28">
        <v>1036601472160</v>
      </c>
      <c r="E469" s="85" t="s">
        <v>713</v>
      </c>
      <c r="F469" s="58" t="s">
        <v>1357</v>
      </c>
      <c r="G469" s="19">
        <v>1</v>
      </c>
      <c r="H469" s="57" t="s">
        <v>102</v>
      </c>
      <c r="I469" s="19">
        <v>1</v>
      </c>
      <c r="J469" s="57" t="s">
        <v>579</v>
      </c>
      <c r="K469" s="19">
        <v>5</v>
      </c>
      <c r="L469" s="54" t="s">
        <v>806</v>
      </c>
      <c r="M469" s="19">
        <v>1</v>
      </c>
      <c r="N469" s="19">
        <v>1</v>
      </c>
      <c r="O469" s="57"/>
      <c r="P469" s="19"/>
      <c r="Q469" s="19"/>
      <c r="R469" s="57"/>
      <c r="S469" s="57"/>
      <c r="T469" s="54"/>
      <c r="U469" s="54"/>
      <c r="V469" s="54">
        <v>758</v>
      </c>
      <c r="W469" s="54" t="s">
        <v>111</v>
      </c>
      <c r="X469" s="51" t="s">
        <v>125</v>
      </c>
      <c r="Y469" s="51" t="s">
        <v>2326</v>
      </c>
      <c r="Z469" s="51" t="s">
        <v>744</v>
      </c>
      <c r="AA469" s="57" t="s">
        <v>797</v>
      </c>
      <c r="AB469" s="57" t="s">
        <v>796</v>
      </c>
      <c r="AC469" s="51">
        <v>4</v>
      </c>
      <c r="AD469" s="57">
        <v>6625025722</v>
      </c>
      <c r="AE469" s="63" t="s">
        <v>713</v>
      </c>
      <c r="AF469" s="45" t="s">
        <v>714</v>
      </c>
      <c r="AG469" s="72" t="s">
        <v>3383</v>
      </c>
      <c r="AH469" s="65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  <c r="DC469" s="38"/>
      <c r="DD469" s="38"/>
      <c r="DE469" s="38"/>
      <c r="DF469" s="38"/>
      <c r="DG469" s="38"/>
      <c r="DH469" s="38"/>
      <c r="DI469" s="38"/>
      <c r="DJ469" s="38"/>
      <c r="DK469" s="38"/>
      <c r="DL469" s="38"/>
      <c r="DM469" s="38"/>
      <c r="DN469" s="38"/>
      <c r="DO469" s="38"/>
      <c r="DP469" s="38"/>
      <c r="DQ469" s="38"/>
      <c r="DR469" s="38"/>
      <c r="DS469" s="38"/>
      <c r="DT469" s="38"/>
      <c r="DU469" s="38"/>
      <c r="DV469" s="38"/>
      <c r="DW469" s="38"/>
      <c r="DX469" s="38"/>
      <c r="DY469" s="38"/>
      <c r="DZ469" s="38"/>
      <c r="EA469" s="38"/>
      <c r="EB469" s="38"/>
      <c r="EC469" s="38"/>
      <c r="ED469" s="38"/>
      <c r="EE469" s="38"/>
      <c r="EF469" s="38"/>
      <c r="EG469" s="38"/>
      <c r="EH469" s="38"/>
      <c r="EI469" s="38"/>
      <c r="EJ469" s="38"/>
      <c r="EK469" s="38"/>
      <c r="EL469" s="38"/>
      <c r="EM469" s="38"/>
      <c r="EN469" s="38"/>
      <c r="EO469" s="38"/>
      <c r="EP469" s="38"/>
      <c r="EQ469" s="38"/>
      <c r="ER469" s="38"/>
      <c r="ES469" s="38"/>
      <c r="ET469" s="38"/>
      <c r="EU469" s="38"/>
      <c r="EV469" s="38"/>
      <c r="EW469" s="38"/>
      <c r="EX469" s="38"/>
      <c r="EY469" s="38"/>
      <c r="EZ469" s="38"/>
      <c r="FA469" s="38"/>
      <c r="FB469" s="38"/>
      <c r="FC469" s="38"/>
      <c r="FD469" s="38"/>
      <c r="FE469" s="38"/>
      <c r="FF469" s="38"/>
      <c r="FG469" s="38"/>
      <c r="FH469" s="38"/>
      <c r="FI469" s="38"/>
      <c r="FJ469" s="38"/>
      <c r="FK469" s="38"/>
      <c r="FL469" s="38"/>
      <c r="FM469" s="38"/>
      <c r="FN469" s="38"/>
      <c r="FO469" s="38"/>
      <c r="FP469" s="38"/>
      <c r="FQ469" s="38"/>
      <c r="FR469" s="38"/>
      <c r="FS469" s="38"/>
      <c r="FT469" s="38"/>
      <c r="FU469" s="38"/>
      <c r="FV469" s="38"/>
      <c r="FW469" s="38"/>
      <c r="FX469" s="38"/>
      <c r="FY469" s="38"/>
      <c r="FZ469" s="32"/>
    </row>
    <row r="470" spans="1:182" s="26" customFormat="1" ht="37.5" customHeight="1" x14ac:dyDescent="0.3">
      <c r="A470" s="62" t="s">
        <v>2117</v>
      </c>
      <c r="B470" s="119">
        <v>43531</v>
      </c>
      <c r="C470" s="19">
        <v>6625025722</v>
      </c>
      <c r="D470" s="28">
        <v>1036601472160</v>
      </c>
      <c r="E470" s="85" t="s">
        <v>715</v>
      </c>
      <c r="F470" s="58" t="s">
        <v>1358</v>
      </c>
      <c r="G470" s="19">
        <v>1</v>
      </c>
      <c r="H470" s="57" t="s">
        <v>102</v>
      </c>
      <c r="I470" s="19">
        <v>1</v>
      </c>
      <c r="J470" s="57" t="s">
        <v>579</v>
      </c>
      <c r="K470" s="19">
        <v>1</v>
      </c>
      <c r="L470" s="54" t="s">
        <v>8</v>
      </c>
      <c r="M470" s="19">
        <v>2</v>
      </c>
      <c r="N470" s="19">
        <v>1</v>
      </c>
      <c r="O470" s="57"/>
      <c r="P470" s="19"/>
      <c r="Q470" s="19"/>
      <c r="R470" s="57"/>
      <c r="S470" s="57"/>
      <c r="T470" s="54"/>
      <c r="U470" s="54"/>
      <c r="V470" s="54">
        <v>758</v>
      </c>
      <c r="W470" s="54" t="s">
        <v>111</v>
      </c>
      <c r="X470" s="51" t="s">
        <v>125</v>
      </c>
      <c r="Y470" s="51" t="s">
        <v>35</v>
      </c>
      <c r="Z470" s="51" t="s">
        <v>745</v>
      </c>
      <c r="AA470" s="57" t="s">
        <v>795</v>
      </c>
      <c r="AB470" s="57" t="s">
        <v>794</v>
      </c>
      <c r="AC470" s="51">
        <v>4</v>
      </c>
      <c r="AD470" s="57">
        <v>6625025722</v>
      </c>
      <c r="AE470" s="63" t="s">
        <v>715</v>
      </c>
      <c r="AF470" s="45" t="s">
        <v>716</v>
      </c>
      <c r="AG470" s="72" t="s">
        <v>3383</v>
      </c>
      <c r="AH470" s="65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  <c r="DC470" s="38"/>
      <c r="DD470" s="38"/>
      <c r="DE470" s="38"/>
      <c r="DF470" s="38"/>
      <c r="DG470" s="38"/>
      <c r="DH470" s="38"/>
      <c r="DI470" s="38"/>
      <c r="DJ470" s="38"/>
      <c r="DK470" s="38"/>
      <c r="DL470" s="38"/>
      <c r="DM470" s="38"/>
      <c r="DN470" s="38"/>
      <c r="DO470" s="38"/>
      <c r="DP470" s="38"/>
      <c r="DQ470" s="38"/>
      <c r="DR470" s="38"/>
      <c r="DS470" s="38"/>
      <c r="DT470" s="38"/>
      <c r="DU470" s="38"/>
      <c r="DV470" s="38"/>
      <c r="DW470" s="38"/>
      <c r="DX470" s="38"/>
      <c r="DY470" s="38"/>
      <c r="DZ470" s="38"/>
      <c r="EA470" s="38"/>
      <c r="EB470" s="38"/>
      <c r="EC470" s="38"/>
      <c r="ED470" s="38"/>
      <c r="EE470" s="38"/>
      <c r="EF470" s="38"/>
      <c r="EG470" s="38"/>
      <c r="EH470" s="38"/>
      <c r="EI470" s="38"/>
      <c r="EJ470" s="38"/>
      <c r="EK470" s="38"/>
      <c r="EL470" s="38"/>
      <c r="EM470" s="38"/>
      <c r="EN470" s="38"/>
      <c r="EO470" s="38"/>
      <c r="EP470" s="38"/>
      <c r="EQ470" s="38"/>
      <c r="ER470" s="38"/>
      <c r="ES470" s="38"/>
      <c r="ET470" s="38"/>
      <c r="EU470" s="38"/>
      <c r="EV470" s="38"/>
      <c r="EW470" s="38"/>
      <c r="EX470" s="38"/>
      <c r="EY470" s="38"/>
      <c r="EZ470" s="38"/>
      <c r="FA470" s="38"/>
      <c r="FB470" s="38"/>
      <c r="FC470" s="38"/>
      <c r="FD470" s="38"/>
      <c r="FE470" s="38"/>
      <c r="FF470" s="38"/>
      <c r="FG470" s="38"/>
      <c r="FH470" s="38"/>
      <c r="FI470" s="38"/>
      <c r="FJ470" s="38"/>
      <c r="FK470" s="38"/>
      <c r="FL470" s="38"/>
      <c r="FM470" s="38"/>
      <c r="FN470" s="38"/>
      <c r="FO470" s="38"/>
      <c r="FP470" s="38"/>
      <c r="FQ470" s="38"/>
      <c r="FR470" s="38"/>
      <c r="FS470" s="38"/>
      <c r="FT470" s="38"/>
      <c r="FU470" s="38"/>
      <c r="FV470" s="38"/>
      <c r="FW470" s="38"/>
      <c r="FX470" s="38"/>
      <c r="FY470" s="38"/>
      <c r="FZ470" s="32"/>
    </row>
    <row r="471" spans="1:182" s="26" customFormat="1" ht="60.75" customHeight="1" x14ac:dyDescent="0.3">
      <c r="A471" s="62" t="s">
        <v>2118</v>
      </c>
      <c r="B471" s="119">
        <v>43531</v>
      </c>
      <c r="C471" s="19">
        <v>6625017295</v>
      </c>
      <c r="D471" s="28">
        <v>1036601470344</v>
      </c>
      <c r="E471" s="85" t="s">
        <v>717</v>
      </c>
      <c r="F471" s="58" t="s">
        <v>1359</v>
      </c>
      <c r="G471" s="19">
        <v>1</v>
      </c>
      <c r="H471" s="57" t="s">
        <v>102</v>
      </c>
      <c r="I471" s="19">
        <v>1</v>
      </c>
      <c r="J471" s="57" t="s">
        <v>579</v>
      </c>
      <c r="K471" s="19">
        <v>2</v>
      </c>
      <c r="L471" s="54" t="s">
        <v>10</v>
      </c>
      <c r="M471" s="19">
        <v>1</v>
      </c>
      <c r="N471" s="19">
        <v>0.75</v>
      </c>
      <c r="O471" s="57"/>
      <c r="P471" s="19"/>
      <c r="Q471" s="19"/>
      <c r="R471" s="57"/>
      <c r="S471" s="57"/>
      <c r="T471" s="54"/>
      <c r="U471" s="54"/>
      <c r="V471" s="54">
        <v>758</v>
      </c>
      <c r="W471" s="54" t="s">
        <v>111</v>
      </c>
      <c r="X471" s="51" t="s">
        <v>749</v>
      </c>
      <c r="Y471" s="51" t="s">
        <v>142</v>
      </c>
      <c r="Z471" s="51" t="s">
        <v>182</v>
      </c>
      <c r="AA471" s="57" t="s">
        <v>793</v>
      </c>
      <c r="AB471" s="57" t="s">
        <v>792</v>
      </c>
      <c r="AC471" s="51">
        <v>4</v>
      </c>
      <c r="AD471" s="57">
        <v>6625017295</v>
      </c>
      <c r="AE471" s="63" t="s">
        <v>717</v>
      </c>
      <c r="AF471" s="45" t="s">
        <v>774</v>
      </c>
      <c r="AG471" s="72" t="s">
        <v>3383</v>
      </c>
      <c r="AH471" s="65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  <c r="DC471" s="38"/>
      <c r="DD471" s="38"/>
      <c r="DE471" s="38"/>
      <c r="DF471" s="38"/>
      <c r="DG471" s="38"/>
      <c r="DH471" s="38"/>
      <c r="DI471" s="38"/>
      <c r="DJ471" s="38"/>
      <c r="DK471" s="38"/>
      <c r="DL471" s="38"/>
      <c r="DM471" s="38"/>
      <c r="DN471" s="38"/>
      <c r="DO471" s="38"/>
      <c r="DP471" s="38"/>
      <c r="DQ471" s="38"/>
      <c r="DR471" s="38"/>
      <c r="DS471" s="38"/>
      <c r="DT471" s="38"/>
      <c r="DU471" s="38"/>
      <c r="DV471" s="38"/>
      <c r="DW471" s="38"/>
      <c r="DX471" s="38"/>
      <c r="DY471" s="38"/>
      <c r="DZ471" s="38"/>
      <c r="EA471" s="38"/>
      <c r="EB471" s="38"/>
      <c r="EC471" s="38"/>
      <c r="ED471" s="38"/>
      <c r="EE471" s="38"/>
      <c r="EF471" s="38"/>
      <c r="EG471" s="38"/>
      <c r="EH471" s="38"/>
      <c r="EI471" s="38"/>
      <c r="EJ471" s="38"/>
      <c r="EK471" s="38"/>
      <c r="EL471" s="38"/>
      <c r="EM471" s="38"/>
      <c r="EN471" s="38"/>
      <c r="EO471" s="38"/>
      <c r="EP471" s="38"/>
      <c r="EQ471" s="38"/>
      <c r="ER471" s="38"/>
      <c r="ES471" s="38"/>
      <c r="ET471" s="38"/>
      <c r="EU471" s="38"/>
      <c r="EV471" s="38"/>
      <c r="EW471" s="38"/>
      <c r="EX471" s="38"/>
      <c r="EY471" s="38"/>
      <c r="EZ471" s="38"/>
      <c r="FA471" s="38"/>
      <c r="FB471" s="38"/>
      <c r="FC471" s="38"/>
      <c r="FD471" s="38"/>
      <c r="FE471" s="38"/>
      <c r="FF471" s="38"/>
      <c r="FG471" s="38"/>
      <c r="FH471" s="38"/>
      <c r="FI471" s="38"/>
      <c r="FJ471" s="38"/>
      <c r="FK471" s="38"/>
      <c r="FL471" s="38"/>
      <c r="FM471" s="38"/>
      <c r="FN471" s="38"/>
      <c r="FO471" s="38"/>
      <c r="FP471" s="38"/>
      <c r="FQ471" s="38"/>
      <c r="FR471" s="38"/>
      <c r="FS471" s="38"/>
      <c r="FT471" s="38"/>
      <c r="FU471" s="38"/>
      <c r="FV471" s="38"/>
      <c r="FW471" s="38"/>
      <c r="FX471" s="38"/>
      <c r="FY471" s="38"/>
      <c r="FZ471" s="32"/>
    </row>
    <row r="472" spans="1:182" s="26" customFormat="1" ht="25.5" customHeight="1" x14ac:dyDescent="0.3">
      <c r="A472" s="62" t="s">
        <v>2119</v>
      </c>
      <c r="B472" s="119">
        <v>43531</v>
      </c>
      <c r="C472" s="19">
        <v>6684020081</v>
      </c>
      <c r="D472" s="28">
        <v>1156684001979</v>
      </c>
      <c r="E472" s="85" t="s">
        <v>3152</v>
      </c>
      <c r="F472" s="58" t="s">
        <v>718</v>
      </c>
      <c r="G472" s="19">
        <v>1</v>
      </c>
      <c r="H472" s="57" t="s">
        <v>102</v>
      </c>
      <c r="I472" s="19">
        <v>1</v>
      </c>
      <c r="J472" s="57" t="s">
        <v>579</v>
      </c>
      <c r="K472" s="19">
        <v>2</v>
      </c>
      <c r="L472" s="54" t="s">
        <v>10</v>
      </c>
      <c r="M472" s="19">
        <v>2</v>
      </c>
      <c r="N472" s="19">
        <v>0.36</v>
      </c>
      <c r="O472" s="57"/>
      <c r="P472" s="19"/>
      <c r="Q472" s="19"/>
      <c r="R472" s="57"/>
      <c r="S472" s="57"/>
      <c r="T472" s="54"/>
      <c r="U472" s="54"/>
      <c r="V472" s="54">
        <v>758</v>
      </c>
      <c r="W472" s="54" t="s">
        <v>111</v>
      </c>
      <c r="X472" s="51" t="s">
        <v>125</v>
      </c>
      <c r="Y472" s="51" t="s">
        <v>157</v>
      </c>
      <c r="Z472" s="51" t="s">
        <v>746</v>
      </c>
      <c r="AA472" s="57" t="s">
        <v>791</v>
      </c>
      <c r="AB472" s="57" t="s">
        <v>790</v>
      </c>
      <c r="AC472" s="51">
        <v>4</v>
      </c>
      <c r="AD472" s="57">
        <v>6684020081</v>
      </c>
      <c r="AE472" s="63" t="s">
        <v>3153</v>
      </c>
      <c r="AF472" s="45" t="s">
        <v>718</v>
      </c>
      <c r="AG472" s="72" t="s">
        <v>3383</v>
      </c>
      <c r="AH472" s="65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  <c r="DC472" s="38"/>
      <c r="DD472" s="38"/>
      <c r="DE472" s="38"/>
      <c r="DF472" s="38"/>
      <c r="DG472" s="38"/>
      <c r="DH472" s="38"/>
      <c r="DI472" s="38"/>
      <c r="DJ472" s="38"/>
      <c r="DK472" s="38"/>
      <c r="DL472" s="38"/>
      <c r="DM472" s="38"/>
      <c r="DN472" s="38"/>
      <c r="DO472" s="38"/>
      <c r="DP472" s="38"/>
      <c r="DQ472" s="38"/>
      <c r="DR472" s="38"/>
      <c r="DS472" s="38"/>
      <c r="DT472" s="38"/>
      <c r="DU472" s="38"/>
      <c r="DV472" s="38"/>
      <c r="DW472" s="38"/>
      <c r="DX472" s="38"/>
      <c r="DY472" s="38"/>
      <c r="DZ472" s="38"/>
      <c r="EA472" s="38"/>
      <c r="EB472" s="38"/>
      <c r="EC472" s="38"/>
      <c r="ED472" s="38"/>
      <c r="EE472" s="38"/>
      <c r="EF472" s="38"/>
      <c r="EG472" s="38"/>
      <c r="EH472" s="38"/>
      <c r="EI472" s="38"/>
      <c r="EJ472" s="38"/>
      <c r="EK472" s="38"/>
      <c r="EL472" s="38"/>
      <c r="EM472" s="38"/>
      <c r="EN472" s="38"/>
      <c r="EO472" s="38"/>
      <c r="EP472" s="38"/>
      <c r="EQ472" s="38"/>
      <c r="ER472" s="38"/>
      <c r="ES472" s="38"/>
      <c r="ET472" s="38"/>
      <c r="EU472" s="38"/>
      <c r="EV472" s="38"/>
      <c r="EW472" s="38"/>
      <c r="EX472" s="38"/>
      <c r="EY472" s="38"/>
      <c r="EZ472" s="38"/>
      <c r="FA472" s="38"/>
      <c r="FB472" s="38"/>
      <c r="FC472" s="38"/>
      <c r="FD472" s="38"/>
      <c r="FE472" s="38"/>
      <c r="FF472" s="38"/>
      <c r="FG472" s="38"/>
      <c r="FH472" s="38"/>
      <c r="FI472" s="38"/>
      <c r="FJ472" s="38"/>
      <c r="FK472" s="38"/>
      <c r="FL472" s="38"/>
      <c r="FM472" s="38"/>
      <c r="FN472" s="38"/>
      <c r="FO472" s="38"/>
      <c r="FP472" s="38"/>
      <c r="FQ472" s="38"/>
      <c r="FR472" s="38"/>
      <c r="FS472" s="38"/>
      <c r="FT472" s="38"/>
      <c r="FU472" s="38"/>
      <c r="FV472" s="38"/>
      <c r="FW472" s="38"/>
      <c r="FX472" s="38"/>
      <c r="FY472" s="38"/>
      <c r="FZ472" s="32"/>
    </row>
    <row r="473" spans="1:182" s="26" customFormat="1" ht="39.75" customHeight="1" x14ac:dyDescent="0.3">
      <c r="A473" s="62" t="s">
        <v>2120</v>
      </c>
      <c r="B473" s="119">
        <v>43531</v>
      </c>
      <c r="C473" s="19">
        <v>6625024574</v>
      </c>
      <c r="D473" s="28">
        <v>1036601470355</v>
      </c>
      <c r="E473" s="85" t="s">
        <v>719</v>
      </c>
      <c r="F473" s="58" t="s">
        <v>720</v>
      </c>
      <c r="G473" s="19">
        <v>1</v>
      </c>
      <c r="H473" s="57" t="s">
        <v>102</v>
      </c>
      <c r="I473" s="19">
        <v>1</v>
      </c>
      <c r="J473" s="57" t="s">
        <v>579</v>
      </c>
      <c r="K473" s="19">
        <v>2</v>
      </c>
      <c r="L473" s="54" t="s">
        <v>10</v>
      </c>
      <c r="M473" s="19">
        <v>2</v>
      </c>
      <c r="N473" s="19">
        <v>1.1000000000000001</v>
      </c>
      <c r="O473" s="57"/>
      <c r="P473" s="19"/>
      <c r="Q473" s="19"/>
      <c r="R473" s="57"/>
      <c r="S473" s="57"/>
      <c r="T473" s="54"/>
      <c r="U473" s="54"/>
      <c r="V473" s="54">
        <v>758</v>
      </c>
      <c r="W473" s="54" t="s">
        <v>111</v>
      </c>
      <c r="X473" s="51" t="s">
        <v>125</v>
      </c>
      <c r="Y473" s="51" t="s">
        <v>2317</v>
      </c>
      <c r="Z473" s="51">
        <v>18</v>
      </c>
      <c r="AA473" s="57" t="s">
        <v>771</v>
      </c>
      <c r="AB473" s="57" t="s">
        <v>770</v>
      </c>
      <c r="AC473" s="51">
        <v>4</v>
      </c>
      <c r="AD473" s="57">
        <v>6625024574</v>
      </c>
      <c r="AE473" s="63" t="s">
        <v>719</v>
      </c>
      <c r="AF473" s="45" t="s">
        <v>720</v>
      </c>
      <c r="AG473" s="72" t="s">
        <v>3383</v>
      </c>
      <c r="AH473" s="65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  <c r="DC473" s="38"/>
      <c r="DD473" s="38"/>
      <c r="DE473" s="38"/>
      <c r="DF473" s="38"/>
      <c r="DG473" s="38"/>
      <c r="DH473" s="38"/>
      <c r="DI473" s="38"/>
      <c r="DJ473" s="38"/>
      <c r="DK473" s="38"/>
      <c r="DL473" s="38"/>
      <c r="DM473" s="38"/>
      <c r="DN473" s="38"/>
      <c r="DO473" s="38"/>
      <c r="DP473" s="38"/>
      <c r="DQ473" s="38"/>
      <c r="DR473" s="38"/>
      <c r="DS473" s="38"/>
      <c r="DT473" s="38"/>
      <c r="DU473" s="38"/>
      <c r="DV473" s="38"/>
      <c r="DW473" s="38"/>
      <c r="DX473" s="38"/>
      <c r="DY473" s="38"/>
      <c r="DZ473" s="38"/>
      <c r="EA473" s="38"/>
      <c r="EB473" s="38"/>
      <c r="EC473" s="38"/>
      <c r="ED473" s="38"/>
      <c r="EE473" s="38"/>
      <c r="EF473" s="38"/>
      <c r="EG473" s="38"/>
      <c r="EH473" s="38"/>
      <c r="EI473" s="38"/>
      <c r="EJ473" s="38"/>
      <c r="EK473" s="38"/>
      <c r="EL473" s="38"/>
      <c r="EM473" s="38"/>
      <c r="EN473" s="38"/>
      <c r="EO473" s="38"/>
      <c r="EP473" s="38"/>
      <c r="EQ473" s="38"/>
      <c r="ER473" s="38"/>
      <c r="ES473" s="38"/>
      <c r="ET473" s="38"/>
      <c r="EU473" s="38"/>
      <c r="EV473" s="38"/>
      <c r="EW473" s="38"/>
      <c r="EX473" s="38"/>
      <c r="EY473" s="38"/>
      <c r="EZ473" s="38"/>
      <c r="FA473" s="38"/>
      <c r="FB473" s="38"/>
      <c r="FC473" s="38"/>
      <c r="FD473" s="38"/>
      <c r="FE473" s="38"/>
      <c r="FF473" s="38"/>
      <c r="FG473" s="38"/>
      <c r="FH473" s="38"/>
      <c r="FI473" s="38"/>
      <c r="FJ473" s="38"/>
      <c r="FK473" s="38"/>
      <c r="FL473" s="38"/>
      <c r="FM473" s="38"/>
      <c r="FN473" s="38"/>
      <c r="FO473" s="38"/>
      <c r="FP473" s="38"/>
      <c r="FQ473" s="38"/>
      <c r="FR473" s="38"/>
      <c r="FS473" s="38"/>
      <c r="FT473" s="38"/>
      <c r="FU473" s="38"/>
      <c r="FV473" s="38"/>
      <c r="FW473" s="38"/>
      <c r="FX473" s="38"/>
      <c r="FY473" s="38"/>
      <c r="FZ473" s="32"/>
    </row>
    <row r="474" spans="1:182" s="26" customFormat="1" ht="36" customHeight="1" x14ac:dyDescent="0.3">
      <c r="A474" s="62" t="s">
        <v>2121</v>
      </c>
      <c r="B474" s="119">
        <v>43531</v>
      </c>
      <c r="C474" s="19">
        <v>6625017344</v>
      </c>
      <c r="D474" s="28">
        <v>1036601474975</v>
      </c>
      <c r="E474" s="85" t="s">
        <v>721</v>
      </c>
      <c r="F474" s="58" t="s">
        <v>3144</v>
      </c>
      <c r="G474" s="19">
        <v>1</v>
      </c>
      <c r="H474" s="57" t="s">
        <v>102</v>
      </c>
      <c r="I474" s="19">
        <v>3</v>
      </c>
      <c r="J474" s="57" t="s">
        <v>7</v>
      </c>
      <c r="K474" s="19">
        <v>2</v>
      </c>
      <c r="L474" s="54" t="s">
        <v>10</v>
      </c>
      <c r="M474" s="19">
        <v>1</v>
      </c>
      <c r="N474" s="19">
        <v>0.75</v>
      </c>
      <c r="O474" s="57"/>
      <c r="P474" s="19"/>
      <c r="Q474" s="19"/>
      <c r="R474" s="57"/>
      <c r="S474" s="57"/>
      <c r="T474" s="54"/>
      <c r="U474" s="54"/>
      <c r="V474" s="54">
        <v>758</v>
      </c>
      <c r="W474" s="54" t="s">
        <v>111</v>
      </c>
      <c r="X474" s="51" t="s">
        <v>125</v>
      </c>
      <c r="Y474" s="51" t="s">
        <v>325</v>
      </c>
      <c r="Z474" s="51" t="s">
        <v>3141</v>
      </c>
      <c r="AA474" s="57" t="s">
        <v>3142</v>
      </c>
      <c r="AB474" s="57" t="s">
        <v>3143</v>
      </c>
      <c r="AC474" s="51">
        <v>4</v>
      </c>
      <c r="AD474" s="57">
        <v>6625017344</v>
      </c>
      <c r="AE474" s="63" t="s">
        <v>721</v>
      </c>
      <c r="AF474" s="45" t="s">
        <v>3144</v>
      </c>
      <c r="AG474" s="72" t="s">
        <v>3383</v>
      </c>
      <c r="AH474" s="65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  <c r="DC474" s="38"/>
      <c r="DD474" s="38"/>
      <c r="DE474" s="38"/>
      <c r="DF474" s="38"/>
      <c r="DG474" s="38"/>
      <c r="DH474" s="38"/>
      <c r="DI474" s="38"/>
      <c r="DJ474" s="38"/>
      <c r="DK474" s="38"/>
      <c r="DL474" s="38"/>
      <c r="DM474" s="38"/>
      <c r="DN474" s="38"/>
      <c r="DO474" s="38"/>
      <c r="DP474" s="38"/>
      <c r="DQ474" s="38"/>
      <c r="DR474" s="38"/>
      <c r="DS474" s="38"/>
      <c r="DT474" s="38"/>
      <c r="DU474" s="38"/>
      <c r="DV474" s="38"/>
      <c r="DW474" s="38"/>
      <c r="DX474" s="38"/>
      <c r="DY474" s="38"/>
      <c r="DZ474" s="38"/>
      <c r="EA474" s="38"/>
      <c r="EB474" s="38"/>
      <c r="EC474" s="38"/>
      <c r="ED474" s="38"/>
      <c r="EE474" s="38"/>
      <c r="EF474" s="38"/>
      <c r="EG474" s="38"/>
      <c r="EH474" s="38"/>
      <c r="EI474" s="38"/>
      <c r="EJ474" s="38"/>
      <c r="EK474" s="38"/>
      <c r="EL474" s="38"/>
      <c r="EM474" s="38"/>
      <c r="EN474" s="38"/>
      <c r="EO474" s="38"/>
      <c r="EP474" s="38"/>
      <c r="EQ474" s="38"/>
      <c r="ER474" s="38"/>
      <c r="ES474" s="38"/>
      <c r="ET474" s="38"/>
      <c r="EU474" s="38"/>
      <c r="EV474" s="38"/>
      <c r="EW474" s="38"/>
      <c r="EX474" s="38"/>
      <c r="EY474" s="38"/>
      <c r="EZ474" s="38"/>
      <c r="FA474" s="38"/>
      <c r="FB474" s="38"/>
      <c r="FC474" s="38"/>
      <c r="FD474" s="38"/>
      <c r="FE474" s="38"/>
      <c r="FF474" s="38"/>
      <c r="FG474" s="38"/>
      <c r="FH474" s="38"/>
      <c r="FI474" s="38"/>
      <c r="FJ474" s="38"/>
      <c r="FK474" s="38"/>
      <c r="FL474" s="38"/>
      <c r="FM474" s="38"/>
      <c r="FN474" s="38"/>
      <c r="FO474" s="38"/>
      <c r="FP474" s="38"/>
      <c r="FQ474" s="38"/>
      <c r="FR474" s="38"/>
      <c r="FS474" s="38"/>
      <c r="FT474" s="38"/>
      <c r="FU474" s="38"/>
      <c r="FV474" s="38"/>
      <c r="FW474" s="38"/>
      <c r="FX474" s="38"/>
      <c r="FY474" s="38"/>
      <c r="FZ474" s="32"/>
    </row>
    <row r="475" spans="1:182" s="26" customFormat="1" ht="25.5" customHeight="1" x14ac:dyDescent="0.3">
      <c r="A475" s="62" t="s">
        <v>2122</v>
      </c>
      <c r="B475" s="119">
        <v>43531</v>
      </c>
      <c r="C475" s="19">
        <v>6625017369</v>
      </c>
      <c r="D475" s="28">
        <v>1036601471730</v>
      </c>
      <c r="E475" s="85" t="s">
        <v>722</v>
      </c>
      <c r="F475" s="58" t="s">
        <v>723</v>
      </c>
      <c r="G475" s="19">
        <v>1</v>
      </c>
      <c r="H475" s="57" t="s">
        <v>102</v>
      </c>
      <c r="I475" s="19">
        <v>1</v>
      </c>
      <c r="J475" s="57" t="s">
        <v>579</v>
      </c>
      <c r="K475" s="19">
        <v>1</v>
      </c>
      <c r="L475" s="54" t="s">
        <v>8</v>
      </c>
      <c r="M475" s="19">
        <v>1</v>
      </c>
      <c r="N475" s="19">
        <v>1</v>
      </c>
      <c r="O475" s="57"/>
      <c r="P475" s="19"/>
      <c r="Q475" s="19"/>
      <c r="R475" s="57"/>
      <c r="S475" s="57"/>
      <c r="T475" s="54"/>
      <c r="U475" s="54"/>
      <c r="V475" s="54">
        <v>758</v>
      </c>
      <c r="W475" s="54" t="s">
        <v>111</v>
      </c>
      <c r="X475" s="51" t="s">
        <v>125</v>
      </c>
      <c r="Y475" s="51" t="s">
        <v>157</v>
      </c>
      <c r="Z475" s="51">
        <v>7</v>
      </c>
      <c r="AA475" s="57" t="s">
        <v>769</v>
      </c>
      <c r="AB475" s="57" t="s">
        <v>768</v>
      </c>
      <c r="AC475" s="51">
        <v>4</v>
      </c>
      <c r="AD475" s="57">
        <v>6625017369</v>
      </c>
      <c r="AE475" s="63" t="s">
        <v>722</v>
      </c>
      <c r="AF475" s="45" t="s">
        <v>723</v>
      </c>
      <c r="AG475" s="72" t="s">
        <v>3384</v>
      </c>
      <c r="AH475" s="65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  <c r="DC475" s="38"/>
      <c r="DD475" s="38"/>
      <c r="DE475" s="38"/>
      <c r="DF475" s="38"/>
      <c r="DG475" s="38"/>
      <c r="DH475" s="38"/>
      <c r="DI475" s="38"/>
      <c r="DJ475" s="38"/>
      <c r="DK475" s="38"/>
      <c r="DL475" s="38"/>
      <c r="DM475" s="38"/>
      <c r="DN475" s="38"/>
      <c r="DO475" s="38"/>
      <c r="DP475" s="38"/>
      <c r="DQ475" s="38"/>
      <c r="DR475" s="38"/>
      <c r="DS475" s="38"/>
      <c r="DT475" s="38"/>
      <c r="DU475" s="38"/>
      <c r="DV475" s="38"/>
      <c r="DW475" s="38"/>
      <c r="DX475" s="38"/>
      <c r="DY475" s="38"/>
      <c r="DZ475" s="38"/>
      <c r="EA475" s="38"/>
      <c r="EB475" s="38"/>
      <c r="EC475" s="38"/>
      <c r="ED475" s="38"/>
      <c r="EE475" s="38"/>
      <c r="EF475" s="38"/>
      <c r="EG475" s="38"/>
      <c r="EH475" s="38"/>
      <c r="EI475" s="38"/>
      <c r="EJ475" s="38"/>
      <c r="EK475" s="38"/>
      <c r="EL475" s="38"/>
      <c r="EM475" s="38"/>
      <c r="EN475" s="38"/>
      <c r="EO475" s="38"/>
      <c r="EP475" s="38"/>
      <c r="EQ475" s="38"/>
      <c r="ER475" s="38"/>
      <c r="ES475" s="38"/>
      <c r="ET475" s="38"/>
      <c r="EU475" s="38"/>
      <c r="EV475" s="38"/>
      <c r="EW475" s="38"/>
      <c r="EX475" s="38"/>
      <c r="EY475" s="38"/>
      <c r="EZ475" s="38"/>
      <c r="FA475" s="38"/>
      <c r="FB475" s="38"/>
      <c r="FC475" s="38"/>
      <c r="FD475" s="38"/>
      <c r="FE475" s="38"/>
      <c r="FF475" s="38"/>
      <c r="FG475" s="38"/>
      <c r="FH475" s="38"/>
      <c r="FI475" s="38"/>
      <c r="FJ475" s="38"/>
      <c r="FK475" s="38"/>
      <c r="FL475" s="38"/>
      <c r="FM475" s="38"/>
      <c r="FN475" s="38"/>
      <c r="FO475" s="38"/>
      <c r="FP475" s="38"/>
      <c r="FQ475" s="38"/>
      <c r="FR475" s="38"/>
      <c r="FS475" s="38"/>
      <c r="FT475" s="38"/>
      <c r="FU475" s="38"/>
      <c r="FV475" s="38"/>
      <c r="FW475" s="38"/>
      <c r="FX475" s="38"/>
      <c r="FY475" s="38"/>
      <c r="FZ475" s="32"/>
    </row>
    <row r="476" spans="1:182" s="26" customFormat="1" ht="25.5" customHeight="1" x14ac:dyDescent="0.3">
      <c r="A476" s="62" t="s">
        <v>2123</v>
      </c>
      <c r="B476" s="119">
        <v>43531</v>
      </c>
      <c r="C476" s="19">
        <v>6625017369</v>
      </c>
      <c r="D476" s="28">
        <v>1036601472467</v>
      </c>
      <c r="E476" s="85" t="s">
        <v>724</v>
      </c>
      <c r="F476" s="58" t="s">
        <v>725</v>
      </c>
      <c r="G476" s="19">
        <v>1</v>
      </c>
      <c r="H476" s="57" t="s">
        <v>102</v>
      </c>
      <c r="I476" s="19">
        <v>1</v>
      </c>
      <c r="J476" s="57" t="s">
        <v>579</v>
      </c>
      <c r="K476" s="19">
        <v>2</v>
      </c>
      <c r="L476" s="54" t="s">
        <v>10</v>
      </c>
      <c r="M476" s="19">
        <v>2</v>
      </c>
      <c r="N476" s="19">
        <v>1.1000000000000001</v>
      </c>
      <c r="O476" s="57"/>
      <c r="P476" s="19"/>
      <c r="Q476" s="19"/>
      <c r="R476" s="57"/>
      <c r="S476" s="57"/>
      <c r="T476" s="54"/>
      <c r="U476" s="54"/>
      <c r="V476" s="54">
        <v>758</v>
      </c>
      <c r="W476" s="54" t="s">
        <v>111</v>
      </c>
      <c r="X476" s="51" t="s">
        <v>125</v>
      </c>
      <c r="Y476" s="51" t="s">
        <v>141</v>
      </c>
      <c r="Z476" s="51">
        <v>26</v>
      </c>
      <c r="AA476" s="57" t="s">
        <v>765</v>
      </c>
      <c r="AB476" s="57" t="s">
        <v>764</v>
      </c>
      <c r="AC476" s="51">
        <v>4</v>
      </c>
      <c r="AD476" s="57">
        <v>6625017369</v>
      </c>
      <c r="AE476" s="63" t="s">
        <v>724</v>
      </c>
      <c r="AF476" s="45" t="s">
        <v>725</v>
      </c>
      <c r="AG476" s="72" t="s">
        <v>3384</v>
      </c>
      <c r="AH476" s="65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  <c r="DC476" s="38"/>
      <c r="DD476" s="38"/>
      <c r="DE476" s="38"/>
      <c r="DF476" s="38"/>
      <c r="DG476" s="38"/>
      <c r="DH476" s="38"/>
      <c r="DI476" s="38"/>
      <c r="DJ476" s="38"/>
      <c r="DK476" s="38"/>
      <c r="DL476" s="38"/>
      <c r="DM476" s="38"/>
      <c r="DN476" s="38"/>
      <c r="DO476" s="38"/>
      <c r="DP476" s="38"/>
      <c r="DQ476" s="38"/>
      <c r="DR476" s="38"/>
      <c r="DS476" s="38"/>
      <c r="DT476" s="38"/>
      <c r="DU476" s="38"/>
      <c r="DV476" s="38"/>
      <c r="DW476" s="38"/>
      <c r="DX476" s="38"/>
      <c r="DY476" s="38"/>
      <c r="DZ476" s="38"/>
      <c r="EA476" s="38"/>
      <c r="EB476" s="38"/>
      <c r="EC476" s="38"/>
      <c r="ED476" s="38"/>
      <c r="EE476" s="38"/>
      <c r="EF476" s="38"/>
      <c r="EG476" s="38"/>
      <c r="EH476" s="38"/>
      <c r="EI476" s="38"/>
      <c r="EJ476" s="38"/>
      <c r="EK476" s="38"/>
      <c r="EL476" s="38"/>
      <c r="EM476" s="38"/>
      <c r="EN476" s="38"/>
      <c r="EO476" s="38"/>
      <c r="EP476" s="38"/>
      <c r="EQ476" s="38"/>
      <c r="ER476" s="38"/>
      <c r="ES476" s="38"/>
      <c r="ET476" s="38"/>
      <c r="EU476" s="38"/>
      <c r="EV476" s="38"/>
      <c r="EW476" s="38"/>
      <c r="EX476" s="38"/>
      <c r="EY476" s="38"/>
      <c r="EZ476" s="38"/>
      <c r="FA476" s="38"/>
      <c r="FB476" s="38"/>
      <c r="FC476" s="38"/>
      <c r="FD476" s="38"/>
      <c r="FE476" s="38"/>
      <c r="FF476" s="38"/>
      <c r="FG476" s="38"/>
      <c r="FH476" s="38"/>
      <c r="FI476" s="38"/>
      <c r="FJ476" s="38"/>
      <c r="FK476" s="38"/>
      <c r="FL476" s="38"/>
      <c r="FM476" s="38"/>
      <c r="FN476" s="38"/>
      <c r="FO476" s="38"/>
      <c r="FP476" s="38"/>
      <c r="FQ476" s="38"/>
      <c r="FR476" s="38"/>
      <c r="FS476" s="38"/>
      <c r="FT476" s="38"/>
      <c r="FU476" s="38"/>
      <c r="FV476" s="38"/>
      <c r="FW476" s="38"/>
      <c r="FX476" s="38"/>
      <c r="FY476" s="38"/>
      <c r="FZ476" s="32"/>
    </row>
    <row r="477" spans="1:182" s="26" customFormat="1" ht="25.5" customHeight="1" x14ac:dyDescent="0.3">
      <c r="A477" s="62" t="s">
        <v>2124</v>
      </c>
      <c r="B477" s="119">
        <v>43531</v>
      </c>
      <c r="C477" s="19">
        <v>6625017351</v>
      </c>
      <c r="D477" s="28">
        <v>1036601474140</v>
      </c>
      <c r="E477" s="85" t="s">
        <v>726</v>
      </c>
      <c r="F477" s="58" t="s">
        <v>727</v>
      </c>
      <c r="G477" s="19">
        <v>1</v>
      </c>
      <c r="H477" s="57" t="s">
        <v>102</v>
      </c>
      <c r="I477" s="19">
        <v>3</v>
      </c>
      <c r="J477" s="57" t="s">
        <v>7</v>
      </c>
      <c r="K477" s="19">
        <v>1</v>
      </c>
      <c r="L477" s="54" t="s">
        <v>8</v>
      </c>
      <c r="M477" s="19">
        <v>4</v>
      </c>
      <c r="N477" s="19">
        <v>1.1000000000000001</v>
      </c>
      <c r="O477" s="57"/>
      <c r="P477" s="19"/>
      <c r="Q477" s="19"/>
      <c r="R477" s="57"/>
      <c r="S477" s="57"/>
      <c r="T477" s="54"/>
      <c r="U477" s="54"/>
      <c r="V477" s="54">
        <v>758</v>
      </c>
      <c r="W477" s="54" t="s">
        <v>111</v>
      </c>
      <c r="X477" s="51" t="s">
        <v>125</v>
      </c>
      <c r="Y477" s="51" t="s">
        <v>165</v>
      </c>
      <c r="Z477" s="51" t="s">
        <v>747</v>
      </c>
      <c r="AA477" s="57" t="s">
        <v>763</v>
      </c>
      <c r="AB477" s="57" t="s">
        <v>762</v>
      </c>
      <c r="AC477" s="51">
        <v>4</v>
      </c>
      <c r="AD477" s="57">
        <v>6625017337</v>
      </c>
      <c r="AE477" s="63" t="s">
        <v>726</v>
      </c>
      <c r="AF477" s="45" t="s">
        <v>727</v>
      </c>
      <c r="AG477" s="72" t="s">
        <v>3384</v>
      </c>
      <c r="AH477" s="65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  <c r="DC477" s="38"/>
      <c r="DD477" s="38"/>
      <c r="DE477" s="38"/>
      <c r="DF477" s="38"/>
      <c r="DG477" s="38"/>
      <c r="DH477" s="38"/>
      <c r="DI477" s="38"/>
      <c r="DJ477" s="38"/>
      <c r="DK477" s="38"/>
      <c r="DL477" s="38"/>
      <c r="DM477" s="38"/>
      <c r="DN477" s="38"/>
      <c r="DO477" s="38"/>
      <c r="DP477" s="38"/>
      <c r="DQ477" s="38"/>
      <c r="DR477" s="38"/>
      <c r="DS477" s="38"/>
      <c r="DT477" s="38"/>
      <c r="DU477" s="38"/>
      <c r="DV477" s="38"/>
      <c r="DW477" s="38"/>
      <c r="DX477" s="38"/>
      <c r="DY477" s="38"/>
      <c r="DZ477" s="38"/>
      <c r="EA477" s="38"/>
      <c r="EB477" s="38"/>
      <c r="EC477" s="38"/>
      <c r="ED477" s="38"/>
      <c r="EE477" s="38"/>
      <c r="EF477" s="38"/>
      <c r="EG477" s="38"/>
      <c r="EH477" s="38"/>
      <c r="EI477" s="38"/>
      <c r="EJ477" s="38"/>
      <c r="EK477" s="38"/>
      <c r="EL477" s="38"/>
      <c r="EM477" s="38"/>
      <c r="EN477" s="38"/>
      <c r="EO477" s="38"/>
      <c r="EP477" s="38"/>
      <c r="EQ477" s="38"/>
      <c r="ER477" s="38"/>
      <c r="ES477" s="38"/>
      <c r="ET477" s="38"/>
      <c r="EU477" s="38"/>
      <c r="EV477" s="38"/>
      <c r="EW477" s="38"/>
      <c r="EX477" s="38"/>
      <c r="EY477" s="38"/>
      <c r="EZ477" s="38"/>
      <c r="FA477" s="38"/>
      <c r="FB477" s="38"/>
      <c r="FC477" s="38"/>
      <c r="FD477" s="38"/>
      <c r="FE477" s="38"/>
      <c r="FF477" s="38"/>
      <c r="FG477" s="38"/>
      <c r="FH477" s="38"/>
      <c r="FI477" s="38"/>
      <c r="FJ477" s="38"/>
      <c r="FK477" s="38"/>
      <c r="FL477" s="38"/>
      <c r="FM477" s="38"/>
      <c r="FN477" s="38"/>
      <c r="FO477" s="38"/>
      <c r="FP477" s="38"/>
      <c r="FQ477" s="38"/>
      <c r="FR477" s="38"/>
      <c r="FS477" s="38"/>
      <c r="FT477" s="38"/>
      <c r="FU477" s="38"/>
      <c r="FV477" s="38"/>
      <c r="FW477" s="38"/>
      <c r="FX477" s="38"/>
      <c r="FY477" s="38"/>
      <c r="FZ477" s="32"/>
    </row>
    <row r="478" spans="1:182" s="26" customFormat="1" ht="25.5" customHeight="1" x14ac:dyDescent="0.3">
      <c r="A478" s="62" t="s">
        <v>2125</v>
      </c>
      <c r="B478" s="119">
        <v>43531</v>
      </c>
      <c r="C478" s="19">
        <v>6625017376</v>
      </c>
      <c r="D478" s="28">
        <v>1036601472236</v>
      </c>
      <c r="E478" s="85" t="s">
        <v>728</v>
      </c>
      <c r="F478" s="58" t="s">
        <v>729</v>
      </c>
      <c r="G478" s="19">
        <v>1</v>
      </c>
      <c r="H478" s="57" t="s">
        <v>102</v>
      </c>
      <c r="I478" s="19">
        <v>1</v>
      </c>
      <c r="J478" s="57" t="s">
        <v>579</v>
      </c>
      <c r="K478" s="19">
        <v>2</v>
      </c>
      <c r="L478" s="54" t="s">
        <v>10</v>
      </c>
      <c r="M478" s="19">
        <v>2</v>
      </c>
      <c r="N478" s="19">
        <v>0.75</v>
      </c>
      <c r="O478" s="57"/>
      <c r="P478" s="19"/>
      <c r="Q478" s="19"/>
      <c r="R478" s="57"/>
      <c r="S478" s="57"/>
      <c r="T478" s="54"/>
      <c r="U478" s="54"/>
      <c r="V478" s="54">
        <v>758</v>
      </c>
      <c r="W478" s="54" t="s">
        <v>111</v>
      </c>
      <c r="X478" s="51" t="s">
        <v>125</v>
      </c>
      <c r="Y478" s="51" t="s">
        <v>194</v>
      </c>
      <c r="Z478" s="51">
        <v>12</v>
      </c>
      <c r="AA478" s="57" t="s">
        <v>761</v>
      </c>
      <c r="AB478" s="57" t="s">
        <v>760</v>
      </c>
      <c r="AC478" s="51">
        <v>4</v>
      </c>
      <c r="AD478" s="57">
        <v>6625017351</v>
      </c>
      <c r="AE478" s="63" t="s">
        <v>728</v>
      </c>
      <c r="AF478" s="45" t="s">
        <v>729</v>
      </c>
      <c r="AG478" s="72" t="s">
        <v>3384</v>
      </c>
      <c r="AH478" s="65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  <c r="DC478" s="38"/>
      <c r="DD478" s="38"/>
      <c r="DE478" s="38"/>
      <c r="DF478" s="38"/>
      <c r="DG478" s="38"/>
      <c r="DH478" s="38"/>
      <c r="DI478" s="38"/>
      <c r="DJ478" s="38"/>
      <c r="DK478" s="38"/>
      <c r="DL478" s="38"/>
      <c r="DM478" s="38"/>
      <c r="DN478" s="38"/>
      <c r="DO478" s="38"/>
      <c r="DP478" s="38"/>
      <c r="DQ478" s="38"/>
      <c r="DR478" s="38"/>
      <c r="DS478" s="38"/>
      <c r="DT478" s="38"/>
      <c r="DU478" s="38"/>
      <c r="DV478" s="38"/>
      <c r="DW478" s="38"/>
      <c r="DX478" s="38"/>
      <c r="DY478" s="38"/>
      <c r="DZ478" s="38"/>
      <c r="EA478" s="38"/>
      <c r="EB478" s="38"/>
      <c r="EC478" s="38"/>
      <c r="ED478" s="38"/>
      <c r="EE478" s="38"/>
      <c r="EF478" s="38"/>
      <c r="EG478" s="38"/>
      <c r="EH478" s="38"/>
      <c r="EI478" s="38"/>
      <c r="EJ478" s="38"/>
      <c r="EK478" s="38"/>
      <c r="EL478" s="38"/>
      <c r="EM478" s="38"/>
      <c r="EN478" s="38"/>
      <c r="EO478" s="38"/>
      <c r="EP478" s="38"/>
      <c r="EQ478" s="38"/>
      <c r="ER478" s="38"/>
      <c r="ES478" s="38"/>
      <c r="ET478" s="38"/>
      <c r="EU478" s="38"/>
      <c r="EV478" s="38"/>
      <c r="EW478" s="38"/>
      <c r="EX478" s="38"/>
      <c r="EY478" s="38"/>
      <c r="EZ478" s="38"/>
      <c r="FA478" s="38"/>
      <c r="FB478" s="38"/>
      <c r="FC478" s="38"/>
      <c r="FD478" s="38"/>
      <c r="FE478" s="38"/>
      <c r="FF478" s="38"/>
      <c r="FG478" s="38"/>
      <c r="FH478" s="38"/>
      <c r="FI478" s="38"/>
      <c r="FJ478" s="38"/>
      <c r="FK478" s="38"/>
      <c r="FL478" s="38"/>
      <c r="FM478" s="38"/>
      <c r="FN478" s="38"/>
      <c r="FO478" s="38"/>
      <c r="FP478" s="38"/>
      <c r="FQ478" s="38"/>
      <c r="FR478" s="38"/>
      <c r="FS478" s="38"/>
      <c r="FT478" s="38"/>
      <c r="FU478" s="38"/>
      <c r="FV478" s="38"/>
      <c r="FW478" s="38"/>
      <c r="FX478" s="38"/>
      <c r="FY478" s="38"/>
      <c r="FZ478" s="32"/>
    </row>
    <row r="479" spans="1:182" s="26" customFormat="1" ht="25.5" customHeight="1" x14ac:dyDescent="0.3">
      <c r="A479" s="62" t="s">
        <v>2126</v>
      </c>
      <c r="B479" s="119">
        <v>43531</v>
      </c>
      <c r="C479" s="19">
        <v>6625016460</v>
      </c>
      <c r="D479" s="28">
        <v>1036601471741</v>
      </c>
      <c r="E479" s="85" t="s">
        <v>730</v>
      </c>
      <c r="F479" s="58" t="s">
        <v>731</v>
      </c>
      <c r="G479" s="19">
        <v>1</v>
      </c>
      <c r="H479" s="57" t="s">
        <v>102</v>
      </c>
      <c r="I479" s="19">
        <v>1</v>
      </c>
      <c r="J479" s="57" t="s">
        <v>579</v>
      </c>
      <c r="K479" s="19">
        <v>1</v>
      </c>
      <c r="L479" s="54" t="s">
        <v>8</v>
      </c>
      <c r="M479" s="19">
        <v>1</v>
      </c>
      <c r="N479" s="19">
        <v>1</v>
      </c>
      <c r="O479" s="57"/>
      <c r="P479" s="19"/>
      <c r="Q479" s="19"/>
      <c r="R479" s="57"/>
      <c r="S479" s="57"/>
      <c r="T479" s="54"/>
      <c r="U479" s="54"/>
      <c r="V479" s="54">
        <v>758</v>
      </c>
      <c r="W479" s="54" t="s">
        <v>111</v>
      </c>
      <c r="X479" s="51" t="s">
        <v>125</v>
      </c>
      <c r="Y479" s="51" t="s">
        <v>157</v>
      </c>
      <c r="Z479" s="51">
        <v>9</v>
      </c>
      <c r="AA479" s="57" t="s">
        <v>759</v>
      </c>
      <c r="AB479" s="57" t="s">
        <v>758</v>
      </c>
      <c r="AC479" s="51">
        <v>4</v>
      </c>
      <c r="AD479" s="57">
        <v>6625017376</v>
      </c>
      <c r="AE479" s="63" t="s">
        <v>730</v>
      </c>
      <c r="AF479" s="45" t="s">
        <v>731</v>
      </c>
      <c r="AG479" s="72" t="s">
        <v>3384</v>
      </c>
      <c r="AH479" s="65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  <c r="DC479" s="38"/>
      <c r="DD479" s="38"/>
      <c r="DE479" s="38"/>
      <c r="DF479" s="38"/>
      <c r="DG479" s="38"/>
      <c r="DH479" s="38"/>
      <c r="DI479" s="38"/>
      <c r="DJ479" s="38"/>
      <c r="DK479" s="38"/>
      <c r="DL479" s="38"/>
      <c r="DM479" s="38"/>
      <c r="DN479" s="38"/>
      <c r="DO479" s="38"/>
      <c r="DP479" s="38"/>
      <c r="DQ479" s="38"/>
      <c r="DR479" s="38"/>
      <c r="DS479" s="38"/>
      <c r="DT479" s="38"/>
      <c r="DU479" s="38"/>
      <c r="DV479" s="38"/>
      <c r="DW479" s="38"/>
      <c r="DX479" s="38"/>
      <c r="DY479" s="38"/>
      <c r="DZ479" s="38"/>
      <c r="EA479" s="38"/>
      <c r="EB479" s="38"/>
      <c r="EC479" s="38"/>
      <c r="ED479" s="38"/>
      <c r="EE479" s="38"/>
      <c r="EF479" s="38"/>
      <c r="EG479" s="38"/>
      <c r="EH479" s="38"/>
      <c r="EI479" s="38"/>
      <c r="EJ479" s="38"/>
      <c r="EK479" s="38"/>
      <c r="EL479" s="38"/>
      <c r="EM479" s="38"/>
      <c r="EN479" s="38"/>
      <c r="EO479" s="38"/>
      <c r="EP479" s="38"/>
      <c r="EQ479" s="38"/>
      <c r="ER479" s="38"/>
      <c r="ES479" s="38"/>
      <c r="ET479" s="38"/>
      <c r="EU479" s="38"/>
      <c r="EV479" s="38"/>
      <c r="EW479" s="38"/>
      <c r="EX479" s="38"/>
      <c r="EY479" s="38"/>
      <c r="EZ479" s="38"/>
      <c r="FA479" s="38"/>
      <c r="FB479" s="38"/>
      <c r="FC479" s="38"/>
      <c r="FD479" s="38"/>
      <c r="FE479" s="38"/>
      <c r="FF479" s="38"/>
      <c r="FG479" s="38"/>
      <c r="FH479" s="38"/>
      <c r="FI479" s="38"/>
      <c r="FJ479" s="38"/>
      <c r="FK479" s="38"/>
      <c r="FL479" s="38"/>
      <c r="FM479" s="38"/>
      <c r="FN479" s="38"/>
      <c r="FO479" s="38"/>
      <c r="FP479" s="38"/>
      <c r="FQ479" s="38"/>
      <c r="FR479" s="38"/>
      <c r="FS479" s="38"/>
      <c r="FT479" s="38"/>
      <c r="FU479" s="38"/>
      <c r="FV479" s="38"/>
      <c r="FW479" s="38"/>
      <c r="FX479" s="38"/>
      <c r="FY479" s="38"/>
      <c r="FZ479" s="32"/>
    </row>
    <row r="480" spans="1:182" s="26" customFormat="1" ht="25.5" customHeight="1" x14ac:dyDescent="0.3">
      <c r="A480" s="62" t="s">
        <v>2662</v>
      </c>
      <c r="B480" s="119">
        <v>43531</v>
      </c>
      <c r="C480" s="19">
        <v>6625015516</v>
      </c>
      <c r="D480" s="28">
        <v>1036601471301</v>
      </c>
      <c r="E480" s="85" t="s">
        <v>732</v>
      </c>
      <c r="F480" s="58" t="s">
        <v>733</v>
      </c>
      <c r="G480" s="19">
        <v>1</v>
      </c>
      <c r="H480" s="57" t="s">
        <v>102</v>
      </c>
      <c r="I480" s="19">
        <v>3</v>
      </c>
      <c r="J480" s="57" t="s">
        <v>7</v>
      </c>
      <c r="K480" s="19">
        <v>2</v>
      </c>
      <c r="L480" s="54" t="s">
        <v>10</v>
      </c>
      <c r="M480" s="19">
        <v>2</v>
      </c>
      <c r="N480" s="19">
        <v>1.1000000000000001</v>
      </c>
      <c r="O480" s="57"/>
      <c r="P480" s="19"/>
      <c r="Q480" s="19"/>
      <c r="R480" s="57"/>
      <c r="S480" s="57"/>
      <c r="T480" s="54"/>
      <c r="U480" s="54"/>
      <c r="V480" s="54">
        <v>758</v>
      </c>
      <c r="W480" s="54" t="s">
        <v>111</v>
      </c>
      <c r="X480" s="51" t="s">
        <v>125</v>
      </c>
      <c r="Y480" s="51" t="s">
        <v>1400</v>
      </c>
      <c r="Z480" s="51" t="s">
        <v>182</v>
      </c>
      <c r="AA480" s="57" t="s">
        <v>757</v>
      </c>
      <c r="AB480" s="57" t="s">
        <v>756</v>
      </c>
      <c r="AC480" s="51">
        <v>4</v>
      </c>
      <c r="AD480" s="57">
        <v>6625016460</v>
      </c>
      <c r="AE480" s="63" t="s">
        <v>732</v>
      </c>
      <c r="AF480" s="45" t="s">
        <v>733</v>
      </c>
      <c r="AG480" s="72" t="s">
        <v>3384</v>
      </c>
      <c r="AH480" s="65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  <c r="DC480" s="38"/>
      <c r="DD480" s="38"/>
      <c r="DE480" s="38"/>
      <c r="DF480" s="38"/>
      <c r="DG480" s="38"/>
      <c r="DH480" s="38"/>
      <c r="DI480" s="38"/>
      <c r="DJ480" s="38"/>
      <c r="DK480" s="38"/>
      <c r="DL480" s="38"/>
      <c r="DM480" s="38"/>
      <c r="DN480" s="38"/>
      <c r="DO480" s="38"/>
      <c r="DP480" s="38"/>
      <c r="DQ480" s="38"/>
      <c r="DR480" s="38"/>
      <c r="DS480" s="38"/>
      <c r="DT480" s="38"/>
      <c r="DU480" s="38"/>
      <c r="DV480" s="38"/>
      <c r="DW480" s="38"/>
      <c r="DX480" s="38"/>
      <c r="DY480" s="38"/>
      <c r="DZ480" s="38"/>
      <c r="EA480" s="38"/>
      <c r="EB480" s="38"/>
      <c r="EC480" s="38"/>
      <c r="ED480" s="38"/>
      <c r="EE480" s="38"/>
      <c r="EF480" s="38"/>
      <c r="EG480" s="38"/>
      <c r="EH480" s="38"/>
      <c r="EI480" s="38"/>
      <c r="EJ480" s="38"/>
      <c r="EK480" s="38"/>
      <c r="EL480" s="38"/>
      <c r="EM480" s="38"/>
      <c r="EN480" s="38"/>
      <c r="EO480" s="38"/>
      <c r="EP480" s="38"/>
      <c r="EQ480" s="38"/>
      <c r="ER480" s="38"/>
      <c r="ES480" s="38"/>
      <c r="ET480" s="38"/>
      <c r="EU480" s="38"/>
      <c r="EV480" s="38"/>
      <c r="EW480" s="38"/>
      <c r="EX480" s="38"/>
      <c r="EY480" s="38"/>
      <c r="EZ480" s="38"/>
      <c r="FA480" s="38"/>
      <c r="FB480" s="38"/>
      <c r="FC480" s="38"/>
      <c r="FD480" s="38"/>
      <c r="FE480" s="38"/>
      <c r="FF480" s="38"/>
      <c r="FG480" s="38"/>
      <c r="FH480" s="38"/>
      <c r="FI480" s="38"/>
      <c r="FJ480" s="38"/>
      <c r="FK480" s="38"/>
      <c r="FL480" s="38"/>
      <c r="FM480" s="38"/>
      <c r="FN480" s="38"/>
      <c r="FO480" s="38"/>
      <c r="FP480" s="38"/>
      <c r="FQ480" s="38"/>
      <c r="FR480" s="38"/>
      <c r="FS480" s="38"/>
      <c r="FT480" s="38"/>
      <c r="FU480" s="38"/>
      <c r="FV480" s="38"/>
      <c r="FW480" s="38"/>
      <c r="FX480" s="38"/>
      <c r="FY480" s="38"/>
      <c r="FZ480" s="32"/>
    </row>
    <row r="481" spans="1:182" s="26" customFormat="1" ht="25.5" customHeight="1" x14ac:dyDescent="0.3">
      <c r="A481" s="62" t="s">
        <v>2127</v>
      </c>
      <c r="B481" s="119">
        <v>43531</v>
      </c>
      <c r="C481" s="19">
        <v>6684003110</v>
      </c>
      <c r="D481" s="28">
        <v>1126684003555</v>
      </c>
      <c r="E481" s="85" t="s">
        <v>734</v>
      </c>
      <c r="F481" s="58" t="s">
        <v>735</v>
      </c>
      <c r="G481" s="19">
        <v>1</v>
      </c>
      <c r="H481" s="57" t="s">
        <v>102</v>
      </c>
      <c r="I481" s="19">
        <v>3</v>
      </c>
      <c r="J481" s="57" t="s">
        <v>7</v>
      </c>
      <c r="K481" s="19">
        <v>2</v>
      </c>
      <c r="L481" s="54" t="s">
        <v>10</v>
      </c>
      <c r="M481" s="19">
        <v>1</v>
      </c>
      <c r="N481" s="19">
        <v>0.5</v>
      </c>
      <c r="O481" s="57"/>
      <c r="P481" s="19"/>
      <c r="Q481" s="19"/>
      <c r="R481" s="57"/>
      <c r="S481" s="57"/>
      <c r="T481" s="54"/>
      <c r="U481" s="54"/>
      <c r="V481" s="54">
        <v>758</v>
      </c>
      <c r="W481" s="54" t="s">
        <v>111</v>
      </c>
      <c r="X481" s="51" t="s">
        <v>133</v>
      </c>
      <c r="Y481" s="51" t="s">
        <v>134</v>
      </c>
      <c r="Z481" s="51">
        <v>13</v>
      </c>
      <c r="AA481" s="57" t="s">
        <v>755</v>
      </c>
      <c r="AB481" s="57" t="s">
        <v>754</v>
      </c>
      <c r="AC481" s="51">
        <v>4</v>
      </c>
      <c r="AD481" s="57">
        <v>6625015516</v>
      </c>
      <c r="AE481" s="63" t="s">
        <v>734</v>
      </c>
      <c r="AF481" s="45" t="s">
        <v>735</v>
      </c>
      <c r="AG481" s="72" t="s">
        <v>3384</v>
      </c>
      <c r="AH481" s="65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  <c r="DC481" s="38"/>
      <c r="DD481" s="38"/>
      <c r="DE481" s="38"/>
      <c r="DF481" s="38"/>
      <c r="DG481" s="38"/>
      <c r="DH481" s="38"/>
      <c r="DI481" s="38"/>
      <c r="DJ481" s="38"/>
      <c r="DK481" s="38"/>
      <c r="DL481" s="38"/>
      <c r="DM481" s="38"/>
      <c r="DN481" s="38"/>
      <c r="DO481" s="38"/>
      <c r="DP481" s="38"/>
      <c r="DQ481" s="38"/>
      <c r="DR481" s="38"/>
      <c r="DS481" s="38"/>
      <c r="DT481" s="38"/>
      <c r="DU481" s="38"/>
      <c r="DV481" s="38"/>
      <c r="DW481" s="38"/>
      <c r="DX481" s="38"/>
      <c r="DY481" s="38"/>
      <c r="DZ481" s="38"/>
      <c r="EA481" s="38"/>
      <c r="EB481" s="38"/>
      <c r="EC481" s="38"/>
      <c r="ED481" s="38"/>
      <c r="EE481" s="38"/>
      <c r="EF481" s="38"/>
      <c r="EG481" s="38"/>
      <c r="EH481" s="38"/>
      <c r="EI481" s="38"/>
      <c r="EJ481" s="38"/>
      <c r="EK481" s="38"/>
      <c r="EL481" s="38"/>
      <c r="EM481" s="38"/>
      <c r="EN481" s="38"/>
      <c r="EO481" s="38"/>
      <c r="EP481" s="38"/>
      <c r="EQ481" s="38"/>
      <c r="ER481" s="38"/>
      <c r="ES481" s="38"/>
      <c r="ET481" s="38"/>
      <c r="EU481" s="38"/>
      <c r="EV481" s="38"/>
      <c r="EW481" s="38"/>
      <c r="EX481" s="38"/>
      <c r="EY481" s="38"/>
      <c r="EZ481" s="38"/>
      <c r="FA481" s="38"/>
      <c r="FB481" s="38"/>
      <c r="FC481" s="38"/>
      <c r="FD481" s="38"/>
      <c r="FE481" s="38"/>
      <c r="FF481" s="38"/>
      <c r="FG481" s="38"/>
      <c r="FH481" s="38"/>
      <c r="FI481" s="38"/>
      <c r="FJ481" s="38"/>
      <c r="FK481" s="38"/>
      <c r="FL481" s="38"/>
      <c r="FM481" s="38"/>
      <c r="FN481" s="38"/>
      <c r="FO481" s="38"/>
      <c r="FP481" s="38"/>
      <c r="FQ481" s="38"/>
      <c r="FR481" s="38"/>
      <c r="FS481" s="38"/>
      <c r="FT481" s="38"/>
      <c r="FU481" s="38"/>
      <c r="FV481" s="38"/>
      <c r="FW481" s="38"/>
      <c r="FX481" s="38"/>
      <c r="FY481" s="38"/>
      <c r="FZ481" s="32"/>
    </row>
    <row r="482" spans="1:182" s="26" customFormat="1" ht="25.5" customHeight="1" x14ac:dyDescent="0.3">
      <c r="A482" s="62" t="s">
        <v>2128</v>
      </c>
      <c r="B482" s="119">
        <v>43531</v>
      </c>
      <c r="C482" s="19">
        <v>6625024670</v>
      </c>
      <c r="D482" s="28">
        <v>1036601474161</v>
      </c>
      <c r="E482" s="85" t="s">
        <v>736</v>
      </c>
      <c r="F482" s="58" t="s">
        <v>737</v>
      </c>
      <c r="G482" s="19">
        <v>1</v>
      </c>
      <c r="H482" s="57" t="s">
        <v>102</v>
      </c>
      <c r="I482" s="19">
        <v>3</v>
      </c>
      <c r="J482" s="57" t="s">
        <v>7</v>
      </c>
      <c r="K482" s="19">
        <v>2</v>
      </c>
      <c r="L482" s="54" t="s">
        <v>10</v>
      </c>
      <c r="M482" s="19">
        <v>2</v>
      </c>
      <c r="N482" s="19">
        <v>1</v>
      </c>
      <c r="O482" s="57"/>
      <c r="P482" s="19"/>
      <c r="Q482" s="19"/>
      <c r="R482" s="57"/>
      <c r="S482" s="57"/>
      <c r="T482" s="54"/>
      <c r="U482" s="54"/>
      <c r="V482" s="54">
        <v>758</v>
      </c>
      <c r="W482" s="54" t="s">
        <v>111</v>
      </c>
      <c r="X482" s="51" t="s">
        <v>130</v>
      </c>
      <c r="Y482" s="51" t="s">
        <v>120</v>
      </c>
      <c r="Z482" s="51">
        <v>62</v>
      </c>
      <c r="AA482" s="57" t="s">
        <v>753</v>
      </c>
      <c r="AB482" s="57" t="s">
        <v>752</v>
      </c>
      <c r="AC482" s="51">
        <v>4</v>
      </c>
      <c r="AD482" s="57">
        <v>6684003110</v>
      </c>
      <c r="AE482" s="63" t="s">
        <v>736</v>
      </c>
      <c r="AF482" s="45" t="s">
        <v>737</v>
      </c>
      <c r="AG482" s="72" t="s">
        <v>3384</v>
      </c>
      <c r="AH482" s="65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  <c r="DC482" s="38"/>
      <c r="DD482" s="38"/>
      <c r="DE482" s="38"/>
      <c r="DF482" s="38"/>
      <c r="DG482" s="38"/>
      <c r="DH482" s="38"/>
      <c r="DI482" s="38"/>
      <c r="DJ482" s="38"/>
      <c r="DK482" s="38"/>
      <c r="DL482" s="38"/>
      <c r="DM482" s="38"/>
      <c r="DN482" s="38"/>
      <c r="DO482" s="38"/>
      <c r="DP482" s="38"/>
      <c r="DQ482" s="38"/>
      <c r="DR482" s="38"/>
      <c r="DS482" s="38"/>
      <c r="DT482" s="38"/>
      <c r="DU482" s="38"/>
      <c r="DV482" s="38"/>
      <c r="DW482" s="38"/>
      <c r="DX482" s="38"/>
      <c r="DY482" s="38"/>
      <c r="DZ482" s="38"/>
      <c r="EA482" s="38"/>
      <c r="EB482" s="38"/>
      <c r="EC482" s="38"/>
      <c r="ED482" s="38"/>
      <c r="EE482" s="38"/>
      <c r="EF482" s="38"/>
      <c r="EG482" s="38"/>
      <c r="EH482" s="38"/>
      <c r="EI482" s="38"/>
      <c r="EJ482" s="38"/>
      <c r="EK482" s="38"/>
      <c r="EL482" s="38"/>
      <c r="EM482" s="38"/>
      <c r="EN482" s="38"/>
      <c r="EO482" s="38"/>
      <c r="EP482" s="38"/>
      <c r="EQ482" s="38"/>
      <c r="ER482" s="38"/>
      <c r="ES482" s="38"/>
      <c r="ET482" s="38"/>
      <c r="EU482" s="38"/>
      <c r="EV482" s="38"/>
      <c r="EW482" s="38"/>
      <c r="EX482" s="38"/>
      <c r="EY482" s="38"/>
      <c r="EZ482" s="38"/>
      <c r="FA482" s="38"/>
      <c r="FB482" s="38"/>
      <c r="FC482" s="38"/>
      <c r="FD482" s="38"/>
      <c r="FE482" s="38"/>
      <c r="FF482" s="38"/>
      <c r="FG482" s="38"/>
      <c r="FH482" s="38"/>
      <c r="FI482" s="38"/>
      <c r="FJ482" s="38"/>
      <c r="FK482" s="38"/>
      <c r="FL482" s="38"/>
      <c r="FM482" s="38"/>
      <c r="FN482" s="38"/>
      <c r="FO482" s="38"/>
      <c r="FP482" s="38"/>
      <c r="FQ482" s="38"/>
      <c r="FR482" s="38"/>
      <c r="FS482" s="38"/>
      <c r="FT482" s="38"/>
      <c r="FU482" s="38"/>
      <c r="FV482" s="38"/>
      <c r="FW482" s="38"/>
      <c r="FX482" s="38"/>
      <c r="FY482" s="38"/>
      <c r="FZ482" s="32"/>
    </row>
    <row r="483" spans="1:182" s="26" customFormat="1" ht="52.5" customHeight="1" x14ac:dyDescent="0.3">
      <c r="A483" s="62" t="s">
        <v>2129</v>
      </c>
      <c r="B483" s="119">
        <v>43531</v>
      </c>
      <c r="C483" s="19">
        <v>6625024655</v>
      </c>
      <c r="D483" s="28" t="s">
        <v>1347</v>
      </c>
      <c r="E483" s="85" t="s">
        <v>738</v>
      </c>
      <c r="F483" s="58" t="s">
        <v>1360</v>
      </c>
      <c r="G483" s="19">
        <v>1</v>
      </c>
      <c r="H483" s="57" t="s">
        <v>102</v>
      </c>
      <c r="I483" s="19">
        <v>1</v>
      </c>
      <c r="J483" s="57" t="s">
        <v>579</v>
      </c>
      <c r="K483" s="19">
        <v>3</v>
      </c>
      <c r="L483" s="54" t="s">
        <v>580</v>
      </c>
      <c r="M483" s="19">
        <v>1</v>
      </c>
      <c r="N483" s="19">
        <v>1</v>
      </c>
      <c r="O483" s="57"/>
      <c r="P483" s="19"/>
      <c r="Q483" s="19"/>
      <c r="R483" s="57"/>
      <c r="S483" s="57"/>
      <c r="T483" s="54"/>
      <c r="U483" s="54"/>
      <c r="V483" s="54">
        <v>758</v>
      </c>
      <c r="W483" s="54" t="s">
        <v>111</v>
      </c>
      <c r="X483" s="51" t="s">
        <v>241</v>
      </c>
      <c r="Y483" s="51" t="s">
        <v>1705</v>
      </c>
      <c r="Z483" s="51">
        <v>19</v>
      </c>
      <c r="AA483" s="57" t="s">
        <v>750</v>
      </c>
      <c r="AB483" s="57" t="s">
        <v>751</v>
      </c>
      <c r="AC483" s="51">
        <v>4</v>
      </c>
      <c r="AD483" s="57">
        <v>6625024655</v>
      </c>
      <c r="AE483" s="63" t="s">
        <v>738</v>
      </c>
      <c r="AF483" s="45" t="s">
        <v>739</v>
      </c>
      <c r="AG483" s="72" t="s">
        <v>3384</v>
      </c>
      <c r="AH483" s="65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  <c r="DC483" s="38"/>
      <c r="DD483" s="38"/>
      <c r="DE483" s="38"/>
      <c r="DF483" s="38"/>
      <c r="DG483" s="38"/>
      <c r="DH483" s="38"/>
      <c r="DI483" s="38"/>
      <c r="DJ483" s="38"/>
      <c r="DK483" s="38"/>
      <c r="DL483" s="38"/>
      <c r="DM483" s="38"/>
      <c r="DN483" s="38"/>
      <c r="DO483" s="38"/>
      <c r="DP483" s="38"/>
      <c r="DQ483" s="38"/>
      <c r="DR483" s="38"/>
      <c r="DS483" s="38"/>
      <c r="DT483" s="38"/>
      <c r="DU483" s="38"/>
      <c r="DV483" s="38"/>
      <c r="DW483" s="38"/>
      <c r="DX483" s="38"/>
      <c r="DY483" s="38"/>
      <c r="DZ483" s="38"/>
      <c r="EA483" s="38"/>
      <c r="EB483" s="38"/>
      <c r="EC483" s="38"/>
      <c r="ED483" s="38"/>
      <c r="EE483" s="38"/>
      <c r="EF483" s="38"/>
      <c r="EG483" s="38"/>
      <c r="EH483" s="38"/>
      <c r="EI483" s="38"/>
      <c r="EJ483" s="38"/>
      <c r="EK483" s="38"/>
      <c r="EL483" s="38"/>
      <c r="EM483" s="38"/>
      <c r="EN483" s="38"/>
      <c r="EO483" s="38"/>
      <c r="EP483" s="38"/>
      <c r="EQ483" s="38"/>
      <c r="ER483" s="38"/>
      <c r="ES483" s="38"/>
      <c r="ET483" s="38"/>
      <c r="EU483" s="38"/>
      <c r="EV483" s="38"/>
      <c r="EW483" s="38"/>
      <c r="EX483" s="38"/>
      <c r="EY483" s="38"/>
      <c r="EZ483" s="38"/>
      <c r="FA483" s="38"/>
      <c r="FB483" s="38"/>
      <c r="FC483" s="38"/>
      <c r="FD483" s="38"/>
      <c r="FE483" s="38"/>
      <c r="FF483" s="38"/>
      <c r="FG483" s="38"/>
      <c r="FH483" s="38"/>
      <c r="FI483" s="38"/>
      <c r="FJ483" s="38"/>
      <c r="FK483" s="38"/>
      <c r="FL483" s="38"/>
      <c r="FM483" s="38"/>
      <c r="FN483" s="38"/>
      <c r="FO483" s="38"/>
      <c r="FP483" s="38"/>
      <c r="FQ483" s="38"/>
      <c r="FR483" s="38"/>
      <c r="FS483" s="38"/>
      <c r="FT483" s="38"/>
      <c r="FU483" s="38"/>
      <c r="FV483" s="38"/>
      <c r="FW483" s="38"/>
      <c r="FX483" s="38"/>
      <c r="FY483" s="38"/>
      <c r="FZ483" s="32"/>
    </row>
    <row r="484" spans="1:182" s="26" customFormat="1" ht="53.4" customHeight="1" x14ac:dyDescent="0.3">
      <c r="A484" s="62" t="s">
        <v>2130</v>
      </c>
      <c r="B484" s="119">
        <v>45463</v>
      </c>
      <c r="C484" s="19">
        <v>6684039847</v>
      </c>
      <c r="D484" s="28">
        <v>1216600044286</v>
      </c>
      <c r="E484" s="85" t="s">
        <v>3156</v>
      </c>
      <c r="F484" s="102" t="s">
        <v>3157</v>
      </c>
      <c r="G484" s="19">
        <v>2</v>
      </c>
      <c r="H484" s="101" t="s">
        <v>6</v>
      </c>
      <c r="I484" s="19">
        <v>3</v>
      </c>
      <c r="J484" s="101" t="s">
        <v>7</v>
      </c>
      <c r="K484" s="19">
        <v>2</v>
      </c>
      <c r="L484" s="54" t="s">
        <v>10</v>
      </c>
      <c r="M484" s="19">
        <v>1</v>
      </c>
      <c r="N484" s="19">
        <v>1.1000000000000001</v>
      </c>
      <c r="O484" s="101"/>
      <c r="P484" s="19"/>
      <c r="Q484" s="19"/>
      <c r="R484" s="101"/>
      <c r="S484" s="101"/>
      <c r="T484" s="54"/>
      <c r="U484" s="54"/>
      <c r="V484" s="54">
        <v>758</v>
      </c>
      <c r="W484" s="54" t="s">
        <v>111</v>
      </c>
      <c r="X484" s="51" t="s">
        <v>125</v>
      </c>
      <c r="Y484" s="51" t="s">
        <v>2782</v>
      </c>
      <c r="Z484" s="51">
        <v>136</v>
      </c>
      <c r="AA484" s="101" t="s">
        <v>3158</v>
      </c>
      <c r="AB484" s="101" t="s">
        <v>3159</v>
      </c>
      <c r="AC484" s="51">
        <v>2</v>
      </c>
      <c r="AD484" s="101">
        <v>6684039847</v>
      </c>
      <c r="AE484" s="63" t="s">
        <v>3156</v>
      </c>
      <c r="AF484" s="45" t="s">
        <v>3160</v>
      </c>
      <c r="AG484" s="72"/>
      <c r="AH484" s="65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  <c r="DC484" s="38"/>
      <c r="DD484" s="38"/>
      <c r="DE484" s="38"/>
      <c r="DF484" s="38"/>
      <c r="DG484" s="38"/>
      <c r="DH484" s="38"/>
      <c r="DI484" s="38"/>
      <c r="DJ484" s="38"/>
      <c r="DK484" s="38"/>
      <c r="DL484" s="38"/>
      <c r="DM484" s="38"/>
      <c r="DN484" s="38"/>
      <c r="DO484" s="38"/>
      <c r="DP484" s="38"/>
      <c r="DQ484" s="38"/>
      <c r="DR484" s="38"/>
      <c r="DS484" s="38"/>
      <c r="DT484" s="38"/>
      <c r="DU484" s="38"/>
      <c r="DV484" s="38"/>
      <c r="DW484" s="38"/>
      <c r="DX484" s="38"/>
      <c r="DY484" s="38"/>
      <c r="DZ484" s="38"/>
      <c r="EA484" s="38"/>
      <c r="EB484" s="38"/>
      <c r="EC484" s="38"/>
      <c r="ED484" s="38"/>
      <c r="EE484" s="38"/>
      <c r="EF484" s="38"/>
      <c r="EG484" s="38"/>
      <c r="EH484" s="38"/>
      <c r="EI484" s="38"/>
      <c r="EJ484" s="38"/>
      <c r="EK484" s="38"/>
      <c r="EL484" s="38"/>
      <c r="EM484" s="38"/>
      <c r="EN484" s="38"/>
      <c r="EO484" s="38"/>
      <c r="EP484" s="38"/>
      <c r="EQ484" s="38"/>
      <c r="ER484" s="38"/>
      <c r="ES484" s="38"/>
      <c r="ET484" s="38"/>
      <c r="EU484" s="38"/>
      <c r="EV484" s="38"/>
      <c r="EW484" s="38"/>
      <c r="EX484" s="38"/>
      <c r="EY484" s="38"/>
      <c r="EZ484" s="38"/>
      <c r="FA484" s="38"/>
      <c r="FB484" s="38"/>
      <c r="FC484" s="38"/>
      <c r="FD484" s="38"/>
      <c r="FE484" s="38"/>
      <c r="FF484" s="38"/>
      <c r="FG484" s="38"/>
      <c r="FH484" s="38"/>
      <c r="FI484" s="38"/>
      <c r="FJ484" s="38"/>
      <c r="FK484" s="38"/>
      <c r="FL484" s="38"/>
      <c r="FM484" s="38"/>
      <c r="FN484" s="38"/>
      <c r="FO484" s="38"/>
      <c r="FP484" s="38"/>
      <c r="FQ484" s="38"/>
      <c r="FR484" s="38"/>
      <c r="FS484" s="38"/>
      <c r="FT484" s="38"/>
      <c r="FU484" s="38"/>
      <c r="FV484" s="38"/>
      <c r="FW484" s="38"/>
      <c r="FX484" s="38"/>
      <c r="FY484" s="38"/>
      <c r="FZ484" s="32"/>
    </row>
    <row r="485" spans="1:182" s="26" customFormat="1" ht="25.5" customHeight="1" x14ac:dyDescent="0.3">
      <c r="A485" s="62" t="s">
        <v>2131</v>
      </c>
      <c r="B485" s="119">
        <v>43544</v>
      </c>
      <c r="C485" s="19">
        <v>6625002612</v>
      </c>
      <c r="D485" s="28">
        <v>1036601470916</v>
      </c>
      <c r="E485" s="85" t="s">
        <v>700</v>
      </c>
      <c r="F485" s="58" t="s">
        <v>740</v>
      </c>
      <c r="G485" s="19">
        <v>1</v>
      </c>
      <c r="H485" s="57" t="s">
        <v>102</v>
      </c>
      <c r="I485" s="19">
        <v>1</v>
      </c>
      <c r="J485" s="57" t="s">
        <v>579</v>
      </c>
      <c r="K485" s="19">
        <v>3</v>
      </c>
      <c r="L485" s="54" t="s">
        <v>580</v>
      </c>
      <c r="M485" s="19">
        <v>1</v>
      </c>
      <c r="N485" s="19">
        <v>1.1000000000000001</v>
      </c>
      <c r="O485" s="57"/>
      <c r="P485" s="19"/>
      <c r="Q485" s="19"/>
      <c r="R485" s="57"/>
      <c r="S485" s="57"/>
      <c r="T485" s="54"/>
      <c r="U485" s="54"/>
      <c r="V485" s="54">
        <v>758</v>
      </c>
      <c r="W485" s="54" t="s">
        <v>111</v>
      </c>
      <c r="X485" s="51" t="s">
        <v>125</v>
      </c>
      <c r="Y485" s="51" t="s">
        <v>1483</v>
      </c>
      <c r="Z485" s="51">
        <v>2</v>
      </c>
      <c r="AA485" s="57" t="s">
        <v>808</v>
      </c>
      <c r="AB485" s="57" t="s">
        <v>807</v>
      </c>
      <c r="AC485" s="51">
        <v>1</v>
      </c>
      <c r="AD485" s="57">
        <v>6625002612</v>
      </c>
      <c r="AE485" s="63" t="s">
        <v>700</v>
      </c>
      <c r="AF485" s="45" t="s">
        <v>740</v>
      </c>
      <c r="AG485" s="72" t="s">
        <v>3385</v>
      </c>
      <c r="AH485" s="65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  <c r="DC485" s="38"/>
      <c r="DD485" s="38"/>
      <c r="DE485" s="38"/>
      <c r="DF485" s="38"/>
      <c r="DG485" s="38"/>
      <c r="DH485" s="38"/>
      <c r="DI485" s="38"/>
      <c r="DJ485" s="38"/>
      <c r="DK485" s="38"/>
      <c r="DL485" s="38"/>
      <c r="DM485" s="38"/>
      <c r="DN485" s="38"/>
      <c r="DO485" s="38"/>
      <c r="DP485" s="38"/>
      <c r="DQ485" s="38"/>
      <c r="DR485" s="38"/>
      <c r="DS485" s="38"/>
      <c r="DT485" s="38"/>
      <c r="DU485" s="38"/>
      <c r="DV485" s="38"/>
      <c r="DW485" s="38"/>
      <c r="DX485" s="38"/>
      <c r="DY485" s="38"/>
      <c r="DZ485" s="38"/>
      <c r="EA485" s="38"/>
      <c r="EB485" s="38"/>
      <c r="EC485" s="38"/>
      <c r="ED485" s="38"/>
      <c r="EE485" s="38"/>
      <c r="EF485" s="38"/>
      <c r="EG485" s="38"/>
      <c r="EH485" s="38"/>
      <c r="EI485" s="38"/>
      <c r="EJ485" s="38"/>
      <c r="EK485" s="38"/>
      <c r="EL485" s="38"/>
      <c r="EM485" s="38"/>
      <c r="EN485" s="38"/>
      <c r="EO485" s="38"/>
      <c r="EP485" s="38"/>
      <c r="EQ485" s="38"/>
      <c r="ER485" s="38"/>
      <c r="ES485" s="38"/>
      <c r="ET485" s="38"/>
      <c r="EU485" s="38"/>
      <c r="EV485" s="38"/>
      <c r="EW485" s="38"/>
      <c r="EX485" s="38"/>
      <c r="EY485" s="38"/>
      <c r="EZ485" s="38"/>
      <c r="FA485" s="38"/>
      <c r="FB485" s="38"/>
      <c r="FC485" s="38"/>
      <c r="FD485" s="38"/>
      <c r="FE485" s="38"/>
      <c r="FF485" s="38"/>
      <c r="FG485" s="38"/>
      <c r="FH485" s="38"/>
      <c r="FI485" s="38"/>
      <c r="FJ485" s="38"/>
      <c r="FK485" s="38"/>
      <c r="FL485" s="38"/>
      <c r="FM485" s="38"/>
      <c r="FN485" s="38"/>
      <c r="FO485" s="38"/>
      <c r="FP485" s="38"/>
      <c r="FQ485" s="38"/>
      <c r="FR485" s="38"/>
      <c r="FS485" s="38"/>
      <c r="FT485" s="38"/>
      <c r="FU485" s="38"/>
      <c r="FV485" s="38"/>
      <c r="FW485" s="38"/>
      <c r="FX485" s="38"/>
      <c r="FY485" s="38"/>
      <c r="FZ485" s="32"/>
    </row>
    <row r="486" spans="1:182" s="26" customFormat="1" ht="25.5" customHeight="1" x14ac:dyDescent="0.3">
      <c r="A486" s="62" t="s">
        <v>2132</v>
      </c>
      <c r="B486" s="119">
        <v>43544</v>
      </c>
      <c r="C486" s="19">
        <v>6625004730</v>
      </c>
      <c r="D486" s="28">
        <v>1036601476922</v>
      </c>
      <c r="E486" s="85" t="s">
        <v>2742</v>
      </c>
      <c r="F486" s="58" t="s">
        <v>787</v>
      </c>
      <c r="G486" s="19">
        <v>1</v>
      </c>
      <c r="H486" s="57" t="s">
        <v>102</v>
      </c>
      <c r="I486" s="19">
        <v>1</v>
      </c>
      <c r="J486" s="57" t="s">
        <v>579</v>
      </c>
      <c r="K486" s="19">
        <v>1</v>
      </c>
      <c r="L486" s="54" t="s">
        <v>8</v>
      </c>
      <c r="M486" s="19">
        <v>3</v>
      </c>
      <c r="N486" s="19">
        <v>1.1000000000000001</v>
      </c>
      <c r="O486" s="57"/>
      <c r="P486" s="19"/>
      <c r="Q486" s="19"/>
      <c r="R486" s="57"/>
      <c r="S486" s="57"/>
      <c r="T486" s="54"/>
      <c r="U486" s="54"/>
      <c r="V486" s="54">
        <v>758</v>
      </c>
      <c r="W486" s="54" t="s">
        <v>111</v>
      </c>
      <c r="X486" s="51" t="s">
        <v>125</v>
      </c>
      <c r="Y486" s="51" t="s">
        <v>117</v>
      </c>
      <c r="Z486" s="51">
        <v>20</v>
      </c>
      <c r="AA486" s="57" t="s">
        <v>810</v>
      </c>
      <c r="AB486" s="57" t="s">
        <v>809</v>
      </c>
      <c r="AC486" s="51">
        <v>1</v>
      </c>
      <c r="AD486" s="57">
        <v>6625004730</v>
      </c>
      <c r="AE486" s="63" t="s">
        <v>584</v>
      </c>
      <c r="AF486" s="45" t="s">
        <v>787</v>
      </c>
      <c r="AG486" s="72"/>
      <c r="AH486" s="65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  <c r="DD486" s="38"/>
      <c r="DE486" s="38"/>
      <c r="DF486" s="38"/>
      <c r="DG486" s="38"/>
      <c r="DH486" s="38"/>
      <c r="DI486" s="38"/>
      <c r="DJ486" s="38"/>
      <c r="DK486" s="38"/>
      <c r="DL486" s="38"/>
      <c r="DM486" s="38"/>
      <c r="DN486" s="38"/>
      <c r="DO486" s="38"/>
      <c r="DP486" s="38"/>
      <c r="DQ486" s="38"/>
      <c r="DR486" s="38"/>
      <c r="DS486" s="38"/>
      <c r="DT486" s="38"/>
      <c r="DU486" s="38"/>
      <c r="DV486" s="38"/>
      <c r="DW486" s="38"/>
      <c r="DX486" s="38"/>
      <c r="DY486" s="38"/>
      <c r="DZ486" s="38"/>
      <c r="EA486" s="38"/>
      <c r="EB486" s="38"/>
      <c r="EC486" s="38"/>
      <c r="ED486" s="38"/>
      <c r="EE486" s="38"/>
      <c r="EF486" s="38"/>
      <c r="EG486" s="38"/>
      <c r="EH486" s="38"/>
      <c r="EI486" s="38"/>
      <c r="EJ486" s="38"/>
      <c r="EK486" s="38"/>
      <c r="EL486" s="38"/>
      <c r="EM486" s="38"/>
      <c r="EN486" s="38"/>
      <c r="EO486" s="38"/>
      <c r="EP486" s="38"/>
      <c r="EQ486" s="38"/>
      <c r="ER486" s="38"/>
      <c r="ES486" s="38"/>
      <c r="ET486" s="38"/>
      <c r="EU486" s="38"/>
      <c r="EV486" s="38"/>
      <c r="EW486" s="38"/>
      <c r="EX486" s="38"/>
      <c r="EY486" s="38"/>
      <c r="EZ486" s="38"/>
      <c r="FA486" s="38"/>
      <c r="FB486" s="38"/>
      <c r="FC486" s="38"/>
      <c r="FD486" s="38"/>
      <c r="FE486" s="38"/>
      <c r="FF486" s="38"/>
      <c r="FG486" s="38"/>
      <c r="FH486" s="38"/>
      <c r="FI486" s="38"/>
      <c r="FJ486" s="38"/>
      <c r="FK486" s="38"/>
      <c r="FL486" s="38"/>
      <c r="FM486" s="38"/>
      <c r="FN486" s="38"/>
      <c r="FO486" s="38"/>
      <c r="FP486" s="38"/>
      <c r="FQ486" s="38"/>
      <c r="FR486" s="38"/>
      <c r="FS486" s="38"/>
      <c r="FT486" s="38"/>
      <c r="FU486" s="38"/>
      <c r="FV486" s="38"/>
      <c r="FW486" s="38"/>
      <c r="FX486" s="38"/>
      <c r="FY486" s="38"/>
      <c r="FZ486" s="32"/>
    </row>
    <row r="487" spans="1:182" s="26" customFormat="1" ht="39.75" customHeight="1" x14ac:dyDescent="0.3">
      <c r="A487" s="62" t="s">
        <v>2133</v>
      </c>
      <c r="B487" s="119">
        <v>43544</v>
      </c>
      <c r="C487" s="28">
        <v>662502893204</v>
      </c>
      <c r="D487" s="28">
        <v>313668419600012</v>
      </c>
      <c r="E487" s="85" t="s">
        <v>772</v>
      </c>
      <c r="F487" s="58" t="s">
        <v>789</v>
      </c>
      <c r="G487" s="19">
        <v>1</v>
      </c>
      <c r="H487" s="57" t="s">
        <v>102</v>
      </c>
      <c r="I487" s="19">
        <v>1</v>
      </c>
      <c r="J487" s="57" t="s">
        <v>579</v>
      </c>
      <c r="K487" s="19">
        <v>5</v>
      </c>
      <c r="L487" s="54" t="s">
        <v>9</v>
      </c>
      <c r="M487" s="19">
        <v>2</v>
      </c>
      <c r="N487" s="19">
        <v>0.75</v>
      </c>
      <c r="O487" s="57"/>
      <c r="P487" s="19"/>
      <c r="Q487" s="19"/>
      <c r="R487" s="57"/>
      <c r="S487" s="57"/>
      <c r="T487" s="54"/>
      <c r="U487" s="54"/>
      <c r="V487" s="54">
        <v>758</v>
      </c>
      <c r="W487" s="54" t="s">
        <v>111</v>
      </c>
      <c r="X487" s="51" t="s">
        <v>125</v>
      </c>
      <c r="Y487" s="51" t="s">
        <v>1177</v>
      </c>
      <c r="Z487" s="51" t="s">
        <v>773</v>
      </c>
      <c r="AA487" s="57" t="s">
        <v>812</v>
      </c>
      <c r="AB487" s="57" t="s">
        <v>811</v>
      </c>
      <c r="AC487" s="51">
        <v>1</v>
      </c>
      <c r="AD487" s="57">
        <v>662502893204</v>
      </c>
      <c r="AE487" s="63" t="s">
        <v>772</v>
      </c>
      <c r="AF487" s="45" t="s">
        <v>789</v>
      </c>
      <c r="AG487" s="72"/>
      <c r="AH487" s="65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  <c r="DC487" s="38"/>
      <c r="DD487" s="38"/>
      <c r="DE487" s="38"/>
      <c r="DF487" s="38"/>
      <c r="DG487" s="38"/>
      <c r="DH487" s="38"/>
      <c r="DI487" s="38"/>
      <c r="DJ487" s="38"/>
      <c r="DK487" s="38"/>
      <c r="DL487" s="38"/>
      <c r="DM487" s="38"/>
      <c r="DN487" s="38"/>
      <c r="DO487" s="38"/>
      <c r="DP487" s="38"/>
      <c r="DQ487" s="38"/>
      <c r="DR487" s="38"/>
      <c r="DS487" s="38"/>
      <c r="DT487" s="38"/>
      <c r="DU487" s="38"/>
      <c r="DV487" s="38"/>
      <c r="DW487" s="38"/>
      <c r="DX487" s="38"/>
      <c r="DY487" s="38"/>
      <c r="DZ487" s="38"/>
      <c r="EA487" s="38"/>
      <c r="EB487" s="38"/>
      <c r="EC487" s="38"/>
      <c r="ED487" s="38"/>
      <c r="EE487" s="38"/>
      <c r="EF487" s="38"/>
      <c r="EG487" s="38"/>
      <c r="EH487" s="38"/>
      <c r="EI487" s="38"/>
      <c r="EJ487" s="38"/>
      <c r="EK487" s="38"/>
      <c r="EL487" s="38"/>
      <c r="EM487" s="38"/>
      <c r="EN487" s="38"/>
      <c r="EO487" s="38"/>
      <c r="EP487" s="38"/>
      <c r="EQ487" s="38"/>
      <c r="ER487" s="38"/>
      <c r="ES487" s="38"/>
      <c r="ET487" s="38"/>
      <c r="EU487" s="38"/>
      <c r="EV487" s="38"/>
      <c r="EW487" s="38"/>
      <c r="EX487" s="38"/>
      <c r="EY487" s="38"/>
      <c r="EZ487" s="38"/>
      <c r="FA487" s="38"/>
      <c r="FB487" s="38"/>
      <c r="FC487" s="38"/>
      <c r="FD487" s="38"/>
      <c r="FE487" s="38"/>
      <c r="FF487" s="38"/>
      <c r="FG487" s="38"/>
      <c r="FH487" s="38"/>
      <c r="FI487" s="38"/>
      <c r="FJ487" s="38"/>
      <c r="FK487" s="38"/>
      <c r="FL487" s="38"/>
      <c r="FM487" s="38"/>
      <c r="FN487" s="38"/>
      <c r="FO487" s="38"/>
      <c r="FP487" s="38"/>
      <c r="FQ487" s="38"/>
      <c r="FR487" s="38"/>
      <c r="FS487" s="38"/>
      <c r="FT487" s="38"/>
      <c r="FU487" s="38"/>
      <c r="FV487" s="38"/>
      <c r="FW487" s="38"/>
      <c r="FX487" s="38"/>
      <c r="FY487" s="38"/>
      <c r="FZ487" s="32"/>
    </row>
    <row r="488" spans="1:182" s="26" customFormat="1" ht="25.5" customHeight="1" x14ac:dyDescent="0.3">
      <c r="A488" s="62" t="s">
        <v>2134</v>
      </c>
      <c r="B488" s="119">
        <v>43544</v>
      </c>
      <c r="C488" s="19">
        <v>6671436903</v>
      </c>
      <c r="D488" s="28">
        <v>1136671035522</v>
      </c>
      <c r="E488" s="85" t="s">
        <v>775</v>
      </c>
      <c r="F488" s="58" t="s">
        <v>788</v>
      </c>
      <c r="G488" s="19">
        <v>2</v>
      </c>
      <c r="H488" s="57" t="s">
        <v>6</v>
      </c>
      <c r="I488" s="19">
        <v>3</v>
      </c>
      <c r="J488" s="57" t="s">
        <v>7</v>
      </c>
      <c r="K488" s="19">
        <v>1</v>
      </c>
      <c r="L488" s="54" t="s">
        <v>8</v>
      </c>
      <c r="M488" s="19">
        <v>2</v>
      </c>
      <c r="N488" s="19">
        <v>1.1000000000000001</v>
      </c>
      <c r="O488" s="57"/>
      <c r="P488" s="19"/>
      <c r="Q488" s="19"/>
      <c r="R488" s="57"/>
      <c r="S488" s="57"/>
      <c r="T488" s="54"/>
      <c r="U488" s="54"/>
      <c r="V488" s="54">
        <v>758</v>
      </c>
      <c r="W488" s="54" t="s">
        <v>111</v>
      </c>
      <c r="X488" s="51" t="s">
        <v>125</v>
      </c>
      <c r="Y488" s="51" t="s">
        <v>2324</v>
      </c>
      <c r="Z488" s="51" t="s">
        <v>783</v>
      </c>
      <c r="AA488" s="57" t="s">
        <v>814</v>
      </c>
      <c r="AB488" s="57" t="s">
        <v>813</v>
      </c>
      <c r="AC488" s="51">
        <v>1</v>
      </c>
      <c r="AD488" s="57">
        <v>6671436903</v>
      </c>
      <c r="AE488" s="63" t="s">
        <v>775</v>
      </c>
      <c r="AF488" s="45" t="s">
        <v>788</v>
      </c>
      <c r="AG488" s="72"/>
      <c r="AH488" s="65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  <c r="DC488" s="38"/>
      <c r="DD488" s="38"/>
      <c r="DE488" s="38"/>
      <c r="DF488" s="38"/>
      <c r="DG488" s="38"/>
      <c r="DH488" s="38"/>
      <c r="DI488" s="38"/>
      <c r="DJ488" s="38"/>
      <c r="DK488" s="38"/>
      <c r="DL488" s="38"/>
      <c r="DM488" s="38"/>
      <c r="DN488" s="38"/>
      <c r="DO488" s="38"/>
      <c r="DP488" s="38"/>
      <c r="DQ488" s="38"/>
      <c r="DR488" s="38"/>
      <c r="DS488" s="38"/>
      <c r="DT488" s="38"/>
      <c r="DU488" s="38"/>
      <c r="DV488" s="38"/>
      <c r="DW488" s="38"/>
      <c r="DX488" s="38"/>
      <c r="DY488" s="38"/>
      <c r="DZ488" s="38"/>
      <c r="EA488" s="38"/>
      <c r="EB488" s="38"/>
      <c r="EC488" s="38"/>
      <c r="ED488" s="38"/>
      <c r="EE488" s="38"/>
      <c r="EF488" s="38"/>
      <c r="EG488" s="38"/>
      <c r="EH488" s="38"/>
      <c r="EI488" s="38"/>
      <c r="EJ488" s="38"/>
      <c r="EK488" s="38"/>
      <c r="EL488" s="38"/>
      <c r="EM488" s="38"/>
      <c r="EN488" s="38"/>
      <c r="EO488" s="38"/>
      <c r="EP488" s="38"/>
      <c r="EQ488" s="38"/>
      <c r="ER488" s="38"/>
      <c r="ES488" s="38"/>
      <c r="ET488" s="38"/>
      <c r="EU488" s="38"/>
      <c r="EV488" s="38"/>
      <c r="EW488" s="38"/>
      <c r="EX488" s="38"/>
      <c r="EY488" s="38"/>
      <c r="EZ488" s="38"/>
      <c r="FA488" s="38"/>
      <c r="FB488" s="38"/>
      <c r="FC488" s="38"/>
      <c r="FD488" s="38"/>
      <c r="FE488" s="38"/>
      <c r="FF488" s="38"/>
      <c r="FG488" s="38"/>
      <c r="FH488" s="38"/>
      <c r="FI488" s="38"/>
      <c r="FJ488" s="38"/>
      <c r="FK488" s="38"/>
      <c r="FL488" s="38"/>
      <c r="FM488" s="38"/>
      <c r="FN488" s="38"/>
      <c r="FO488" s="38"/>
      <c r="FP488" s="38"/>
      <c r="FQ488" s="38"/>
      <c r="FR488" s="38"/>
      <c r="FS488" s="38"/>
      <c r="FT488" s="38"/>
      <c r="FU488" s="38"/>
      <c r="FV488" s="38"/>
      <c r="FW488" s="38"/>
      <c r="FX488" s="38"/>
      <c r="FY488" s="38"/>
      <c r="FZ488" s="32"/>
    </row>
    <row r="489" spans="1:182" s="26" customFormat="1" ht="25.5" customHeight="1" x14ac:dyDescent="0.3">
      <c r="A489" s="62" t="s">
        <v>2135</v>
      </c>
      <c r="B489" s="119">
        <v>43544</v>
      </c>
      <c r="C489" s="19">
        <v>6684023068</v>
      </c>
      <c r="D489" s="28">
        <v>1156658106879</v>
      </c>
      <c r="E489" s="85" t="s">
        <v>776</v>
      </c>
      <c r="F489" s="58" t="s">
        <v>777</v>
      </c>
      <c r="G489" s="19">
        <v>1</v>
      </c>
      <c r="H489" s="57" t="s">
        <v>102</v>
      </c>
      <c r="I489" s="19">
        <v>1</v>
      </c>
      <c r="J489" s="57" t="s">
        <v>579</v>
      </c>
      <c r="K489" s="19">
        <v>1</v>
      </c>
      <c r="L489" s="54" t="s">
        <v>8</v>
      </c>
      <c r="M489" s="19">
        <v>3</v>
      </c>
      <c r="N489" s="19">
        <v>0.7</v>
      </c>
      <c r="O489" s="57"/>
      <c r="P489" s="19"/>
      <c r="Q489" s="19"/>
      <c r="R489" s="57"/>
      <c r="S489" s="57"/>
      <c r="T489" s="54"/>
      <c r="U489" s="54"/>
      <c r="V489" s="54">
        <v>758</v>
      </c>
      <c r="W489" s="54" t="s">
        <v>111</v>
      </c>
      <c r="X489" s="51" t="s">
        <v>125</v>
      </c>
      <c r="Y489" s="51" t="s">
        <v>149</v>
      </c>
      <c r="Z489" s="51">
        <v>29</v>
      </c>
      <c r="AA489" s="57" t="s">
        <v>816</v>
      </c>
      <c r="AB489" s="57" t="s">
        <v>815</v>
      </c>
      <c r="AC489" s="51">
        <v>2</v>
      </c>
      <c r="AD489" s="57">
        <v>6684023068</v>
      </c>
      <c r="AE489" s="63" t="s">
        <v>776</v>
      </c>
      <c r="AF489" s="45" t="s">
        <v>777</v>
      </c>
      <c r="AG489" s="72" t="s">
        <v>3387</v>
      </c>
      <c r="AH489" s="65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  <c r="DC489" s="38"/>
      <c r="DD489" s="38"/>
      <c r="DE489" s="38"/>
      <c r="DF489" s="38"/>
      <c r="DG489" s="38"/>
      <c r="DH489" s="38"/>
      <c r="DI489" s="38"/>
      <c r="DJ489" s="38"/>
      <c r="DK489" s="38"/>
      <c r="DL489" s="38"/>
      <c r="DM489" s="38"/>
      <c r="DN489" s="38"/>
      <c r="DO489" s="38"/>
      <c r="DP489" s="38"/>
      <c r="DQ489" s="38"/>
      <c r="DR489" s="38"/>
      <c r="DS489" s="38"/>
      <c r="DT489" s="38"/>
      <c r="DU489" s="38"/>
      <c r="DV489" s="38"/>
      <c r="DW489" s="38"/>
      <c r="DX489" s="38"/>
      <c r="DY489" s="38"/>
      <c r="DZ489" s="38"/>
      <c r="EA489" s="38"/>
      <c r="EB489" s="38"/>
      <c r="EC489" s="38"/>
      <c r="ED489" s="38"/>
      <c r="EE489" s="38"/>
      <c r="EF489" s="38"/>
      <c r="EG489" s="38"/>
      <c r="EH489" s="38"/>
      <c r="EI489" s="38"/>
      <c r="EJ489" s="38"/>
      <c r="EK489" s="38"/>
      <c r="EL489" s="38"/>
      <c r="EM489" s="38"/>
      <c r="EN489" s="38"/>
      <c r="EO489" s="38"/>
      <c r="EP489" s="38"/>
      <c r="EQ489" s="38"/>
      <c r="ER489" s="38"/>
      <c r="ES489" s="38"/>
      <c r="ET489" s="38"/>
      <c r="EU489" s="38"/>
      <c r="EV489" s="38"/>
      <c r="EW489" s="38"/>
      <c r="EX489" s="38"/>
      <c r="EY489" s="38"/>
      <c r="EZ489" s="38"/>
      <c r="FA489" s="38"/>
      <c r="FB489" s="38"/>
      <c r="FC489" s="38"/>
      <c r="FD489" s="38"/>
      <c r="FE489" s="38"/>
      <c r="FF489" s="38"/>
      <c r="FG489" s="38"/>
      <c r="FH489" s="38"/>
      <c r="FI489" s="38"/>
      <c r="FJ489" s="38"/>
      <c r="FK489" s="38"/>
      <c r="FL489" s="38"/>
      <c r="FM489" s="38"/>
      <c r="FN489" s="38"/>
      <c r="FO489" s="38"/>
      <c r="FP489" s="38"/>
      <c r="FQ489" s="38"/>
      <c r="FR489" s="38"/>
      <c r="FS489" s="38"/>
      <c r="FT489" s="38"/>
      <c r="FU489" s="38"/>
      <c r="FV489" s="38"/>
      <c r="FW489" s="38"/>
      <c r="FX489" s="38"/>
      <c r="FY489" s="38"/>
      <c r="FZ489" s="32"/>
    </row>
    <row r="490" spans="1:182" s="26" customFormat="1" ht="25.5" customHeight="1" x14ac:dyDescent="0.3">
      <c r="A490" s="62" t="s">
        <v>2136</v>
      </c>
      <c r="B490" s="119">
        <v>43544</v>
      </c>
      <c r="C490" s="28">
        <v>662500223980</v>
      </c>
      <c r="D490" s="28">
        <v>304662533100101</v>
      </c>
      <c r="E490" s="85" t="s">
        <v>778</v>
      </c>
      <c r="F490" s="58" t="s">
        <v>779</v>
      </c>
      <c r="G490" s="19">
        <v>1</v>
      </c>
      <c r="H490" s="57" t="s">
        <v>102</v>
      </c>
      <c r="I490" s="19">
        <v>1</v>
      </c>
      <c r="J490" s="57" t="s">
        <v>579</v>
      </c>
      <c r="K490" s="19">
        <v>1</v>
      </c>
      <c r="L490" s="54" t="s">
        <v>8</v>
      </c>
      <c r="M490" s="19">
        <v>1</v>
      </c>
      <c r="N490" s="19">
        <v>0.7</v>
      </c>
      <c r="O490" s="57"/>
      <c r="P490" s="19"/>
      <c r="Q490" s="19"/>
      <c r="R490" s="57"/>
      <c r="S490" s="57"/>
      <c r="T490" s="54"/>
      <c r="U490" s="54"/>
      <c r="V490" s="54">
        <v>758</v>
      </c>
      <c r="W490" s="54" t="s">
        <v>111</v>
      </c>
      <c r="X490" s="51" t="s">
        <v>786</v>
      </c>
      <c r="Y490" s="51" t="s">
        <v>144</v>
      </c>
      <c r="Z490" s="51">
        <v>41</v>
      </c>
      <c r="AA490" s="57" t="s">
        <v>3033</v>
      </c>
      <c r="AB490" s="57" t="s">
        <v>3032</v>
      </c>
      <c r="AC490" s="51">
        <v>2</v>
      </c>
      <c r="AD490" s="16">
        <v>662500223980</v>
      </c>
      <c r="AE490" s="63" t="s">
        <v>778</v>
      </c>
      <c r="AF490" s="45" t="s">
        <v>779</v>
      </c>
      <c r="AG490" s="72" t="s">
        <v>3387</v>
      </c>
      <c r="AH490" s="65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  <c r="DC490" s="38"/>
      <c r="DD490" s="38"/>
      <c r="DE490" s="38"/>
      <c r="DF490" s="38"/>
      <c r="DG490" s="38"/>
      <c r="DH490" s="38"/>
      <c r="DI490" s="38"/>
      <c r="DJ490" s="38"/>
      <c r="DK490" s="38"/>
      <c r="DL490" s="38"/>
      <c r="DM490" s="38"/>
      <c r="DN490" s="38"/>
      <c r="DO490" s="38"/>
      <c r="DP490" s="38"/>
      <c r="DQ490" s="38"/>
      <c r="DR490" s="38"/>
      <c r="DS490" s="38"/>
      <c r="DT490" s="38"/>
      <c r="DU490" s="38"/>
      <c r="DV490" s="38"/>
      <c r="DW490" s="38"/>
      <c r="DX490" s="38"/>
      <c r="DY490" s="38"/>
      <c r="DZ490" s="38"/>
      <c r="EA490" s="38"/>
      <c r="EB490" s="38"/>
      <c r="EC490" s="38"/>
      <c r="ED490" s="38"/>
      <c r="EE490" s="38"/>
      <c r="EF490" s="38"/>
      <c r="EG490" s="38"/>
      <c r="EH490" s="38"/>
      <c r="EI490" s="38"/>
      <c r="EJ490" s="38"/>
      <c r="EK490" s="38"/>
      <c r="EL490" s="38"/>
      <c r="EM490" s="38"/>
      <c r="EN490" s="38"/>
      <c r="EO490" s="38"/>
      <c r="EP490" s="38"/>
      <c r="EQ490" s="38"/>
      <c r="ER490" s="38"/>
      <c r="ES490" s="38"/>
      <c r="ET490" s="38"/>
      <c r="EU490" s="38"/>
      <c r="EV490" s="38"/>
      <c r="EW490" s="38"/>
      <c r="EX490" s="38"/>
      <c r="EY490" s="38"/>
      <c r="EZ490" s="38"/>
      <c r="FA490" s="38"/>
      <c r="FB490" s="38"/>
      <c r="FC490" s="38"/>
      <c r="FD490" s="38"/>
      <c r="FE490" s="38"/>
      <c r="FF490" s="38"/>
      <c r="FG490" s="38"/>
      <c r="FH490" s="38"/>
      <c r="FI490" s="38"/>
      <c r="FJ490" s="38"/>
      <c r="FK490" s="38"/>
      <c r="FL490" s="38"/>
      <c r="FM490" s="38"/>
      <c r="FN490" s="38"/>
      <c r="FO490" s="38"/>
      <c r="FP490" s="38"/>
      <c r="FQ490" s="38"/>
      <c r="FR490" s="38"/>
      <c r="FS490" s="38"/>
      <c r="FT490" s="38"/>
      <c r="FU490" s="38"/>
      <c r="FV490" s="38"/>
      <c r="FW490" s="38"/>
      <c r="FX490" s="38"/>
      <c r="FY490" s="38"/>
      <c r="FZ490" s="32"/>
    </row>
    <row r="491" spans="1:182" s="26" customFormat="1" ht="25.5" customHeight="1" x14ac:dyDescent="0.3">
      <c r="A491" s="62" t="s">
        <v>2137</v>
      </c>
      <c r="B491" s="119">
        <v>43544</v>
      </c>
      <c r="C491" s="28">
        <v>662500223980</v>
      </c>
      <c r="D491" s="28">
        <v>304662533100101</v>
      </c>
      <c r="E491" s="85" t="s">
        <v>778</v>
      </c>
      <c r="F491" s="58" t="s">
        <v>780</v>
      </c>
      <c r="G491" s="19">
        <v>1</v>
      </c>
      <c r="H491" s="57" t="s">
        <v>102</v>
      </c>
      <c r="I491" s="19">
        <v>1</v>
      </c>
      <c r="J491" s="57" t="s">
        <v>579</v>
      </c>
      <c r="K491" s="19">
        <v>1</v>
      </c>
      <c r="L491" s="54" t="s">
        <v>8</v>
      </c>
      <c r="M491" s="19">
        <v>3</v>
      </c>
      <c r="N491" s="19">
        <v>0.7</v>
      </c>
      <c r="O491" s="57"/>
      <c r="P491" s="19"/>
      <c r="Q491" s="19"/>
      <c r="R491" s="57"/>
      <c r="S491" s="57"/>
      <c r="T491" s="54"/>
      <c r="U491" s="54"/>
      <c r="V491" s="54">
        <v>758</v>
      </c>
      <c r="W491" s="54" t="s">
        <v>111</v>
      </c>
      <c r="X491" s="51" t="s">
        <v>125</v>
      </c>
      <c r="Y491" s="51" t="s">
        <v>117</v>
      </c>
      <c r="Z491" s="51" t="s">
        <v>785</v>
      </c>
      <c r="AA491" s="57" t="s">
        <v>818</v>
      </c>
      <c r="AB491" s="57" t="s">
        <v>817</v>
      </c>
      <c r="AC491" s="51">
        <v>2</v>
      </c>
      <c r="AD491" s="16">
        <v>662500223980</v>
      </c>
      <c r="AE491" s="63" t="s">
        <v>778</v>
      </c>
      <c r="AF491" s="45" t="s">
        <v>780</v>
      </c>
      <c r="AG491" s="72" t="s">
        <v>3387</v>
      </c>
      <c r="AH491" s="65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  <c r="DC491" s="38"/>
      <c r="DD491" s="38"/>
      <c r="DE491" s="38"/>
      <c r="DF491" s="38"/>
      <c r="DG491" s="38"/>
      <c r="DH491" s="38"/>
      <c r="DI491" s="38"/>
      <c r="DJ491" s="38"/>
      <c r="DK491" s="38"/>
      <c r="DL491" s="38"/>
      <c r="DM491" s="38"/>
      <c r="DN491" s="38"/>
      <c r="DO491" s="38"/>
      <c r="DP491" s="38"/>
      <c r="DQ491" s="38"/>
      <c r="DR491" s="38"/>
      <c r="DS491" s="38"/>
      <c r="DT491" s="38"/>
      <c r="DU491" s="38"/>
      <c r="DV491" s="38"/>
      <c r="DW491" s="38"/>
      <c r="DX491" s="38"/>
      <c r="DY491" s="38"/>
      <c r="DZ491" s="38"/>
      <c r="EA491" s="38"/>
      <c r="EB491" s="38"/>
      <c r="EC491" s="38"/>
      <c r="ED491" s="38"/>
      <c r="EE491" s="38"/>
      <c r="EF491" s="38"/>
      <c r="EG491" s="38"/>
      <c r="EH491" s="38"/>
      <c r="EI491" s="38"/>
      <c r="EJ491" s="38"/>
      <c r="EK491" s="38"/>
      <c r="EL491" s="38"/>
      <c r="EM491" s="38"/>
      <c r="EN491" s="38"/>
      <c r="EO491" s="38"/>
      <c r="EP491" s="38"/>
      <c r="EQ491" s="38"/>
      <c r="ER491" s="38"/>
      <c r="ES491" s="38"/>
      <c r="ET491" s="38"/>
      <c r="EU491" s="38"/>
      <c r="EV491" s="38"/>
      <c r="EW491" s="38"/>
      <c r="EX491" s="38"/>
      <c r="EY491" s="38"/>
      <c r="EZ491" s="38"/>
      <c r="FA491" s="38"/>
      <c r="FB491" s="38"/>
      <c r="FC491" s="38"/>
      <c r="FD491" s="38"/>
      <c r="FE491" s="38"/>
      <c r="FF491" s="38"/>
      <c r="FG491" s="38"/>
      <c r="FH491" s="38"/>
      <c r="FI491" s="38"/>
      <c r="FJ491" s="38"/>
      <c r="FK491" s="38"/>
      <c r="FL491" s="38"/>
      <c r="FM491" s="38"/>
      <c r="FN491" s="38"/>
      <c r="FO491" s="38"/>
      <c r="FP491" s="38"/>
      <c r="FQ491" s="38"/>
      <c r="FR491" s="38"/>
      <c r="FS491" s="38"/>
      <c r="FT491" s="38"/>
      <c r="FU491" s="38"/>
      <c r="FV491" s="38"/>
      <c r="FW491" s="38"/>
      <c r="FX491" s="38"/>
      <c r="FY491" s="38"/>
      <c r="FZ491" s="32"/>
    </row>
    <row r="492" spans="1:182" s="26" customFormat="1" ht="25.5" customHeight="1" x14ac:dyDescent="0.3">
      <c r="A492" s="62" t="s">
        <v>2138</v>
      </c>
      <c r="B492" s="119">
        <v>43544</v>
      </c>
      <c r="C492" s="28">
        <v>662500360708</v>
      </c>
      <c r="D492" s="28">
        <v>304662533100023</v>
      </c>
      <c r="E492" s="85" t="s">
        <v>781</v>
      </c>
      <c r="F492" s="58" t="s">
        <v>782</v>
      </c>
      <c r="G492" s="19">
        <v>1</v>
      </c>
      <c r="H492" s="57" t="s">
        <v>102</v>
      </c>
      <c r="I492" s="19">
        <v>1</v>
      </c>
      <c r="J492" s="57" t="s">
        <v>579</v>
      </c>
      <c r="K492" s="19">
        <v>1</v>
      </c>
      <c r="L492" s="54" t="s">
        <v>8</v>
      </c>
      <c r="M492" s="19">
        <v>1</v>
      </c>
      <c r="N492" s="19">
        <v>0.7</v>
      </c>
      <c r="O492" s="57"/>
      <c r="P492" s="19"/>
      <c r="Q492" s="19"/>
      <c r="R492" s="57"/>
      <c r="S492" s="57"/>
      <c r="T492" s="54"/>
      <c r="U492" s="54"/>
      <c r="V492" s="54">
        <v>758</v>
      </c>
      <c r="W492" s="54" t="s">
        <v>111</v>
      </c>
      <c r="X492" s="51" t="s">
        <v>125</v>
      </c>
      <c r="Y492" s="51" t="s">
        <v>145</v>
      </c>
      <c r="Z492" s="51" t="s">
        <v>784</v>
      </c>
      <c r="AA492" s="57" t="s">
        <v>820</v>
      </c>
      <c r="AB492" s="57" t="s">
        <v>819</v>
      </c>
      <c r="AC492" s="51">
        <v>1</v>
      </c>
      <c r="AD492" s="57">
        <v>662500360708</v>
      </c>
      <c r="AE492" s="63" t="s">
        <v>781</v>
      </c>
      <c r="AF492" s="45" t="s">
        <v>782</v>
      </c>
      <c r="AG492" s="72"/>
      <c r="AH492" s="65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  <c r="DC492" s="38"/>
      <c r="DD492" s="38"/>
      <c r="DE492" s="38"/>
      <c r="DF492" s="38"/>
      <c r="DG492" s="38"/>
      <c r="DH492" s="38"/>
      <c r="DI492" s="38"/>
      <c r="DJ492" s="38"/>
      <c r="DK492" s="38"/>
      <c r="DL492" s="38"/>
      <c r="DM492" s="38"/>
      <c r="DN492" s="38"/>
      <c r="DO492" s="38"/>
      <c r="DP492" s="38"/>
      <c r="DQ492" s="38"/>
      <c r="DR492" s="38"/>
      <c r="DS492" s="38"/>
      <c r="DT492" s="38"/>
      <c r="DU492" s="38"/>
      <c r="DV492" s="38"/>
      <c r="DW492" s="38"/>
      <c r="DX492" s="38"/>
      <c r="DY492" s="38"/>
      <c r="DZ492" s="38"/>
      <c r="EA492" s="38"/>
      <c r="EB492" s="38"/>
      <c r="EC492" s="38"/>
      <c r="ED492" s="38"/>
      <c r="EE492" s="38"/>
      <c r="EF492" s="38"/>
      <c r="EG492" s="38"/>
      <c r="EH492" s="38"/>
      <c r="EI492" s="38"/>
      <c r="EJ492" s="38"/>
      <c r="EK492" s="38"/>
      <c r="EL492" s="38"/>
      <c r="EM492" s="38"/>
      <c r="EN492" s="38"/>
      <c r="EO492" s="38"/>
      <c r="EP492" s="38"/>
      <c r="EQ492" s="38"/>
      <c r="ER492" s="38"/>
      <c r="ES492" s="38"/>
      <c r="ET492" s="38"/>
      <c r="EU492" s="38"/>
      <c r="EV492" s="38"/>
      <c r="EW492" s="38"/>
      <c r="EX492" s="38"/>
      <c r="EY492" s="38"/>
      <c r="EZ492" s="38"/>
      <c r="FA492" s="38"/>
      <c r="FB492" s="38"/>
      <c r="FC492" s="38"/>
      <c r="FD492" s="38"/>
      <c r="FE492" s="38"/>
      <c r="FF492" s="38"/>
      <c r="FG492" s="38"/>
      <c r="FH492" s="38"/>
      <c r="FI492" s="38"/>
      <c r="FJ492" s="38"/>
      <c r="FK492" s="38"/>
      <c r="FL492" s="38"/>
      <c r="FM492" s="38"/>
      <c r="FN492" s="38"/>
      <c r="FO492" s="38"/>
      <c r="FP492" s="38"/>
      <c r="FQ492" s="38"/>
      <c r="FR492" s="38"/>
      <c r="FS492" s="38"/>
      <c r="FT492" s="38"/>
      <c r="FU492" s="38"/>
      <c r="FV492" s="38"/>
      <c r="FW492" s="38"/>
      <c r="FX492" s="38"/>
      <c r="FY492" s="38"/>
      <c r="FZ492" s="32"/>
    </row>
    <row r="493" spans="1:182" s="26" customFormat="1" ht="46.95" customHeight="1" x14ac:dyDescent="0.3">
      <c r="A493" s="62" t="s">
        <v>2139</v>
      </c>
      <c r="B493" s="119">
        <v>43544</v>
      </c>
      <c r="C493" s="19">
        <v>6625019528</v>
      </c>
      <c r="D493" s="28">
        <v>1026601503400</v>
      </c>
      <c r="E493" s="85" t="s">
        <v>821</v>
      </c>
      <c r="F493" s="58" t="s">
        <v>822</v>
      </c>
      <c r="G493" s="19">
        <v>1</v>
      </c>
      <c r="H493" s="57" t="s">
        <v>102</v>
      </c>
      <c r="I493" s="19">
        <v>1</v>
      </c>
      <c r="J493" s="57" t="s">
        <v>579</v>
      </c>
      <c r="K493" s="19">
        <v>2</v>
      </c>
      <c r="L493" s="54" t="s">
        <v>10</v>
      </c>
      <c r="M493" s="19">
        <v>2</v>
      </c>
      <c r="N493" s="19">
        <v>0.75</v>
      </c>
      <c r="O493" s="57"/>
      <c r="P493" s="19"/>
      <c r="Q493" s="19"/>
      <c r="R493" s="57"/>
      <c r="S493" s="57"/>
      <c r="T493" s="54"/>
      <c r="U493" s="54"/>
      <c r="V493" s="54">
        <v>758</v>
      </c>
      <c r="W493" s="54" t="s">
        <v>111</v>
      </c>
      <c r="X493" s="51" t="s">
        <v>130</v>
      </c>
      <c r="Y493" s="51" t="s">
        <v>144</v>
      </c>
      <c r="Z493" s="51">
        <v>158</v>
      </c>
      <c r="AA493" s="57">
        <v>56.960895000000001</v>
      </c>
      <c r="AB493" s="57">
        <v>59.809165</v>
      </c>
      <c r="AC493" s="51">
        <v>6</v>
      </c>
      <c r="AD493" s="57">
        <v>6625019528</v>
      </c>
      <c r="AE493" s="63" t="s">
        <v>821</v>
      </c>
      <c r="AF493" s="45" t="s">
        <v>822</v>
      </c>
      <c r="AG493" s="72" t="s">
        <v>3055</v>
      </c>
      <c r="AH493" s="65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  <c r="DD493" s="38"/>
      <c r="DE493" s="38"/>
      <c r="DF493" s="38"/>
      <c r="DG493" s="38"/>
      <c r="DH493" s="38"/>
      <c r="DI493" s="38"/>
      <c r="DJ493" s="38"/>
      <c r="DK493" s="38"/>
      <c r="DL493" s="38"/>
      <c r="DM493" s="38"/>
      <c r="DN493" s="38"/>
      <c r="DO493" s="38"/>
      <c r="DP493" s="38"/>
      <c r="DQ493" s="38"/>
      <c r="DR493" s="38"/>
      <c r="DS493" s="38"/>
      <c r="DT493" s="38"/>
      <c r="DU493" s="38"/>
      <c r="DV493" s="38"/>
      <c r="DW493" s="38"/>
      <c r="DX493" s="38"/>
      <c r="DY493" s="38"/>
      <c r="DZ493" s="38"/>
      <c r="EA493" s="38"/>
      <c r="EB493" s="38"/>
      <c r="EC493" s="38"/>
      <c r="ED493" s="38"/>
      <c r="EE493" s="38"/>
      <c r="EF493" s="38"/>
      <c r="EG493" s="38"/>
      <c r="EH493" s="38"/>
      <c r="EI493" s="38"/>
      <c r="EJ493" s="38"/>
      <c r="EK493" s="38"/>
      <c r="EL493" s="38"/>
      <c r="EM493" s="38"/>
      <c r="EN493" s="38"/>
      <c r="EO493" s="38"/>
      <c r="EP493" s="38"/>
      <c r="EQ493" s="38"/>
      <c r="ER493" s="38"/>
      <c r="ES493" s="38"/>
      <c r="ET493" s="38"/>
      <c r="EU493" s="38"/>
      <c r="EV493" s="38"/>
      <c r="EW493" s="38"/>
      <c r="EX493" s="38"/>
      <c r="EY493" s="38"/>
      <c r="EZ493" s="38"/>
      <c r="FA493" s="38"/>
      <c r="FB493" s="38"/>
      <c r="FC493" s="38"/>
      <c r="FD493" s="38"/>
      <c r="FE493" s="38"/>
      <c r="FF493" s="38"/>
      <c r="FG493" s="38"/>
      <c r="FH493" s="38"/>
      <c r="FI493" s="38"/>
      <c r="FJ493" s="38"/>
      <c r="FK493" s="38"/>
      <c r="FL493" s="38"/>
      <c r="FM493" s="38"/>
      <c r="FN493" s="38"/>
      <c r="FO493" s="38"/>
      <c r="FP493" s="38"/>
      <c r="FQ493" s="38"/>
      <c r="FR493" s="38"/>
      <c r="FS493" s="38"/>
      <c r="FT493" s="38"/>
      <c r="FU493" s="38"/>
      <c r="FV493" s="38"/>
      <c r="FW493" s="38"/>
      <c r="FX493" s="38"/>
      <c r="FY493" s="38"/>
      <c r="FZ493" s="32"/>
    </row>
    <row r="494" spans="1:182" s="26" customFormat="1" ht="46.95" customHeight="1" x14ac:dyDescent="0.3">
      <c r="A494" s="62" t="s">
        <v>2140</v>
      </c>
      <c r="B494" s="119">
        <v>43544</v>
      </c>
      <c r="C494" s="19">
        <v>6625019528</v>
      </c>
      <c r="D494" s="28">
        <v>1026601503400</v>
      </c>
      <c r="E494" s="85" t="s">
        <v>821</v>
      </c>
      <c r="F494" s="58" t="s">
        <v>823</v>
      </c>
      <c r="G494" s="19">
        <v>1</v>
      </c>
      <c r="H494" s="57" t="s">
        <v>102</v>
      </c>
      <c r="I494" s="19">
        <v>1</v>
      </c>
      <c r="J494" s="57" t="s">
        <v>579</v>
      </c>
      <c r="K494" s="19">
        <v>2</v>
      </c>
      <c r="L494" s="54" t="s">
        <v>10</v>
      </c>
      <c r="M494" s="19">
        <v>1</v>
      </c>
      <c r="N494" s="19">
        <v>0.75</v>
      </c>
      <c r="O494" s="57"/>
      <c r="P494" s="19"/>
      <c r="Q494" s="19"/>
      <c r="R494" s="57"/>
      <c r="S494" s="57"/>
      <c r="T494" s="54"/>
      <c r="U494" s="54"/>
      <c r="V494" s="54">
        <v>758</v>
      </c>
      <c r="W494" s="54" t="s">
        <v>111</v>
      </c>
      <c r="X494" s="51" t="s">
        <v>237</v>
      </c>
      <c r="Y494" s="51" t="s">
        <v>1482</v>
      </c>
      <c r="Z494" s="51">
        <v>2</v>
      </c>
      <c r="AA494" s="57">
        <v>57.023850000000003</v>
      </c>
      <c r="AB494" s="57">
        <v>59.554532000000002</v>
      </c>
      <c r="AC494" s="51"/>
      <c r="AD494" s="57"/>
      <c r="AE494" s="63" t="s">
        <v>821</v>
      </c>
      <c r="AF494" s="45" t="s">
        <v>823</v>
      </c>
      <c r="AG494" s="72" t="s">
        <v>3055</v>
      </c>
      <c r="AH494" s="65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  <c r="DC494" s="38"/>
      <c r="DD494" s="38"/>
      <c r="DE494" s="38"/>
      <c r="DF494" s="38"/>
      <c r="DG494" s="38"/>
      <c r="DH494" s="38"/>
      <c r="DI494" s="38"/>
      <c r="DJ494" s="38"/>
      <c r="DK494" s="38"/>
      <c r="DL494" s="38"/>
      <c r="DM494" s="38"/>
      <c r="DN494" s="38"/>
      <c r="DO494" s="38"/>
      <c r="DP494" s="38"/>
      <c r="DQ494" s="38"/>
      <c r="DR494" s="38"/>
      <c r="DS494" s="38"/>
      <c r="DT494" s="38"/>
      <c r="DU494" s="38"/>
      <c r="DV494" s="38"/>
      <c r="DW494" s="38"/>
      <c r="DX494" s="38"/>
      <c r="DY494" s="38"/>
      <c r="DZ494" s="38"/>
      <c r="EA494" s="38"/>
      <c r="EB494" s="38"/>
      <c r="EC494" s="38"/>
      <c r="ED494" s="38"/>
      <c r="EE494" s="38"/>
      <c r="EF494" s="38"/>
      <c r="EG494" s="38"/>
      <c r="EH494" s="38"/>
      <c r="EI494" s="38"/>
      <c r="EJ494" s="38"/>
      <c r="EK494" s="38"/>
      <c r="EL494" s="38"/>
      <c r="EM494" s="38"/>
      <c r="EN494" s="38"/>
      <c r="EO494" s="38"/>
      <c r="EP494" s="38"/>
      <c r="EQ494" s="38"/>
      <c r="ER494" s="38"/>
      <c r="ES494" s="38"/>
      <c r="ET494" s="38"/>
      <c r="EU494" s="38"/>
      <c r="EV494" s="38"/>
      <c r="EW494" s="38"/>
      <c r="EX494" s="38"/>
      <c r="EY494" s="38"/>
      <c r="EZ494" s="38"/>
      <c r="FA494" s="38"/>
      <c r="FB494" s="38"/>
      <c r="FC494" s="38"/>
      <c r="FD494" s="38"/>
      <c r="FE494" s="38"/>
      <c r="FF494" s="38"/>
      <c r="FG494" s="38"/>
      <c r="FH494" s="38"/>
      <c r="FI494" s="38"/>
      <c r="FJ494" s="38"/>
      <c r="FK494" s="38"/>
      <c r="FL494" s="38"/>
      <c r="FM494" s="38"/>
      <c r="FN494" s="38"/>
      <c r="FO494" s="38"/>
      <c r="FP494" s="38"/>
      <c r="FQ494" s="38"/>
      <c r="FR494" s="38"/>
      <c r="FS494" s="38"/>
      <c r="FT494" s="38"/>
      <c r="FU494" s="38"/>
      <c r="FV494" s="38"/>
      <c r="FW494" s="38"/>
      <c r="FX494" s="38"/>
      <c r="FY494" s="38"/>
      <c r="FZ494" s="32"/>
    </row>
    <row r="495" spans="1:182" s="26" customFormat="1" ht="40.5" customHeight="1" x14ac:dyDescent="0.3">
      <c r="A495" s="62" t="s">
        <v>2141</v>
      </c>
      <c r="B495" s="119">
        <v>43544</v>
      </c>
      <c r="C495" s="19">
        <v>6625021213</v>
      </c>
      <c r="D495" s="28">
        <v>1036601475943</v>
      </c>
      <c r="E495" s="85" t="s">
        <v>828</v>
      </c>
      <c r="F495" s="58" t="s">
        <v>1257</v>
      </c>
      <c r="G495" s="19">
        <v>1</v>
      </c>
      <c r="H495" s="57" t="s">
        <v>102</v>
      </c>
      <c r="I495" s="19">
        <v>1</v>
      </c>
      <c r="J495" s="57" t="s">
        <v>579</v>
      </c>
      <c r="K495" s="19">
        <v>2</v>
      </c>
      <c r="L495" s="54" t="s">
        <v>10</v>
      </c>
      <c r="M495" s="19">
        <v>5</v>
      </c>
      <c r="N495" s="19">
        <v>1.1000000000000001</v>
      </c>
      <c r="O495" s="57"/>
      <c r="P495" s="19"/>
      <c r="Q495" s="19"/>
      <c r="R495" s="57"/>
      <c r="S495" s="57"/>
      <c r="T495" s="54"/>
      <c r="U495" s="54"/>
      <c r="V495" s="54">
        <v>758</v>
      </c>
      <c r="W495" s="54" t="s">
        <v>111</v>
      </c>
      <c r="X495" s="51" t="s">
        <v>125</v>
      </c>
      <c r="Y495" s="51" t="s">
        <v>149</v>
      </c>
      <c r="Z495" s="51" t="s">
        <v>824</v>
      </c>
      <c r="AA495" s="57"/>
      <c r="AB495" s="57"/>
      <c r="AC495" s="51">
        <v>5</v>
      </c>
      <c r="AD495" s="57">
        <v>6625021213</v>
      </c>
      <c r="AE495" s="63" t="s">
        <v>831</v>
      </c>
      <c r="AF495" s="45" t="s">
        <v>826</v>
      </c>
      <c r="AG495" s="72"/>
      <c r="AH495" s="65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  <c r="DC495" s="38"/>
      <c r="DD495" s="38"/>
      <c r="DE495" s="38"/>
      <c r="DF495" s="38"/>
      <c r="DG495" s="38"/>
      <c r="DH495" s="38"/>
      <c r="DI495" s="38"/>
      <c r="DJ495" s="38"/>
      <c r="DK495" s="38"/>
      <c r="DL495" s="38"/>
      <c r="DM495" s="38"/>
      <c r="DN495" s="38"/>
      <c r="DO495" s="38"/>
      <c r="DP495" s="38"/>
      <c r="DQ495" s="38"/>
      <c r="DR495" s="38"/>
      <c r="DS495" s="38"/>
      <c r="DT495" s="38"/>
      <c r="DU495" s="38"/>
      <c r="DV495" s="38"/>
      <c r="DW495" s="38"/>
      <c r="DX495" s="38"/>
      <c r="DY495" s="38"/>
      <c r="DZ495" s="38"/>
      <c r="EA495" s="38"/>
      <c r="EB495" s="38"/>
      <c r="EC495" s="38"/>
      <c r="ED495" s="38"/>
      <c r="EE495" s="38"/>
      <c r="EF495" s="38"/>
      <c r="EG495" s="38"/>
      <c r="EH495" s="38"/>
      <c r="EI495" s="38"/>
      <c r="EJ495" s="38"/>
      <c r="EK495" s="38"/>
      <c r="EL495" s="38"/>
      <c r="EM495" s="38"/>
      <c r="EN495" s="38"/>
      <c r="EO495" s="38"/>
      <c r="EP495" s="38"/>
      <c r="EQ495" s="38"/>
      <c r="ER495" s="38"/>
      <c r="ES495" s="38"/>
      <c r="ET495" s="38"/>
      <c r="EU495" s="38"/>
      <c r="EV495" s="38"/>
      <c r="EW495" s="38"/>
      <c r="EX495" s="38"/>
      <c r="EY495" s="38"/>
      <c r="EZ495" s="38"/>
      <c r="FA495" s="38"/>
      <c r="FB495" s="38"/>
      <c r="FC495" s="38"/>
      <c r="FD495" s="38"/>
      <c r="FE495" s="38"/>
      <c r="FF495" s="38"/>
      <c r="FG495" s="38"/>
      <c r="FH495" s="38"/>
      <c r="FI495" s="38"/>
      <c r="FJ495" s="38"/>
      <c r="FK495" s="38"/>
      <c r="FL495" s="38"/>
      <c r="FM495" s="38"/>
      <c r="FN495" s="38"/>
      <c r="FO495" s="38"/>
      <c r="FP495" s="38"/>
      <c r="FQ495" s="38"/>
      <c r="FR495" s="38"/>
      <c r="FS495" s="38"/>
      <c r="FT495" s="38"/>
      <c r="FU495" s="38"/>
      <c r="FV495" s="38"/>
      <c r="FW495" s="38"/>
      <c r="FX495" s="38"/>
      <c r="FY495" s="38"/>
      <c r="FZ495" s="32"/>
    </row>
    <row r="496" spans="1:182" s="26" customFormat="1" ht="37.5" customHeight="1" x14ac:dyDescent="0.3">
      <c r="A496" s="62" t="s">
        <v>2142</v>
      </c>
      <c r="B496" s="119">
        <v>43544</v>
      </c>
      <c r="C496" s="19">
        <v>6625021213</v>
      </c>
      <c r="D496" s="28">
        <v>1036601475943</v>
      </c>
      <c r="E496" s="85" t="s">
        <v>828</v>
      </c>
      <c r="F496" s="58" t="s">
        <v>1258</v>
      </c>
      <c r="G496" s="19">
        <v>1</v>
      </c>
      <c r="H496" s="57" t="s">
        <v>102</v>
      </c>
      <c r="I496" s="19">
        <v>1</v>
      </c>
      <c r="J496" s="57" t="s">
        <v>579</v>
      </c>
      <c r="K496" s="19">
        <v>2</v>
      </c>
      <c r="L496" s="54" t="s">
        <v>10</v>
      </c>
      <c r="M496" s="19">
        <v>2</v>
      </c>
      <c r="N496" s="19">
        <v>1.1000000000000001</v>
      </c>
      <c r="O496" s="57"/>
      <c r="P496" s="19"/>
      <c r="Q496" s="19"/>
      <c r="R496" s="57"/>
      <c r="S496" s="57"/>
      <c r="T496" s="54"/>
      <c r="U496" s="54"/>
      <c r="V496" s="54">
        <v>758</v>
      </c>
      <c r="W496" s="54"/>
      <c r="X496" s="51"/>
      <c r="Y496" s="51" t="s">
        <v>149</v>
      </c>
      <c r="Z496" s="51" t="s">
        <v>825</v>
      </c>
      <c r="AA496" s="57"/>
      <c r="AB496" s="57"/>
      <c r="AC496" s="51"/>
      <c r="AD496" s="57"/>
      <c r="AE496" s="63"/>
      <c r="AF496" s="45" t="s">
        <v>827</v>
      </c>
      <c r="AG496" s="72"/>
      <c r="AH496" s="65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  <c r="DC496" s="38"/>
      <c r="DD496" s="38"/>
      <c r="DE496" s="38"/>
      <c r="DF496" s="38"/>
      <c r="DG496" s="38"/>
      <c r="DH496" s="38"/>
      <c r="DI496" s="38"/>
      <c r="DJ496" s="38"/>
      <c r="DK496" s="38"/>
      <c r="DL496" s="38"/>
      <c r="DM496" s="38"/>
      <c r="DN496" s="38"/>
      <c r="DO496" s="38"/>
      <c r="DP496" s="38"/>
      <c r="DQ496" s="38"/>
      <c r="DR496" s="38"/>
      <c r="DS496" s="38"/>
      <c r="DT496" s="38"/>
      <c r="DU496" s="38"/>
      <c r="DV496" s="38"/>
      <c r="DW496" s="38"/>
      <c r="DX496" s="38"/>
      <c r="DY496" s="38"/>
      <c r="DZ496" s="38"/>
      <c r="EA496" s="38"/>
      <c r="EB496" s="38"/>
      <c r="EC496" s="38"/>
      <c r="ED496" s="38"/>
      <c r="EE496" s="38"/>
      <c r="EF496" s="38"/>
      <c r="EG496" s="38"/>
      <c r="EH496" s="38"/>
      <c r="EI496" s="38"/>
      <c r="EJ496" s="38"/>
      <c r="EK496" s="38"/>
      <c r="EL496" s="38"/>
      <c r="EM496" s="38"/>
      <c r="EN496" s="38"/>
      <c r="EO496" s="38"/>
      <c r="EP496" s="38"/>
      <c r="EQ496" s="38"/>
      <c r="ER496" s="38"/>
      <c r="ES496" s="38"/>
      <c r="ET496" s="38"/>
      <c r="EU496" s="38"/>
      <c r="EV496" s="38"/>
      <c r="EW496" s="38"/>
      <c r="EX496" s="38"/>
      <c r="EY496" s="38"/>
      <c r="EZ496" s="38"/>
      <c r="FA496" s="38"/>
      <c r="FB496" s="38"/>
      <c r="FC496" s="38"/>
      <c r="FD496" s="38"/>
      <c r="FE496" s="38"/>
      <c r="FF496" s="38"/>
      <c r="FG496" s="38"/>
      <c r="FH496" s="38"/>
      <c r="FI496" s="38"/>
      <c r="FJ496" s="38"/>
      <c r="FK496" s="38"/>
      <c r="FL496" s="38"/>
      <c r="FM496" s="38"/>
      <c r="FN496" s="38"/>
      <c r="FO496" s="38"/>
      <c r="FP496" s="38"/>
      <c r="FQ496" s="38"/>
      <c r="FR496" s="38"/>
      <c r="FS496" s="38"/>
      <c r="FT496" s="38"/>
      <c r="FU496" s="38"/>
      <c r="FV496" s="38"/>
      <c r="FW496" s="38"/>
      <c r="FX496" s="38"/>
      <c r="FY496" s="38"/>
      <c r="FZ496" s="32"/>
    </row>
    <row r="497" spans="1:182" s="26" customFormat="1" ht="36" customHeight="1" x14ac:dyDescent="0.3">
      <c r="A497" s="62" t="s">
        <v>2143</v>
      </c>
      <c r="B497" s="119">
        <v>43544</v>
      </c>
      <c r="C497" s="19">
        <v>6625021213</v>
      </c>
      <c r="D497" s="28">
        <v>1036601475943</v>
      </c>
      <c r="E497" s="85" t="s">
        <v>828</v>
      </c>
      <c r="F497" s="58" t="s">
        <v>1259</v>
      </c>
      <c r="G497" s="19">
        <v>1</v>
      </c>
      <c r="H497" s="57" t="s">
        <v>102</v>
      </c>
      <c r="I497" s="19">
        <v>1</v>
      </c>
      <c r="J497" s="57" t="s">
        <v>579</v>
      </c>
      <c r="K497" s="19">
        <v>2</v>
      </c>
      <c r="L497" s="54" t="s">
        <v>10</v>
      </c>
      <c r="M497" s="19">
        <v>3</v>
      </c>
      <c r="N497" s="19">
        <v>0.75</v>
      </c>
      <c r="O497" s="57"/>
      <c r="P497" s="19"/>
      <c r="Q497" s="19"/>
      <c r="R497" s="57"/>
      <c r="S497" s="57"/>
      <c r="T497" s="54"/>
      <c r="U497" s="54"/>
      <c r="V497" s="54">
        <v>758</v>
      </c>
      <c r="W497" s="54"/>
      <c r="X497" s="51"/>
      <c r="Y497" s="51" t="s">
        <v>2329</v>
      </c>
      <c r="Z497" s="51">
        <v>8</v>
      </c>
      <c r="AA497" s="57"/>
      <c r="AB497" s="57"/>
      <c r="AC497" s="51"/>
      <c r="AD497" s="57"/>
      <c r="AE497" s="63"/>
      <c r="AF497" s="45" t="s">
        <v>829</v>
      </c>
      <c r="AG497" s="72"/>
      <c r="AH497" s="65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  <c r="DC497" s="38"/>
      <c r="DD497" s="38"/>
      <c r="DE497" s="38"/>
      <c r="DF497" s="38"/>
      <c r="DG497" s="38"/>
      <c r="DH497" s="38"/>
      <c r="DI497" s="38"/>
      <c r="DJ497" s="38"/>
      <c r="DK497" s="38"/>
      <c r="DL497" s="38"/>
      <c r="DM497" s="38"/>
      <c r="DN497" s="38"/>
      <c r="DO497" s="38"/>
      <c r="DP497" s="38"/>
      <c r="DQ497" s="38"/>
      <c r="DR497" s="38"/>
      <c r="DS497" s="38"/>
      <c r="DT497" s="38"/>
      <c r="DU497" s="38"/>
      <c r="DV497" s="38"/>
      <c r="DW497" s="38"/>
      <c r="DX497" s="38"/>
      <c r="DY497" s="38"/>
      <c r="DZ497" s="38"/>
      <c r="EA497" s="38"/>
      <c r="EB497" s="38"/>
      <c r="EC497" s="38"/>
      <c r="ED497" s="38"/>
      <c r="EE497" s="38"/>
      <c r="EF497" s="38"/>
      <c r="EG497" s="38"/>
      <c r="EH497" s="38"/>
      <c r="EI497" s="38"/>
      <c r="EJ497" s="38"/>
      <c r="EK497" s="38"/>
      <c r="EL497" s="38"/>
      <c r="EM497" s="38"/>
      <c r="EN497" s="38"/>
      <c r="EO497" s="38"/>
      <c r="EP497" s="38"/>
      <c r="EQ497" s="38"/>
      <c r="ER497" s="38"/>
      <c r="ES497" s="38"/>
      <c r="ET497" s="38"/>
      <c r="EU497" s="38"/>
      <c r="EV497" s="38"/>
      <c r="EW497" s="38"/>
      <c r="EX497" s="38"/>
      <c r="EY497" s="38"/>
      <c r="EZ497" s="38"/>
      <c r="FA497" s="38"/>
      <c r="FB497" s="38"/>
      <c r="FC497" s="38"/>
      <c r="FD497" s="38"/>
      <c r="FE497" s="38"/>
      <c r="FF497" s="38"/>
      <c r="FG497" s="38"/>
      <c r="FH497" s="38"/>
      <c r="FI497" s="38"/>
      <c r="FJ497" s="38"/>
      <c r="FK497" s="38"/>
      <c r="FL497" s="38"/>
      <c r="FM497" s="38"/>
      <c r="FN497" s="38"/>
      <c r="FO497" s="38"/>
      <c r="FP497" s="38"/>
      <c r="FQ497" s="38"/>
      <c r="FR497" s="38"/>
      <c r="FS497" s="38"/>
      <c r="FT497" s="38"/>
      <c r="FU497" s="38"/>
      <c r="FV497" s="38"/>
      <c r="FW497" s="38"/>
      <c r="FX497" s="38"/>
      <c r="FY497" s="38"/>
      <c r="FZ497" s="32"/>
    </row>
    <row r="498" spans="1:182" s="26" customFormat="1" ht="25.5" customHeight="1" x14ac:dyDescent="0.3">
      <c r="A498" s="62" t="s">
        <v>2144</v>
      </c>
      <c r="B498" s="119">
        <v>43544</v>
      </c>
      <c r="C498" s="19">
        <v>6625021213</v>
      </c>
      <c r="D498" s="28">
        <v>1036601475943</v>
      </c>
      <c r="E498" s="85" t="s">
        <v>830</v>
      </c>
      <c r="F498" s="58" t="s">
        <v>1260</v>
      </c>
      <c r="G498" s="19">
        <v>1</v>
      </c>
      <c r="H498" s="57" t="s">
        <v>102</v>
      </c>
      <c r="I498" s="19">
        <v>1</v>
      </c>
      <c r="J498" s="57" t="s">
        <v>579</v>
      </c>
      <c r="K498" s="19">
        <v>2</v>
      </c>
      <c r="L498" s="54" t="s">
        <v>10</v>
      </c>
      <c r="M498" s="19">
        <v>1</v>
      </c>
      <c r="N498" s="19">
        <v>0.75</v>
      </c>
      <c r="O498" s="57"/>
      <c r="P498" s="19"/>
      <c r="Q498" s="19"/>
      <c r="R498" s="57"/>
      <c r="S498" s="57"/>
      <c r="T498" s="54"/>
      <c r="U498" s="54"/>
      <c r="V498" s="54">
        <v>758</v>
      </c>
      <c r="W498" s="54"/>
      <c r="X498" s="51"/>
      <c r="Y498" s="51" t="s">
        <v>117</v>
      </c>
      <c r="Z498" s="51"/>
      <c r="AA498" s="57">
        <v>56.920217000000001</v>
      </c>
      <c r="AB498" s="57">
        <v>59.964540999999997</v>
      </c>
      <c r="AC498" s="51"/>
      <c r="AD498" s="57"/>
      <c r="AE498" s="63"/>
      <c r="AF498" s="45" t="s">
        <v>748</v>
      </c>
      <c r="AG498" s="72"/>
      <c r="AH498" s="65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  <c r="DD498" s="38"/>
      <c r="DE498" s="38"/>
      <c r="DF498" s="38"/>
      <c r="DG498" s="38"/>
      <c r="DH498" s="38"/>
      <c r="DI498" s="38"/>
      <c r="DJ498" s="38"/>
      <c r="DK498" s="38"/>
      <c r="DL498" s="38"/>
      <c r="DM498" s="38"/>
      <c r="DN498" s="38"/>
      <c r="DO498" s="38"/>
      <c r="DP498" s="38"/>
      <c r="DQ498" s="38"/>
      <c r="DR498" s="38"/>
      <c r="DS498" s="38"/>
      <c r="DT498" s="38"/>
      <c r="DU498" s="38"/>
      <c r="DV498" s="38"/>
      <c r="DW498" s="38"/>
      <c r="DX498" s="38"/>
      <c r="DY498" s="38"/>
      <c r="DZ498" s="38"/>
      <c r="EA498" s="38"/>
      <c r="EB498" s="38"/>
      <c r="EC498" s="38"/>
      <c r="ED498" s="38"/>
      <c r="EE498" s="38"/>
      <c r="EF498" s="38"/>
      <c r="EG498" s="38"/>
      <c r="EH498" s="38"/>
      <c r="EI498" s="38"/>
      <c r="EJ498" s="38"/>
      <c r="EK498" s="38"/>
      <c r="EL498" s="38"/>
      <c r="EM498" s="38"/>
      <c r="EN498" s="38"/>
      <c r="EO498" s="38"/>
      <c r="EP498" s="38"/>
      <c r="EQ498" s="38"/>
      <c r="ER498" s="38"/>
      <c r="ES498" s="38"/>
      <c r="ET498" s="38"/>
      <c r="EU498" s="38"/>
      <c r="EV498" s="38"/>
      <c r="EW498" s="38"/>
      <c r="EX498" s="38"/>
      <c r="EY498" s="38"/>
      <c r="EZ498" s="38"/>
      <c r="FA498" s="38"/>
      <c r="FB498" s="38"/>
      <c r="FC498" s="38"/>
      <c r="FD498" s="38"/>
      <c r="FE498" s="38"/>
      <c r="FF498" s="38"/>
      <c r="FG498" s="38"/>
      <c r="FH498" s="38"/>
      <c r="FI498" s="38"/>
      <c r="FJ498" s="38"/>
      <c r="FK498" s="38"/>
      <c r="FL498" s="38"/>
      <c r="FM498" s="38"/>
      <c r="FN498" s="38"/>
      <c r="FO498" s="38"/>
      <c r="FP498" s="38"/>
      <c r="FQ498" s="38"/>
      <c r="FR498" s="38"/>
      <c r="FS498" s="38"/>
      <c r="FT498" s="38"/>
      <c r="FU498" s="38"/>
      <c r="FV498" s="38"/>
      <c r="FW498" s="38"/>
      <c r="FX498" s="38"/>
      <c r="FY498" s="38"/>
      <c r="FZ498" s="32"/>
    </row>
    <row r="499" spans="1:182" s="26" customFormat="1" ht="25.5" customHeight="1" x14ac:dyDescent="0.3">
      <c r="A499" s="62" t="s">
        <v>2145</v>
      </c>
      <c r="B499" s="119">
        <v>43544</v>
      </c>
      <c r="C499" s="19">
        <v>6670413082</v>
      </c>
      <c r="D499" s="28">
        <v>1136670025799</v>
      </c>
      <c r="E499" s="85" t="s">
        <v>2978</v>
      </c>
      <c r="F499" s="58" t="s">
        <v>2979</v>
      </c>
      <c r="G499" s="19">
        <v>1</v>
      </c>
      <c r="H499" s="57" t="s">
        <v>102</v>
      </c>
      <c r="I499" s="19">
        <v>1</v>
      </c>
      <c r="J499" s="57" t="s">
        <v>579</v>
      </c>
      <c r="K499" s="19">
        <v>2</v>
      </c>
      <c r="L499" s="54" t="s">
        <v>10</v>
      </c>
      <c r="M499" s="19">
        <v>1</v>
      </c>
      <c r="N499" s="19">
        <v>1.1000000000000001</v>
      </c>
      <c r="O499" s="57"/>
      <c r="P499" s="19"/>
      <c r="Q499" s="19"/>
      <c r="R499" s="57"/>
      <c r="S499" s="57"/>
      <c r="T499" s="54"/>
      <c r="U499" s="54"/>
      <c r="V499" s="54">
        <v>758</v>
      </c>
      <c r="W499" s="54" t="s">
        <v>111</v>
      </c>
      <c r="X499" s="51" t="s">
        <v>2981</v>
      </c>
      <c r="Y499" s="51" t="s">
        <v>2982</v>
      </c>
      <c r="Z499" s="51" t="s">
        <v>2983</v>
      </c>
      <c r="AA499" s="57" t="s">
        <v>2985</v>
      </c>
      <c r="AB499" s="57" t="s">
        <v>2984</v>
      </c>
      <c r="AC499" s="51">
        <v>10</v>
      </c>
      <c r="AD499" s="57">
        <f>C499</f>
        <v>6670413082</v>
      </c>
      <c r="AE499" s="63" t="str">
        <f>E499</f>
        <v>ООО «ПКП «Союзтехносталь»</v>
      </c>
      <c r="AF499" s="45" t="s">
        <v>2980</v>
      </c>
      <c r="AG499" s="72" t="s">
        <v>3388</v>
      </c>
      <c r="AH499" s="65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  <c r="DD499" s="38"/>
      <c r="DE499" s="38"/>
      <c r="DF499" s="38"/>
      <c r="DG499" s="38"/>
      <c r="DH499" s="38"/>
      <c r="DI499" s="38"/>
      <c r="DJ499" s="38"/>
      <c r="DK499" s="38"/>
      <c r="DL499" s="38"/>
      <c r="DM499" s="38"/>
      <c r="DN499" s="38"/>
      <c r="DO499" s="38"/>
      <c r="DP499" s="38"/>
      <c r="DQ499" s="38"/>
      <c r="DR499" s="38"/>
      <c r="DS499" s="38"/>
      <c r="DT499" s="38"/>
      <c r="DU499" s="38"/>
      <c r="DV499" s="38"/>
      <c r="DW499" s="38"/>
      <c r="DX499" s="38"/>
      <c r="DY499" s="38"/>
      <c r="DZ499" s="38"/>
      <c r="EA499" s="38"/>
      <c r="EB499" s="38"/>
      <c r="EC499" s="38"/>
      <c r="ED499" s="38"/>
      <c r="EE499" s="38"/>
      <c r="EF499" s="38"/>
      <c r="EG499" s="38"/>
      <c r="EH499" s="38"/>
      <c r="EI499" s="38"/>
      <c r="EJ499" s="38"/>
      <c r="EK499" s="38"/>
      <c r="EL499" s="38"/>
      <c r="EM499" s="38"/>
      <c r="EN499" s="38"/>
      <c r="EO499" s="38"/>
      <c r="EP499" s="38"/>
      <c r="EQ499" s="38"/>
      <c r="ER499" s="38"/>
      <c r="ES499" s="38"/>
      <c r="ET499" s="38"/>
      <c r="EU499" s="38"/>
      <c r="EV499" s="38"/>
      <c r="EW499" s="38"/>
      <c r="EX499" s="38"/>
      <c r="EY499" s="38"/>
      <c r="EZ499" s="38"/>
      <c r="FA499" s="38"/>
      <c r="FB499" s="38"/>
      <c r="FC499" s="38"/>
      <c r="FD499" s="38"/>
      <c r="FE499" s="38"/>
      <c r="FF499" s="38"/>
      <c r="FG499" s="38"/>
      <c r="FH499" s="38"/>
      <c r="FI499" s="38"/>
      <c r="FJ499" s="38"/>
      <c r="FK499" s="38"/>
      <c r="FL499" s="38"/>
      <c r="FM499" s="38"/>
      <c r="FN499" s="38"/>
      <c r="FO499" s="38"/>
      <c r="FP499" s="38"/>
      <c r="FQ499" s="38"/>
      <c r="FR499" s="38"/>
      <c r="FS499" s="38"/>
      <c r="FT499" s="38"/>
      <c r="FU499" s="38"/>
      <c r="FV499" s="38"/>
      <c r="FW499" s="38"/>
      <c r="FX499" s="38"/>
      <c r="FY499" s="38"/>
      <c r="FZ499" s="32"/>
    </row>
    <row r="500" spans="1:182" s="26" customFormat="1" ht="42" customHeight="1" x14ac:dyDescent="0.3">
      <c r="A500" s="11" t="s">
        <v>2146</v>
      </c>
      <c r="B500" s="119">
        <v>43553</v>
      </c>
      <c r="C500" s="57">
        <v>666403878604</v>
      </c>
      <c r="D500" s="56">
        <v>1046601475546</v>
      </c>
      <c r="E500" s="85" t="s">
        <v>832</v>
      </c>
      <c r="F500" s="58" t="s">
        <v>834</v>
      </c>
      <c r="G500" s="19">
        <v>1</v>
      </c>
      <c r="H500" s="19" t="s">
        <v>102</v>
      </c>
      <c r="I500" s="19">
        <v>2</v>
      </c>
      <c r="J500" s="19" t="s">
        <v>1671</v>
      </c>
      <c r="K500" s="19">
        <v>5</v>
      </c>
      <c r="L500" s="51" t="s">
        <v>871</v>
      </c>
      <c r="M500" s="19">
        <v>4</v>
      </c>
      <c r="N500" s="51">
        <v>0.75</v>
      </c>
      <c r="O500" s="19"/>
      <c r="P500" s="19"/>
      <c r="Q500" s="19"/>
      <c r="R500" s="19"/>
      <c r="S500" s="19"/>
      <c r="T500" s="19"/>
      <c r="U500" s="19"/>
      <c r="V500" s="54">
        <v>758</v>
      </c>
      <c r="W500" s="54" t="s">
        <v>111</v>
      </c>
      <c r="X500" s="54" t="s">
        <v>125</v>
      </c>
      <c r="Y500" s="54" t="s">
        <v>837</v>
      </c>
      <c r="Z500" s="54"/>
      <c r="AA500" s="54">
        <v>56.818434000000003</v>
      </c>
      <c r="AB500" s="54" t="s">
        <v>835</v>
      </c>
      <c r="AC500" s="56">
        <v>9</v>
      </c>
      <c r="AD500" s="56">
        <v>6625013156</v>
      </c>
      <c r="AE500" s="53" t="s">
        <v>836</v>
      </c>
      <c r="AF500" s="73" t="s">
        <v>834</v>
      </c>
      <c r="AG500" s="46">
        <v>9</v>
      </c>
      <c r="AH500" s="73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  <c r="DD500" s="38"/>
      <c r="DE500" s="38"/>
      <c r="DF500" s="38"/>
      <c r="DG500" s="38"/>
      <c r="DH500" s="38"/>
      <c r="DI500" s="38"/>
      <c r="DJ500" s="38"/>
      <c r="DK500" s="38"/>
      <c r="DL500" s="38"/>
      <c r="DM500" s="38"/>
      <c r="DN500" s="38"/>
      <c r="DO500" s="38"/>
      <c r="DP500" s="38"/>
      <c r="DQ500" s="38"/>
      <c r="DR500" s="38"/>
      <c r="DS500" s="38"/>
      <c r="DT500" s="38"/>
      <c r="DU500" s="38"/>
      <c r="DV500" s="38"/>
      <c r="DW500" s="38"/>
      <c r="DX500" s="38"/>
      <c r="DY500" s="38"/>
      <c r="DZ500" s="38"/>
      <c r="EA500" s="38"/>
      <c r="EB500" s="38"/>
      <c r="EC500" s="38"/>
      <c r="ED500" s="38"/>
      <c r="EE500" s="38"/>
      <c r="EF500" s="38"/>
      <c r="EG500" s="38"/>
      <c r="EH500" s="38"/>
      <c r="EI500" s="38"/>
      <c r="EJ500" s="38"/>
      <c r="EK500" s="38"/>
      <c r="EL500" s="38"/>
      <c r="EM500" s="38"/>
      <c r="EN500" s="38"/>
      <c r="EO500" s="38"/>
      <c r="EP500" s="38"/>
      <c r="EQ500" s="38"/>
      <c r="ER500" s="38"/>
      <c r="ES500" s="38"/>
      <c r="ET500" s="38"/>
      <c r="EU500" s="38"/>
      <c r="EV500" s="38"/>
      <c r="EW500" s="38"/>
      <c r="EX500" s="38"/>
      <c r="EY500" s="38"/>
      <c r="EZ500" s="38"/>
      <c r="FA500" s="38"/>
      <c r="FB500" s="38"/>
      <c r="FC500" s="38"/>
      <c r="FD500" s="38"/>
      <c r="FE500" s="38"/>
      <c r="FF500" s="38"/>
      <c r="FG500" s="38"/>
      <c r="FH500" s="38"/>
      <c r="FI500" s="38"/>
      <c r="FJ500" s="38"/>
      <c r="FK500" s="38"/>
      <c r="FL500" s="38"/>
      <c r="FM500" s="38"/>
      <c r="FN500" s="38"/>
      <c r="FO500" s="38"/>
      <c r="FP500" s="38"/>
      <c r="FQ500" s="38"/>
      <c r="FR500" s="38"/>
      <c r="FS500" s="38"/>
      <c r="FT500" s="38"/>
      <c r="FU500" s="38"/>
      <c r="FV500" s="38"/>
      <c r="FW500" s="38"/>
      <c r="FX500" s="38"/>
      <c r="FY500" s="38"/>
      <c r="FZ500" s="32"/>
    </row>
    <row r="501" spans="1:182" s="26" customFormat="1" ht="49.5" customHeight="1" x14ac:dyDescent="0.3">
      <c r="A501" s="11" t="s">
        <v>2147</v>
      </c>
      <c r="B501" s="119">
        <v>43561</v>
      </c>
      <c r="C501" s="57">
        <v>5024139339</v>
      </c>
      <c r="D501" s="56">
        <v>1135024006446</v>
      </c>
      <c r="E501" s="85" t="s">
        <v>838</v>
      </c>
      <c r="F501" s="58" t="s">
        <v>1361</v>
      </c>
      <c r="G501" s="19">
        <v>1</v>
      </c>
      <c r="H501" s="19" t="s">
        <v>102</v>
      </c>
      <c r="I501" s="19">
        <v>1</v>
      </c>
      <c r="J501" s="19" t="s">
        <v>579</v>
      </c>
      <c r="K501" s="19">
        <v>2</v>
      </c>
      <c r="L501" s="51" t="s">
        <v>10</v>
      </c>
      <c r="M501" s="19">
        <v>2</v>
      </c>
      <c r="N501" s="51">
        <v>0.6</v>
      </c>
      <c r="O501" s="49"/>
      <c r="P501" s="49"/>
      <c r="Q501" s="49"/>
      <c r="R501" s="49"/>
      <c r="S501" s="49"/>
      <c r="T501" s="49"/>
      <c r="U501" s="49"/>
      <c r="V501" s="54">
        <v>758</v>
      </c>
      <c r="W501" s="54" t="s">
        <v>111</v>
      </c>
      <c r="X501" s="54" t="s">
        <v>125</v>
      </c>
      <c r="Y501" s="54" t="s">
        <v>2330</v>
      </c>
      <c r="Z501" s="54">
        <v>7</v>
      </c>
      <c r="AA501" s="54"/>
      <c r="AB501" s="54"/>
      <c r="AC501" s="56"/>
      <c r="AD501" s="56">
        <v>5024139339</v>
      </c>
      <c r="AE501" s="53" t="s">
        <v>838</v>
      </c>
      <c r="AF501" s="47" t="s">
        <v>839</v>
      </c>
      <c r="AG501" s="72" t="s">
        <v>3388</v>
      </c>
      <c r="AH501" s="47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  <c r="DD501" s="38"/>
      <c r="DE501" s="38"/>
      <c r="DF501" s="38"/>
      <c r="DG501" s="38"/>
      <c r="DH501" s="38"/>
      <c r="DI501" s="38"/>
      <c r="DJ501" s="38"/>
      <c r="DK501" s="38"/>
      <c r="DL501" s="38"/>
      <c r="DM501" s="38"/>
      <c r="DN501" s="38"/>
      <c r="DO501" s="38"/>
      <c r="DP501" s="38"/>
      <c r="DQ501" s="38"/>
      <c r="DR501" s="38"/>
      <c r="DS501" s="38"/>
      <c r="DT501" s="38"/>
      <c r="DU501" s="38"/>
      <c r="DV501" s="38"/>
      <c r="DW501" s="38"/>
      <c r="DX501" s="38"/>
      <c r="DY501" s="38"/>
      <c r="DZ501" s="38"/>
      <c r="EA501" s="38"/>
      <c r="EB501" s="38"/>
      <c r="EC501" s="38"/>
      <c r="ED501" s="38"/>
      <c r="EE501" s="38"/>
      <c r="EF501" s="38"/>
      <c r="EG501" s="38"/>
      <c r="EH501" s="38"/>
      <c r="EI501" s="38"/>
      <c r="EJ501" s="38"/>
      <c r="EK501" s="38"/>
      <c r="EL501" s="38"/>
      <c r="EM501" s="38"/>
      <c r="EN501" s="38"/>
      <c r="EO501" s="38"/>
      <c r="EP501" s="38"/>
      <c r="EQ501" s="38"/>
      <c r="ER501" s="38"/>
      <c r="ES501" s="38"/>
      <c r="ET501" s="38"/>
      <c r="EU501" s="38"/>
      <c r="EV501" s="38"/>
      <c r="EW501" s="38"/>
      <c r="EX501" s="38"/>
      <c r="EY501" s="38"/>
      <c r="EZ501" s="38"/>
      <c r="FA501" s="38"/>
      <c r="FB501" s="38"/>
      <c r="FC501" s="38"/>
      <c r="FD501" s="38"/>
      <c r="FE501" s="38"/>
      <c r="FF501" s="38"/>
      <c r="FG501" s="38"/>
      <c r="FH501" s="38"/>
      <c r="FI501" s="38"/>
      <c r="FJ501" s="38"/>
      <c r="FK501" s="38"/>
      <c r="FL501" s="38"/>
      <c r="FM501" s="38"/>
      <c r="FN501" s="38"/>
      <c r="FO501" s="38"/>
      <c r="FP501" s="38"/>
      <c r="FQ501" s="38"/>
      <c r="FR501" s="38"/>
      <c r="FS501" s="38"/>
      <c r="FT501" s="38"/>
      <c r="FU501" s="38"/>
      <c r="FV501" s="38"/>
      <c r="FW501" s="38"/>
      <c r="FX501" s="38"/>
      <c r="FY501" s="38"/>
      <c r="FZ501" s="32"/>
    </row>
    <row r="502" spans="1:182" s="26" customFormat="1" ht="28.5" customHeight="1" x14ac:dyDescent="0.3">
      <c r="A502" s="11" t="s">
        <v>2148</v>
      </c>
      <c r="B502" s="119">
        <v>488</v>
      </c>
      <c r="C502" s="16">
        <v>662500245328</v>
      </c>
      <c r="D502" s="56">
        <v>1069625014491</v>
      </c>
      <c r="E502" s="85" t="s">
        <v>856</v>
      </c>
      <c r="F502" s="58" t="s">
        <v>1362</v>
      </c>
      <c r="G502" s="19">
        <v>1</v>
      </c>
      <c r="H502" s="19" t="s">
        <v>102</v>
      </c>
      <c r="I502" s="19">
        <v>1</v>
      </c>
      <c r="J502" s="19" t="s">
        <v>579</v>
      </c>
      <c r="K502" s="19">
        <v>5</v>
      </c>
      <c r="L502" s="51" t="s">
        <v>833</v>
      </c>
      <c r="M502" s="19">
        <v>2</v>
      </c>
      <c r="N502" s="51">
        <v>0.75</v>
      </c>
      <c r="O502" s="49"/>
      <c r="P502" s="49"/>
      <c r="Q502" s="49"/>
      <c r="R502" s="49"/>
      <c r="S502" s="49"/>
      <c r="T502" s="49"/>
      <c r="U502" s="49"/>
      <c r="V502" s="54">
        <v>758</v>
      </c>
      <c r="W502" s="54" t="s">
        <v>111</v>
      </c>
      <c r="X502" s="54" t="s">
        <v>112</v>
      </c>
      <c r="Y502" s="54" t="s">
        <v>857</v>
      </c>
      <c r="Z502" s="54"/>
      <c r="AA502" s="54" t="s">
        <v>2299</v>
      </c>
      <c r="AB502" s="54" t="s">
        <v>2300</v>
      </c>
      <c r="AC502" s="56">
        <v>9</v>
      </c>
      <c r="AD502" s="56">
        <v>662500245328</v>
      </c>
      <c r="AE502" s="53" t="s">
        <v>856</v>
      </c>
      <c r="AF502" s="47" t="s">
        <v>858</v>
      </c>
      <c r="AG502" s="72">
        <v>9</v>
      </c>
      <c r="AH502" s="47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  <c r="DD502" s="38"/>
      <c r="DE502" s="38"/>
      <c r="DF502" s="38"/>
      <c r="DG502" s="38"/>
      <c r="DH502" s="38"/>
      <c r="DI502" s="38"/>
      <c r="DJ502" s="38"/>
      <c r="DK502" s="38"/>
      <c r="DL502" s="38"/>
      <c r="DM502" s="38"/>
      <c r="DN502" s="38"/>
      <c r="DO502" s="38"/>
      <c r="DP502" s="38"/>
      <c r="DQ502" s="38"/>
      <c r="DR502" s="38"/>
      <c r="DS502" s="38"/>
      <c r="DT502" s="38"/>
      <c r="DU502" s="38"/>
      <c r="DV502" s="38"/>
      <c r="DW502" s="38"/>
      <c r="DX502" s="38"/>
      <c r="DY502" s="38"/>
      <c r="DZ502" s="38"/>
      <c r="EA502" s="38"/>
      <c r="EB502" s="38"/>
      <c r="EC502" s="38"/>
      <c r="ED502" s="38"/>
      <c r="EE502" s="38"/>
      <c r="EF502" s="38"/>
      <c r="EG502" s="38"/>
      <c r="EH502" s="38"/>
      <c r="EI502" s="38"/>
      <c r="EJ502" s="38"/>
      <c r="EK502" s="38"/>
      <c r="EL502" s="38"/>
      <c r="EM502" s="38"/>
      <c r="EN502" s="38"/>
      <c r="EO502" s="38"/>
      <c r="EP502" s="38"/>
      <c r="EQ502" s="38"/>
      <c r="ER502" s="38"/>
      <c r="ES502" s="38"/>
      <c r="ET502" s="38"/>
      <c r="EU502" s="38"/>
      <c r="EV502" s="38"/>
      <c r="EW502" s="38"/>
      <c r="EX502" s="38"/>
      <c r="EY502" s="38"/>
      <c r="EZ502" s="38"/>
      <c r="FA502" s="38"/>
      <c r="FB502" s="38"/>
      <c r="FC502" s="38"/>
      <c r="FD502" s="38"/>
      <c r="FE502" s="38"/>
      <c r="FF502" s="38"/>
      <c r="FG502" s="38"/>
      <c r="FH502" s="38"/>
      <c r="FI502" s="38"/>
      <c r="FJ502" s="38"/>
      <c r="FK502" s="38"/>
      <c r="FL502" s="38"/>
      <c r="FM502" s="38"/>
      <c r="FN502" s="38"/>
      <c r="FO502" s="38"/>
      <c r="FP502" s="38"/>
      <c r="FQ502" s="38"/>
      <c r="FR502" s="38"/>
      <c r="FS502" s="38"/>
      <c r="FT502" s="38"/>
      <c r="FU502" s="38"/>
      <c r="FV502" s="38"/>
      <c r="FW502" s="38"/>
      <c r="FX502" s="38"/>
      <c r="FY502" s="38"/>
      <c r="FZ502" s="32"/>
    </row>
    <row r="503" spans="1:182" s="26" customFormat="1" ht="67.95" customHeight="1" x14ac:dyDescent="0.3">
      <c r="A503" s="11" t="s">
        <v>2149</v>
      </c>
      <c r="B503" s="119">
        <v>43585</v>
      </c>
      <c r="C503" s="57">
        <v>6684036268</v>
      </c>
      <c r="D503" s="56">
        <v>1206600011870</v>
      </c>
      <c r="E503" s="85" t="s">
        <v>1729</v>
      </c>
      <c r="F503" s="58" t="s">
        <v>1363</v>
      </c>
      <c r="G503" s="19">
        <v>1</v>
      </c>
      <c r="H503" s="19" t="s">
        <v>102</v>
      </c>
      <c r="I503" s="19">
        <v>1</v>
      </c>
      <c r="J503" s="19" t="s">
        <v>579</v>
      </c>
      <c r="K503" s="19">
        <v>2</v>
      </c>
      <c r="L503" s="51" t="s">
        <v>10</v>
      </c>
      <c r="M503" s="19">
        <v>2</v>
      </c>
      <c r="N503" s="51">
        <v>0.75</v>
      </c>
      <c r="O503" s="49"/>
      <c r="P503" s="49"/>
      <c r="Q503" s="49"/>
      <c r="R503" s="49"/>
      <c r="S503" s="49"/>
      <c r="T503" s="49"/>
      <c r="U503" s="49"/>
      <c r="V503" s="54">
        <v>758</v>
      </c>
      <c r="W503" s="54" t="s">
        <v>111</v>
      </c>
      <c r="X503" s="54" t="s">
        <v>130</v>
      </c>
      <c r="Y503" s="54" t="s">
        <v>860</v>
      </c>
      <c r="Z503" s="54"/>
      <c r="AA503" s="54">
        <v>56.994</v>
      </c>
      <c r="AB503" s="54">
        <v>59.83</v>
      </c>
      <c r="AC503" s="56">
        <v>9</v>
      </c>
      <c r="AD503" s="56">
        <v>6625013491</v>
      </c>
      <c r="AE503" s="53" t="s">
        <v>859</v>
      </c>
      <c r="AF503" s="47" t="s">
        <v>861</v>
      </c>
      <c r="AG503" s="72">
        <v>9</v>
      </c>
      <c r="AH503" s="47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  <c r="DD503" s="38"/>
      <c r="DE503" s="38"/>
      <c r="DF503" s="38"/>
      <c r="DG503" s="38"/>
      <c r="DH503" s="38"/>
      <c r="DI503" s="38"/>
      <c r="DJ503" s="38"/>
      <c r="DK503" s="38"/>
      <c r="DL503" s="38"/>
      <c r="DM503" s="38"/>
      <c r="DN503" s="38"/>
      <c r="DO503" s="38"/>
      <c r="DP503" s="38"/>
      <c r="DQ503" s="38"/>
      <c r="DR503" s="38"/>
      <c r="DS503" s="38"/>
      <c r="DT503" s="38"/>
      <c r="DU503" s="38"/>
      <c r="DV503" s="38"/>
      <c r="DW503" s="38"/>
      <c r="DX503" s="38"/>
      <c r="DY503" s="38"/>
      <c r="DZ503" s="38"/>
      <c r="EA503" s="38"/>
      <c r="EB503" s="38"/>
      <c r="EC503" s="38"/>
      <c r="ED503" s="38"/>
      <c r="EE503" s="38"/>
      <c r="EF503" s="38"/>
      <c r="EG503" s="38"/>
      <c r="EH503" s="38"/>
      <c r="EI503" s="38"/>
      <c r="EJ503" s="38"/>
      <c r="EK503" s="38"/>
      <c r="EL503" s="38"/>
      <c r="EM503" s="38"/>
      <c r="EN503" s="38"/>
      <c r="EO503" s="38"/>
      <c r="EP503" s="38"/>
      <c r="EQ503" s="38"/>
      <c r="ER503" s="38"/>
      <c r="ES503" s="38"/>
      <c r="ET503" s="38"/>
      <c r="EU503" s="38"/>
      <c r="EV503" s="38"/>
      <c r="EW503" s="38"/>
      <c r="EX503" s="38"/>
      <c r="EY503" s="38"/>
      <c r="EZ503" s="38"/>
      <c r="FA503" s="38"/>
      <c r="FB503" s="38"/>
      <c r="FC503" s="38"/>
      <c r="FD503" s="38"/>
      <c r="FE503" s="38"/>
      <c r="FF503" s="38"/>
      <c r="FG503" s="38"/>
      <c r="FH503" s="38"/>
      <c r="FI503" s="38"/>
      <c r="FJ503" s="38"/>
      <c r="FK503" s="38"/>
      <c r="FL503" s="38"/>
      <c r="FM503" s="38"/>
      <c r="FN503" s="38"/>
      <c r="FO503" s="38"/>
      <c r="FP503" s="38"/>
      <c r="FQ503" s="38"/>
      <c r="FR503" s="38"/>
      <c r="FS503" s="38"/>
      <c r="FT503" s="38"/>
      <c r="FU503" s="38"/>
      <c r="FV503" s="38"/>
      <c r="FW503" s="38"/>
      <c r="FX503" s="38"/>
      <c r="FY503" s="38"/>
      <c r="FZ503" s="32"/>
    </row>
    <row r="504" spans="1:182" s="26" customFormat="1" ht="37.5" customHeight="1" x14ac:dyDescent="0.3">
      <c r="A504" s="11" t="s">
        <v>2150</v>
      </c>
      <c r="B504" s="119">
        <v>45523</v>
      </c>
      <c r="C504" s="57">
        <v>6684040553</v>
      </c>
      <c r="D504" s="56">
        <v>1216600063965</v>
      </c>
      <c r="E504" s="85" t="s">
        <v>3072</v>
      </c>
      <c r="F504" s="58" t="s">
        <v>1364</v>
      </c>
      <c r="G504" s="19">
        <v>1</v>
      </c>
      <c r="H504" s="19" t="s">
        <v>102</v>
      </c>
      <c r="I504" s="19">
        <v>1</v>
      </c>
      <c r="J504" s="19" t="s">
        <v>579</v>
      </c>
      <c r="K504" s="19">
        <v>5</v>
      </c>
      <c r="L504" s="51" t="s">
        <v>833</v>
      </c>
      <c r="M504" s="19">
        <v>2</v>
      </c>
      <c r="N504" s="51">
        <v>0.75</v>
      </c>
      <c r="O504" s="49"/>
      <c r="P504" s="49"/>
      <c r="Q504" s="49"/>
      <c r="R504" s="49"/>
      <c r="S504" s="49"/>
      <c r="T504" s="49"/>
      <c r="U504" s="49"/>
      <c r="V504" s="54">
        <v>758</v>
      </c>
      <c r="W504" s="54" t="s">
        <v>111</v>
      </c>
      <c r="X504" s="54" t="s">
        <v>864</v>
      </c>
      <c r="Y504" s="54" t="s">
        <v>865</v>
      </c>
      <c r="Z504" s="54"/>
      <c r="AA504" s="54" t="s">
        <v>2297</v>
      </c>
      <c r="AB504" s="54" t="s">
        <v>2298</v>
      </c>
      <c r="AC504" s="56">
        <v>9</v>
      </c>
      <c r="AD504" s="56">
        <f>C504</f>
        <v>6684040553</v>
      </c>
      <c r="AE504" s="53" t="str">
        <f>E504</f>
        <v>ТСН "Садоводческое товарищество №44"</v>
      </c>
      <c r="AF504" s="47" t="s">
        <v>866</v>
      </c>
      <c r="AG504" s="72">
        <v>9</v>
      </c>
      <c r="AH504" s="47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  <c r="DD504" s="38"/>
      <c r="DE504" s="38"/>
      <c r="DF504" s="38"/>
      <c r="DG504" s="38"/>
      <c r="DH504" s="38"/>
      <c r="DI504" s="38"/>
      <c r="DJ504" s="38"/>
      <c r="DK504" s="38"/>
      <c r="DL504" s="38"/>
      <c r="DM504" s="38"/>
      <c r="DN504" s="38"/>
      <c r="DO504" s="38"/>
      <c r="DP504" s="38"/>
      <c r="DQ504" s="38"/>
      <c r="DR504" s="38"/>
      <c r="DS504" s="38"/>
      <c r="DT504" s="38"/>
      <c r="DU504" s="38"/>
      <c r="DV504" s="38"/>
      <c r="DW504" s="38"/>
      <c r="DX504" s="38"/>
      <c r="DY504" s="38"/>
      <c r="DZ504" s="38"/>
      <c r="EA504" s="38"/>
      <c r="EB504" s="38"/>
      <c r="EC504" s="38"/>
      <c r="ED504" s="38"/>
      <c r="EE504" s="38"/>
      <c r="EF504" s="38"/>
      <c r="EG504" s="38"/>
      <c r="EH504" s="38"/>
      <c r="EI504" s="38"/>
      <c r="EJ504" s="38"/>
      <c r="EK504" s="38"/>
      <c r="EL504" s="38"/>
      <c r="EM504" s="38"/>
      <c r="EN504" s="38"/>
      <c r="EO504" s="38"/>
      <c r="EP504" s="38"/>
      <c r="EQ504" s="38"/>
      <c r="ER504" s="38"/>
      <c r="ES504" s="38"/>
      <c r="ET504" s="38"/>
      <c r="EU504" s="38"/>
      <c r="EV504" s="38"/>
      <c r="EW504" s="38"/>
      <c r="EX504" s="38"/>
      <c r="EY504" s="38"/>
      <c r="EZ504" s="38"/>
      <c r="FA504" s="38"/>
      <c r="FB504" s="38"/>
      <c r="FC504" s="38"/>
      <c r="FD504" s="38"/>
      <c r="FE504" s="38"/>
      <c r="FF504" s="38"/>
      <c r="FG504" s="38"/>
      <c r="FH504" s="38"/>
      <c r="FI504" s="38"/>
      <c r="FJ504" s="38"/>
      <c r="FK504" s="38"/>
      <c r="FL504" s="38"/>
      <c r="FM504" s="38"/>
      <c r="FN504" s="38"/>
      <c r="FO504" s="38"/>
      <c r="FP504" s="38"/>
      <c r="FQ504" s="38"/>
      <c r="FR504" s="38"/>
      <c r="FS504" s="38"/>
      <c r="FT504" s="38"/>
      <c r="FU504" s="38"/>
      <c r="FV504" s="38"/>
      <c r="FW504" s="38"/>
      <c r="FX504" s="38"/>
      <c r="FY504" s="38"/>
      <c r="FZ504" s="32"/>
    </row>
    <row r="505" spans="1:182" s="26" customFormat="1" ht="31.5" customHeight="1" x14ac:dyDescent="0.3">
      <c r="A505" s="11" t="s">
        <v>2151</v>
      </c>
      <c r="B505" s="119">
        <v>43542</v>
      </c>
      <c r="C505" s="57">
        <v>6625013734</v>
      </c>
      <c r="D505" s="56">
        <v>1036601472456</v>
      </c>
      <c r="E505" s="85" t="s">
        <v>869</v>
      </c>
      <c r="F505" s="58" t="s">
        <v>868</v>
      </c>
      <c r="G505" s="19">
        <v>1</v>
      </c>
      <c r="H505" s="19" t="s">
        <v>102</v>
      </c>
      <c r="I505" s="19">
        <v>1</v>
      </c>
      <c r="J505" s="19" t="s">
        <v>579</v>
      </c>
      <c r="K505" s="19">
        <v>5</v>
      </c>
      <c r="L505" s="51" t="s">
        <v>9</v>
      </c>
      <c r="M505" s="19">
        <v>4</v>
      </c>
      <c r="N505" s="51" t="s">
        <v>1305</v>
      </c>
      <c r="O505" s="49"/>
      <c r="P505" s="49"/>
      <c r="Q505" s="49"/>
      <c r="R505" s="49"/>
      <c r="S505" s="49"/>
      <c r="T505" s="49"/>
      <c r="U505" s="49"/>
      <c r="V505" s="54">
        <v>758</v>
      </c>
      <c r="W505" s="54" t="s">
        <v>111</v>
      </c>
      <c r="X505" s="54" t="s">
        <v>130</v>
      </c>
      <c r="Y505" s="54" t="s">
        <v>867</v>
      </c>
      <c r="Z505" s="54"/>
      <c r="AA505" s="54">
        <v>56.993775999999997</v>
      </c>
      <c r="AB505" s="54">
        <v>59.81062</v>
      </c>
      <c r="AC505" s="56">
        <v>9</v>
      </c>
      <c r="AD505" s="56">
        <v>6625013734</v>
      </c>
      <c r="AE505" s="53" t="s">
        <v>869</v>
      </c>
      <c r="AF505" s="47" t="s">
        <v>868</v>
      </c>
      <c r="AG505" s="72">
        <v>9</v>
      </c>
      <c r="AH505" s="47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  <c r="DD505" s="38"/>
      <c r="DE505" s="38"/>
      <c r="DF505" s="38"/>
      <c r="DG505" s="38"/>
      <c r="DH505" s="38"/>
      <c r="DI505" s="38"/>
      <c r="DJ505" s="38"/>
      <c r="DK505" s="38"/>
      <c r="DL505" s="38"/>
      <c r="DM505" s="38"/>
      <c r="DN505" s="38"/>
      <c r="DO505" s="38"/>
      <c r="DP505" s="38"/>
      <c r="DQ505" s="38"/>
      <c r="DR505" s="38"/>
      <c r="DS505" s="38"/>
      <c r="DT505" s="38"/>
      <c r="DU505" s="38"/>
      <c r="DV505" s="38"/>
      <c r="DW505" s="38"/>
      <c r="DX505" s="38"/>
      <c r="DY505" s="38"/>
      <c r="DZ505" s="38"/>
      <c r="EA505" s="38"/>
      <c r="EB505" s="38"/>
      <c r="EC505" s="38"/>
      <c r="ED505" s="38"/>
      <c r="EE505" s="38"/>
      <c r="EF505" s="38"/>
      <c r="EG505" s="38"/>
      <c r="EH505" s="38"/>
      <c r="EI505" s="38"/>
      <c r="EJ505" s="38"/>
      <c r="EK505" s="38"/>
      <c r="EL505" s="38"/>
      <c r="EM505" s="38"/>
      <c r="EN505" s="38"/>
      <c r="EO505" s="38"/>
      <c r="EP505" s="38"/>
      <c r="EQ505" s="38"/>
      <c r="ER505" s="38"/>
      <c r="ES505" s="38"/>
      <c r="ET505" s="38"/>
      <c r="EU505" s="38"/>
      <c r="EV505" s="38"/>
      <c r="EW505" s="38"/>
      <c r="EX505" s="38"/>
      <c r="EY505" s="38"/>
      <c r="EZ505" s="38"/>
      <c r="FA505" s="38"/>
      <c r="FB505" s="38"/>
      <c r="FC505" s="38"/>
      <c r="FD505" s="38"/>
      <c r="FE505" s="38"/>
      <c r="FF505" s="38"/>
      <c r="FG505" s="38"/>
      <c r="FH505" s="38"/>
      <c r="FI505" s="38"/>
      <c r="FJ505" s="38"/>
      <c r="FK505" s="38"/>
      <c r="FL505" s="38"/>
      <c r="FM505" s="38"/>
      <c r="FN505" s="38"/>
      <c r="FO505" s="38"/>
      <c r="FP505" s="38"/>
      <c r="FQ505" s="38"/>
      <c r="FR505" s="38"/>
      <c r="FS505" s="38"/>
      <c r="FT505" s="38"/>
      <c r="FU505" s="38"/>
      <c r="FV505" s="38"/>
      <c r="FW505" s="38"/>
      <c r="FX505" s="38"/>
      <c r="FY505" s="38"/>
      <c r="FZ505" s="32"/>
    </row>
    <row r="506" spans="1:182" s="26" customFormat="1" ht="54.75" customHeight="1" x14ac:dyDescent="0.3">
      <c r="A506" s="11" t="s">
        <v>2152</v>
      </c>
      <c r="B506" s="119">
        <v>43549</v>
      </c>
      <c r="C506" s="16">
        <v>6658354480</v>
      </c>
      <c r="D506" s="56">
        <v>1106658000789</v>
      </c>
      <c r="E506" s="85" t="s">
        <v>3249</v>
      </c>
      <c r="F506" s="58" t="s">
        <v>3071</v>
      </c>
      <c r="G506" s="19">
        <v>2</v>
      </c>
      <c r="H506" s="19" t="s">
        <v>6</v>
      </c>
      <c r="I506" s="19">
        <v>3</v>
      </c>
      <c r="J506" s="19" t="s">
        <v>7</v>
      </c>
      <c r="K506" s="19">
        <v>5</v>
      </c>
      <c r="L506" s="51" t="s">
        <v>9</v>
      </c>
      <c r="M506" s="19">
        <v>2</v>
      </c>
      <c r="N506" s="51">
        <v>1.1000000000000001</v>
      </c>
      <c r="O506" s="49"/>
      <c r="P506" s="49"/>
      <c r="Q506" s="49"/>
      <c r="R506" s="49"/>
      <c r="S506" s="49"/>
      <c r="T506" s="49"/>
      <c r="U506" s="49"/>
      <c r="V506" s="54">
        <v>758</v>
      </c>
      <c r="W506" s="54" t="s">
        <v>111</v>
      </c>
      <c r="X506" s="54" t="s">
        <v>870</v>
      </c>
      <c r="Y506" s="54" t="s">
        <v>3071</v>
      </c>
      <c r="Z506" s="54"/>
      <c r="AA506" s="54">
        <v>56.810090000000002</v>
      </c>
      <c r="AB506" s="54">
        <v>60.303806999999999</v>
      </c>
      <c r="AC506" s="56">
        <v>9</v>
      </c>
      <c r="AD506" s="56">
        <v>6684021751</v>
      </c>
      <c r="AE506" s="53" t="str">
        <f>E506</f>
        <v>СНТ СН "КООПЕРАТОР"</v>
      </c>
      <c r="AF506" s="47" t="str">
        <f>Y506</f>
        <v>66:58:2902081:34</v>
      </c>
      <c r="AG506" s="72">
        <v>9</v>
      </c>
      <c r="AH506" s="47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  <c r="DC506" s="38"/>
      <c r="DD506" s="38"/>
      <c r="DE506" s="38"/>
      <c r="DF506" s="38"/>
      <c r="DG506" s="38"/>
      <c r="DH506" s="38"/>
      <c r="DI506" s="38"/>
      <c r="DJ506" s="38"/>
      <c r="DK506" s="38"/>
      <c r="DL506" s="38"/>
      <c r="DM506" s="38"/>
      <c r="DN506" s="38"/>
      <c r="DO506" s="38"/>
      <c r="DP506" s="38"/>
      <c r="DQ506" s="38"/>
      <c r="DR506" s="38"/>
      <c r="DS506" s="38"/>
      <c r="DT506" s="38"/>
      <c r="DU506" s="38"/>
      <c r="DV506" s="38"/>
      <c r="DW506" s="38"/>
      <c r="DX506" s="38"/>
      <c r="DY506" s="38"/>
      <c r="DZ506" s="38"/>
      <c r="EA506" s="38"/>
      <c r="EB506" s="38"/>
      <c r="EC506" s="38"/>
      <c r="ED506" s="38"/>
      <c r="EE506" s="38"/>
      <c r="EF506" s="38"/>
      <c r="EG506" s="38"/>
      <c r="EH506" s="38"/>
      <c r="EI506" s="38"/>
      <c r="EJ506" s="38"/>
      <c r="EK506" s="38"/>
      <c r="EL506" s="38"/>
      <c r="EM506" s="38"/>
      <c r="EN506" s="38"/>
      <c r="EO506" s="38"/>
      <c r="EP506" s="38"/>
      <c r="EQ506" s="38"/>
      <c r="ER506" s="38"/>
      <c r="ES506" s="38"/>
      <c r="ET506" s="38"/>
      <c r="EU506" s="38"/>
      <c r="EV506" s="38"/>
      <c r="EW506" s="38"/>
      <c r="EX506" s="38"/>
      <c r="EY506" s="38"/>
      <c r="EZ506" s="38"/>
      <c r="FA506" s="38"/>
      <c r="FB506" s="38"/>
      <c r="FC506" s="38"/>
      <c r="FD506" s="38"/>
      <c r="FE506" s="38"/>
      <c r="FF506" s="38"/>
      <c r="FG506" s="38"/>
      <c r="FH506" s="38"/>
      <c r="FI506" s="38"/>
      <c r="FJ506" s="38"/>
      <c r="FK506" s="38"/>
      <c r="FL506" s="38"/>
      <c r="FM506" s="38"/>
      <c r="FN506" s="38"/>
      <c r="FO506" s="38"/>
      <c r="FP506" s="38"/>
      <c r="FQ506" s="38"/>
      <c r="FR506" s="38"/>
      <c r="FS506" s="38"/>
      <c r="FT506" s="38"/>
      <c r="FU506" s="38"/>
      <c r="FV506" s="38"/>
      <c r="FW506" s="38"/>
      <c r="FX506" s="38"/>
      <c r="FY506" s="38"/>
      <c r="FZ506" s="32"/>
    </row>
    <row r="507" spans="1:182" s="26" customFormat="1" ht="42" customHeight="1" x14ac:dyDescent="0.3">
      <c r="A507" s="11" t="s">
        <v>2153</v>
      </c>
      <c r="B507" s="119">
        <v>43564</v>
      </c>
      <c r="C507" s="57">
        <v>6625012963</v>
      </c>
      <c r="D507" s="56">
        <v>1036601475965</v>
      </c>
      <c r="E507" s="85" t="s">
        <v>872</v>
      </c>
      <c r="F507" s="58" t="s">
        <v>1261</v>
      </c>
      <c r="G507" s="19">
        <v>1</v>
      </c>
      <c r="H507" s="19" t="s">
        <v>102</v>
      </c>
      <c r="I507" s="19">
        <v>1</v>
      </c>
      <c r="J507" s="19" t="s">
        <v>579</v>
      </c>
      <c r="K507" s="19">
        <v>5</v>
      </c>
      <c r="L507" s="51" t="s">
        <v>806</v>
      </c>
      <c r="M507" s="19">
        <v>1</v>
      </c>
      <c r="N507" s="51">
        <v>0.65</v>
      </c>
      <c r="O507" s="49"/>
      <c r="P507" s="49"/>
      <c r="Q507" s="49"/>
      <c r="R507" s="49"/>
      <c r="S507" s="49"/>
      <c r="T507" s="49"/>
      <c r="U507" s="49"/>
      <c r="V507" s="54">
        <v>758</v>
      </c>
      <c r="W507" s="54" t="s">
        <v>111</v>
      </c>
      <c r="X507" s="54" t="s">
        <v>870</v>
      </c>
      <c r="Y507" s="54" t="s">
        <v>2315</v>
      </c>
      <c r="Z507" s="54"/>
      <c r="AA507" s="54">
        <v>56.917251</v>
      </c>
      <c r="AB507" s="54">
        <v>59.965494999999997</v>
      </c>
      <c r="AC507" s="56">
        <v>9</v>
      </c>
      <c r="AD507" s="56">
        <v>6625012363</v>
      </c>
      <c r="AE507" s="53" t="s">
        <v>872</v>
      </c>
      <c r="AF507" s="47" t="s">
        <v>873</v>
      </c>
      <c r="AG507" s="72">
        <v>9</v>
      </c>
      <c r="AH507" s="47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  <c r="DC507" s="38"/>
      <c r="DD507" s="38"/>
      <c r="DE507" s="38"/>
      <c r="DF507" s="38"/>
      <c r="DG507" s="38"/>
      <c r="DH507" s="38"/>
      <c r="DI507" s="38"/>
      <c r="DJ507" s="38"/>
      <c r="DK507" s="38"/>
      <c r="DL507" s="38"/>
      <c r="DM507" s="38"/>
      <c r="DN507" s="38"/>
      <c r="DO507" s="38"/>
      <c r="DP507" s="38"/>
      <c r="DQ507" s="38"/>
      <c r="DR507" s="38"/>
      <c r="DS507" s="38"/>
      <c r="DT507" s="38"/>
      <c r="DU507" s="38"/>
      <c r="DV507" s="38"/>
      <c r="DW507" s="38"/>
      <c r="DX507" s="38"/>
      <c r="DY507" s="38"/>
      <c r="DZ507" s="38"/>
      <c r="EA507" s="38"/>
      <c r="EB507" s="38"/>
      <c r="EC507" s="38"/>
      <c r="ED507" s="38"/>
      <c r="EE507" s="38"/>
      <c r="EF507" s="38"/>
      <c r="EG507" s="38"/>
      <c r="EH507" s="38"/>
      <c r="EI507" s="38"/>
      <c r="EJ507" s="38"/>
      <c r="EK507" s="38"/>
      <c r="EL507" s="38"/>
      <c r="EM507" s="38"/>
      <c r="EN507" s="38"/>
      <c r="EO507" s="38"/>
      <c r="EP507" s="38"/>
      <c r="EQ507" s="38"/>
      <c r="ER507" s="38"/>
      <c r="ES507" s="38"/>
      <c r="ET507" s="38"/>
      <c r="EU507" s="38"/>
      <c r="EV507" s="38"/>
      <c r="EW507" s="38"/>
      <c r="EX507" s="38"/>
      <c r="EY507" s="38"/>
      <c r="EZ507" s="38"/>
      <c r="FA507" s="38"/>
      <c r="FB507" s="38"/>
      <c r="FC507" s="38"/>
      <c r="FD507" s="38"/>
      <c r="FE507" s="38"/>
      <c r="FF507" s="38"/>
      <c r="FG507" s="38"/>
      <c r="FH507" s="38"/>
      <c r="FI507" s="38"/>
      <c r="FJ507" s="38"/>
      <c r="FK507" s="38"/>
      <c r="FL507" s="38"/>
      <c r="FM507" s="38"/>
      <c r="FN507" s="38"/>
      <c r="FO507" s="38"/>
      <c r="FP507" s="38"/>
      <c r="FQ507" s="38"/>
      <c r="FR507" s="38"/>
      <c r="FS507" s="38"/>
      <c r="FT507" s="38"/>
      <c r="FU507" s="38"/>
      <c r="FV507" s="38"/>
      <c r="FW507" s="38"/>
      <c r="FX507" s="38"/>
      <c r="FY507" s="38"/>
      <c r="FZ507" s="32"/>
    </row>
    <row r="508" spans="1:182" s="26" customFormat="1" ht="43.5" customHeight="1" x14ac:dyDescent="0.3">
      <c r="A508" s="11" t="s">
        <v>2154</v>
      </c>
      <c r="B508" s="119">
        <v>43577</v>
      </c>
      <c r="C508" s="57">
        <v>6625013830</v>
      </c>
      <c r="D508" s="56">
        <v>1036601485480</v>
      </c>
      <c r="E508" s="85" t="s">
        <v>877</v>
      </c>
      <c r="F508" s="58" t="s">
        <v>875</v>
      </c>
      <c r="G508" s="19">
        <v>1</v>
      </c>
      <c r="H508" s="19" t="s">
        <v>102</v>
      </c>
      <c r="I508" s="19">
        <v>1</v>
      </c>
      <c r="J508" s="19" t="s">
        <v>579</v>
      </c>
      <c r="K508" s="19">
        <v>5</v>
      </c>
      <c r="L508" s="51" t="s">
        <v>833</v>
      </c>
      <c r="M508" s="19">
        <v>2</v>
      </c>
      <c r="N508" s="51">
        <v>0.75</v>
      </c>
      <c r="O508" s="49"/>
      <c r="P508" s="49"/>
      <c r="Q508" s="49"/>
      <c r="R508" s="49"/>
      <c r="S508" s="49"/>
      <c r="T508" s="49"/>
      <c r="U508" s="49"/>
      <c r="V508" s="54">
        <v>758</v>
      </c>
      <c r="W508" s="54" t="s">
        <v>111</v>
      </c>
      <c r="X508" s="54" t="s">
        <v>741</v>
      </c>
      <c r="Y508" s="54" t="s">
        <v>64</v>
      </c>
      <c r="Z508" s="54">
        <v>149</v>
      </c>
      <c r="AA508" s="54">
        <v>57.033439999999999</v>
      </c>
      <c r="AB508" s="54">
        <v>59.423881000000002</v>
      </c>
      <c r="AC508" s="56">
        <v>9</v>
      </c>
      <c r="AD508" s="56">
        <v>6625013830</v>
      </c>
      <c r="AE508" s="53" t="s">
        <v>874</v>
      </c>
      <c r="AF508" s="47" t="s">
        <v>875</v>
      </c>
      <c r="AG508" s="72">
        <v>9</v>
      </c>
      <c r="AH508" s="47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  <c r="DC508" s="38"/>
      <c r="DD508" s="38"/>
      <c r="DE508" s="38"/>
      <c r="DF508" s="38"/>
      <c r="DG508" s="38"/>
      <c r="DH508" s="38"/>
      <c r="DI508" s="38"/>
      <c r="DJ508" s="38"/>
      <c r="DK508" s="38"/>
      <c r="DL508" s="38"/>
      <c r="DM508" s="38"/>
      <c r="DN508" s="38"/>
      <c r="DO508" s="38"/>
      <c r="DP508" s="38"/>
      <c r="DQ508" s="38"/>
      <c r="DR508" s="38"/>
      <c r="DS508" s="38"/>
      <c r="DT508" s="38"/>
      <c r="DU508" s="38"/>
      <c r="DV508" s="38"/>
      <c r="DW508" s="38"/>
      <c r="DX508" s="38"/>
      <c r="DY508" s="38"/>
      <c r="DZ508" s="38"/>
      <c r="EA508" s="38"/>
      <c r="EB508" s="38"/>
      <c r="EC508" s="38"/>
      <c r="ED508" s="38"/>
      <c r="EE508" s="38"/>
      <c r="EF508" s="38"/>
      <c r="EG508" s="38"/>
      <c r="EH508" s="38"/>
      <c r="EI508" s="38"/>
      <c r="EJ508" s="38"/>
      <c r="EK508" s="38"/>
      <c r="EL508" s="38"/>
      <c r="EM508" s="38"/>
      <c r="EN508" s="38"/>
      <c r="EO508" s="38"/>
      <c r="EP508" s="38"/>
      <c r="EQ508" s="38"/>
      <c r="ER508" s="38"/>
      <c r="ES508" s="38"/>
      <c r="ET508" s="38"/>
      <c r="EU508" s="38"/>
      <c r="EV508" s="38"/>
      <c r="EW508" s="38"/>
      <c r="EX508" s="38"/>
      <c r="EY508" s="38"/>
      <c r="EZ508" s="38"/>
      <c r="FA508" s="38"/>
      <c r="FB508" s="38"/>
      <c r="FC508" s="38"/>
      <c r="FD508" s="38"/>
      <c r="FE508" s="38"/>
      <c r="FF508" s="38"/>
      <c r="FG508" s="38"/>
      <c r="FH508" s="38"/>
      <c r="FI508" s="38"/>
      <c r="FJ508" s="38"/>
      <c r="FK508" s="38"/>
      <c r="FL508" s="38"/>
      <c r="FM508" s="38"/>
      <c r="FN508" s="38"/>
      <c r="FO508" s="38"/>
      <c r="FP508" s="38"/>
      <c r="FQ508" s="38"/>
      <c r="FR508" s="38"/>
      <c r="FS508" s="38"/>
      <c r="FT508" s="38"/>
      <c r="FU508" s="38"/>
      <c r="FV508" s="38"/>
      <c r="FW508" s="38"/>
      <c r="FX508" s="38"/>
      <c r="FY508" s="38"/>
      <c r="FZ508" s="32"/>
    </row>
    <row r="509" spans="1:182" s="26" customFormat="1" ht="55.5" customHeight="1" x14ac:dyDescent="0.3">
      <c r="A509" s="62" t="s">
        <v>2155</v>
      </c>
      <c r="B509" s="119">
        <v>43611</v>
      </c>
      <c r="C509" s="19">
        <v>6625013621</v>
      </c>
      <c r="D509" s="28">
        <v>1036601474128</v>
      </c>
      <c r="E509" s="210" t="s">
        <v>876</v>
      </c>
      <c r="F509" s="58" t="s">
        <v>878</v>
      </c>
      <c r="G509" s="19">
        <v>1</v>
      </c>
      <c r="H509" s="19" t="s">
        <v>102</v>
      </c>
      <c r="I509" s="19">
        <v>1</v>
      </c>
      <c r="J509" s="19" t="s">
        <v>579</v>
      </c>
      <c r="K509" s="19">
        <v>5</v>
      </c>
      <c r="L509" s="51" t="s">
        <v>833</v>
      </c>
      <c r="M509" s="19">
        <v>2</v>
      </c>
      <c r="N509" s="19">
        <v>0.75</v>
      </c>
      <c r="O509" s="57"/>
      <c r="P509" s="57"/>
      <c r="Q509" s="57"/>
      <c r="R509" s="19"/>
      <c r="S509" s="19"/>
      <c r="T509" s="54"/>
      <c r="U509" s="54"/>
      <c r="V509" s="54">
        <v>758</v>
      </c>
      <c r="W509" s="54" t="s">
        <v>111</v>
      </c>
      <c r="X509" s="54" t="s">
        <v>125</v>
      </c>
      <c r="Y509" s="57" t="s">
        <v>878</v>
      </c>
      <c r="Z509" s="57"/>
      <c r="AA509" s="57">
        <v>56.922598999999998</v>
      </c>
      <c r="AB509" s="57">
        <v>59.902240999999997</v>
      </c>
      <c r="AC509" s="57">
        <v>9</v>
      </c>
      <c r="AD509" s="57">
        <v>6625013621</v>
      </c>
      <c r="AE509" s="63" t="s">
        <v>876</v>
      </c>
      <c r="AF509" s="47" t="s">
        <v>878</v>
      </c>
      <c r="AG509" s="72">
        <v>9</v>
      </c>
      <c r="AH509" s="65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  <c r="DC509" s="38"/>
      <c r="DD509" s="38"/>
      <c r="DE509" s="38"/>
      <c r="DF509" s="38"/>
      <c r="DG509" s="38"/>
      <c r="DH509" s="38"/>
      <c r="DI509" s="38"/>
      <c r="DJ509" s="38"/>
      <c r="DK509" s="38"/>
      <c r="DL509" s="38"/>
      <c r="DM509" s="38"/>
      <c r="DN509" s="38"/>
      <c r="DO509" s="38"/>
      <c r="DP509" s="38"/>
      <c r="DQ509" s="38"/>
      <c r="DR509" s="38"/>
      <c r="DS509" s="38"/>
      <c r="DT509" s="38"/>
      <c r="DU509" s="38"/>
      <c r="DV509" s="38"/>
      <c r="DW509" s="38"/>
      <c r="DX509" s="38"/>
      <c r="DY509" s="38"/>
      <c r="DZ509" s="38"/>
      <c r="EA509" s="38"/>
      <c r="EB509" s="38"/>
      <c r="EC509" s="38"/>
      <c r="ED509" s="38"/>
      <c r="EE509" s="38"/>
      <c r="EF509" s="38"/>
      <c r="EG509" s="38"/>
      <c r="EH509" s="38"/>
      <c r="EI509" s="38"/>
      <c r="EJ509" s="38"/>
      <c r="EK509" s="38"/>
      <c r="EL509" s="38"/>
      <c r="EM509" s="38"/>
      <c r="EN509" s="38"/>
      <c r="EO509" s="38"/>
      <c r="EP509" s="38"/>
      <c r="EQ509" s="38"/>
      <c r="ER509" s="38"/>
      <c r="ES509" s="38"/>
      <c r="ET509" s="38"/>
      <c r="EU509" s="38"/>
      <c r="EV509" s="38"/>
      <c r="EW509" s="38"/>
      <c r="EX509" s="38"/>
      <c r="EY509" s="38"/>
      <c r="EZ509" s="38"/>
      <c r="FA509" s="38"/>
      <c r="FB509" s="38"/>
      <c r="FC509" s="38"/>
      <c r="FD509" s="38"/>
      <c r="FE509" s="38"/>
      <c r="FF509" s="38"/>
      <c r="FG509" s="38"/>
      <c r="FH509" s="38"/>
      <c r="FI509" s="38"/>
      <c r="FJ509" s="38"/>
      <c r="FK509" s="38"/>
      <c r="FL509" s="38"/>
      <c r="FM509" s="38"/>
      <c r="FN509" s="38"/>
      <c r="FO509" s="38"/>
      <c r="FP509" s="38"/>
      <c r="FQ509" s="38"/>
      <c r="FR509" s="38"/>
      <c r="FS509" s="38"/>
      <c r="FT509" s="38"/>
      <c r="FU509" s="38"/>
      <c r="FV509" s="38"/>
      <c r="FW509" s="38"/>
      <c r="FX509" s="38"/>
      <c r="FY509" s="38"/>
      <c r="FZ509" s="32"/>
    </row>
    <row r="510" spans="1:182" s="26" customFormat="1" ht="66" customHeight="1" x14ac:dyDescent="0.3">
      <c r="A510" s="62" t="s">
        <v>2156</v>
      </c>
      <c r="B510" s="119">
        <v>43648</v>
      </c>
      <c r="C510" s="19">
        <v>6625013332</v>
      </c>
      <c r="D510" s="28">
        <v>1036601472621</v>
      </c>
      <c r="E510" s="210" t="s">
        <v>1180</v>
      </c>
      <c r="F510" s="58" t="s">
        <v>1262</v>
      </c>
      <c r="G510" s="19">
        <v>1</v>
      </c>
      <c r="H510" s="19" t="s">
        <v>102</v>
      </c>
      <c r="I510" s="19">
        <v>1</v>
      </c>
      <c r="J510" s="19" t="s">
        <v>579</v>
      </c>
      <c r="K510" s="19">
        <v>5</v>
      </c>
      <c r="L510" s="51" t="s">
        <v>833</v>
      </c>
      <c r="M510" s="19">
        <v>2</v>
      </c>
      <c r="N510" s="19">
        <v>0.75</v>
      </c>
      <c r="O510" s="57"/>
      <c r="P510" s="57"/>
      <c r="Q510" s="57"/>
      <c r="R510" s="19"/>
      <c r="S510" s="19"/>
      <c r="T510" s="54"/>
      <c r="U510" s="54"/>
      <c r="V510" s="54">
        <v>758</v>
      </c>
      <c r="W510" s="54" t="s">
        <v>111</v>
      </c>
      <c r="X510" s="54" t="s">
        <v>125</v>
      </c>
      <c r="Y510" s="57" t="s">
        <v>1181</v>
      </c>
      <c r="Z510" s="57"/>
      <c r="AA510" s="57"/>
      <c r="AB510" s="57"/>
      <c r="AC510" s="57">
        <v>9</v>
      </c>
      <c r="AD510" s="57">
        <v>6625013332</v>
      </c>
      <c r="AE510" s="63" t="s">
        <v>1180</v>
      </c>
      <c r="AF510" s="47" t="s">
        <v>1181</v>
      </c>
      <c r="AG510" s="72">
        <v>9</v>
      </c>
      <c r="AH510" s="65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  <c r="DC510" s="38"/>
      <c r="DD510" s="38"/>
      <c r="DE510" s="38"/>
      <c r="DF510" s="38"/>
      <c r="DG510" s="38"/>
      <c r="DH510" s="38"/>
      <c r="DI510" s="38"/>
      <c r="DJ510" s="38"/>
      <c r="DK510" s="38"/>
      <c r="DL510" s="38"/>
      <c r="DM510" s="38"/>
      <c r="DN510" s="38"/>
      <c r="DO510" s="38"/>
      <c r="DP510" s="38"/>
      <c r="DQ510" s="38"/>
      <c r="DR510" s="38"/>
      <c r="DS510" s="38"/>
      <c r="DT510" s="38"/>
      <c r="DU510" s="38"/>
      <c r="DV510" s="38"/>
      <c r="DW510" s="38"/>
      <c r="DX510" s="38"/>
      <c r="DY510" s="38"/>
      <c r="DZ510" s="38"/>
      <c r="EA510" s="38"/>
      <c r="EB510" s="38"/>
      <c r="EC510" s="38"/>
      <c r="ED510" s="38"/>
      <c r="EE510" s="38"/>
      <c r="EF510" s="38"/>
      <c r="EG510" s="38"/>
      <c r="EH510" s="38"/>
      <c r="EI510" s="38"/>
      <c r="EJ510" s="38"/>
      <c r="EK510" s="38"/>
      <c r="EL510" s="38"/>
      <c r="EM510" s="38"/>
      <c r="EN510" s="38"/>
      <c r="EO510" s="38"/>
      <c r="EP510" s="38"/>
      <c r="EQ510" s="38"/>
      <c r="ER510" s="38"/>
      <c r="ES510" s="38"/>
      <c r="ET510" s="38"/>
      <c r="EU510" s="38"/>
      <c r="EV510" s="38"/>
      <c r="EW510" s="38"/>
      <c r="EX510" s="38"/>
      <c r="EY510" s="38"/>
      <c r="EZ510" s="38"/>
      <c r="FA510" s="38"/>
      <c r="FB510" s="38"/>
      <c r="FC510" s="38"/>
      <c r="FD510" s="38"/>
      <c r="FE510" s="38"/>
      <c r="FF510" s="38"/>
      <c r="FG510" s="38"/>
      <c r="FH510" s="38"/>
      <c r="FI510" s="38"/>
      <c r="FJ510" s="38"/>
      <c r="FK510" s="38"/>
      <c r="FL510" s="38"/>
      <c r="FM510" s="38"/>
      <c r="FN510" s="38"/>
      <c r="FO510" s="38"/>
      <c r="FP510" s="38"/>
      <c r="FQ510" s="38"/>
      <c r="FR510" s="38"/>
      <c r="FS510" s="38"/>
      <c r="FT510" s="38"/>
      <c r="FU510" s="38"/>
      <c r="FV510" s="38"/>
      <c r="FW510" s="38"/>
      <c r="FX510" s="38"/>
      <c r="FY510" s="38"/>
      <c r="FZ510" s="32"/>
    </row>
    <row r="511" spans="1:182" s="26" customFormat="1" ht="27.75" customHeight="1" x14ac:dyDescent="0.3">
      <c r="A511" s="62" t="s">
        <v>2157</v>
      </c>
      <c r="B511" s="119">
        <v>43626</v>
      </c>
      <c r="C511" s="19">
        <v>6625013639</v>
      </c>
      <c r="D511" s="28">
        <v>1026600000350</v>
      </c>
      <c r="E511" s="210" t="s">
        <v>1182</v>
      </c>
      <c r="F511" s="58" t="s">
        <v>1183</v>
      </c>
      <c r="G511" s="19">
        <v>1</v>
      </c>
      <c r="H511" s="19" t="s">
        <v>102</v>
      </c>
      <c r="I511" s="19">
        <v>3</v>
      </c>
      <c r="J511" s="19" t="s">
        <v>7</v>
      </c>
      <c r="K511" s="19">
        <v>5</v>
      </c>
      <c r="L511" s="51" t="s">
        <v>833</v>
      </c>
      <c r="M511" s="19">
        <v>2</v>
      </c>
      <c r="N511" s="19">
        <v>0.75</v>
      </c>
      <c r="O511" s="57"/>
      <c r="P511" s="57"/>
      <c r="Q511" s="57"/>
      <c r="R511" s="19"/>
      <c r="S511" s="19"/>
      <c r="T511" s="54"/>
      <c r="U511" s="54"/>
      <c r="V511" s="54">
        <v>758</v>
      </c>
      <c r="W511" s="54" t="s">
        <v>111</v>
      </c>
      <c r="X511" s="54" t="s">
        <v>125</v>
      </c>
      <c r="Y511" s="57" t="s">
        <v>2847</v>
      </c>
      <c r="Z511" s="57"/>
      <c r="AA511" s="57"/>
      <c r="AB511" s="57"/>
      <c r="AC511" s="57">
        <v>9</v>
      </c>
      <c r="AD511" s="57">
        <v>6625013639</v>
      </c>
      <c r="AE511" s="63" t="s">
        <v>1182</v>
      </c>
      <c r="AF511" s="47" t="s">
        <v>1183</v>
      </c>
      <c r="AG511" s="72">
        <v>9</v>
      </c>
      <c r="AH511" s="65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  <c r="DC511" s="38"/>
      <c r="DD511" s="38"/>
      <c r="DE511" s="38"/>
      <c r="DF511" s="38"/>
      <c r="DG511" s="38"/>
      <c r="DH511" s="38"/>
      <c r="DI511" s="38"/>
      <c r="DJ511" s="38"/>
      <c r="DK511" s="38"/>
      <c r="DL511" s="38"/>
      <c r="DM511" s="38"/>
      <c r="DN511" s="38"/>
      <c r="DO511" s="38"/>
      <c r="DP511" s="38"/>
      <c r="DQ511" s="38"/>
      <c r="DR511" s="38"/>
      <c r="DS511" s="38"/>
      <c r="DT511" s="38"/>
      <c r="DU511" s="38"/>
      <c r="DV511" s="38"/>
      <c r="DW511" s="38"/>
      <c r="DX511" s="38"/>
      <c r="DY511" s="38"/>
      <c r="DZ511" s="38"/>
      <c r="EA511" s="38"/>
      <c r="EB511" s="38"/>
      <c r="EC511" s="38"/>
      <c r="ED511" s="38"/>
      <c r="EE511" s="38"/>
      <c r="EF511" s="38"/>
      <c r="EG511" s="38"/>
      <c r="EH511" s="38"/>
      <c r="EI511" s="38"/>
      <c r="EJ511" s="38"/>
      <c r="EK511" s="38"/>
      <c r="EL511" s="38"/>
      <c r="EM511" s="38"/>
      <c r="EN511" s="38"/>
      <c r="EO511" s="38"/>
      <c r="EP511" s="38"/>
      <c r="EQ511" s="38"/>
      <c r="ER511" s="38"/>
      <c r="ES511" s="38"/>
      <c r="ET511" s="38"/>
      <c r="EU511" s="38"/>
      <c r="EV511" s="38"/>
      <c r="EW511" s="38"/>
      <c r="EX511" s="38"/>
      <c r="EY511" s="38"/>
      <c r="EZ511" s="38"/>
      <c r="FA511" s="38"/>
      <c r="FB511" s="38"/>
      <c r="FC511" s="38"/>
      <c r="FD511" s="38"/>
      <c r="FE511" s="38"/>
      <c r="FF511" s="38"/>
      <c r="FG511" s="38"/>
      <c r="FH511" s="38"/>
      <c r="FI511" s="38"/>
      <c r="FJ511" s="38"/>
      <c r="FK511" s="38"/>
      <c r="FL511" s="38"/>
      <c r="FM511" s="38"/>
      <c r="FN511" s="38"/>
      <c r="FO511" s="38"/>
      <c r="FP511" s="38"/>
      <c r="FQ511" s="38"/>
      <c r="FR511" s="38"/>
      <c r="FS511" s="38"/>
      <c r="FT511" s="38"/>
      <c r="FU511" s="38"/>
      <c r="FV511" s="38"/>
      <c r="FW511" s="38"/>
      <c r="FX511" s="38"/>
      <c r="FY511" s="38"/>
      <c r="FZ511" s="32"/>
    </row>
    <row r="512" spans="1:182" s="26" customFormat="1" ht="27.75" customHeight="1" x14ac:dyDescent="0.3">
      <c r="A512" s="62" t="s">
        <v>2158</v>
      </c>
      <c r="B512" s="119">
        <v>43627</v>
      </c>
      <c r="C512" s="19">
        <v>6625013861</v>
      </c>
      <c r="D512" s="28">
        <v>1036601477725</v>
      </c>
      <c r="E512" s="210" t="s">
        <v>1184</v>
      </c>
      <c r="F512" s="58" t="s">
        <v>1185</v>
      </c>
      <c r="G512" s="19">
        <v>2</v>
      </c>
      <c r="H512" s="19" t="s">
        <v>6</v>
      </c>
      <c r="I512" s="19">
        <v>3</v>
      </c>
      <c r="J512" s="19" t="s">
        <v>7</v>
      </c>
      <c r="K512" s="19">
        <v>2</v>
      </c>
      <c r="L512" s="51" t="s">
        <v>10</v>
      </c>
      <c r="M512" s="19">
        <v>2</v>
      </c>
      <c r="N512" s="19">
        <v>0.75</v>
      </c>
      <c r="O512" s="57"/>
      <c r="P512" s="57"/>
      <c r="Q512" s="57"/>
      <c r="R512" s="19"/>
      <c r="S512" s="19"/>
      <c r="T512" s="54"/>
      <c r="U512" s="54"/>
      <c r="V512" s="54">
        <v>758</v>
      </c>
      <c r="W512" s="54" t="s">
        <v>111</v>
      </c>
      <c r="X512" s="54" t="s">
        <v>1185</v>
      </c>
      <c r="Y512" s="57" t="s">
        <v>1186</v>
      </c>
      <c r="Z512" s="57"/>
      <c r="AA512" s="57" t="s">
        <v>2305</v>
      </c>
      <c r="AB512" s="57" t="s">
        <v>2306</v>
      </c>
      <c r="AC512" s="57">
        <v>9</v>
      </c>
      <c r="AD512" s="57">
        <v>6625013861</v>
      </c>
      <c r="AE512" s="63" t="s">
        <v>1184</v>
      </c>
      <c r="AF512" s="47" t="s">
        <v>1185</v>
      </c>
      <c r="AG512" s="72">
        <v>9</v>
      </c>
      <c r="AH512" s="65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  <c r="DC512" s="38"/>
      <c r="DD512" s="38"/>
      <c r="DE512" s="38"/>
      <c r="DF512" s="38"/>
      <c r="DG512" s="38"/>
      <c r="DH512" s="38"/>
      <c r="DI512" s="38"/>
      <c r="DJ512" s="38"/>
      <c r="DK512" s="38"/>
      <c r="DL512" s="38"/>
      <c r="DM512" s="38"/>
      <c r="DN512" s="38"/>
      <c r="DO512" s="38"/>
      <c r="DP512" s="38"/>
      <c r="DQ512" s="38"/>
      <c r="DR512" s="38"/>
      <c r="DS512" s="38"/>
      <c r="DT512" s="38"/>
      <c r="DU512" s="38"/>
      <c r="DV512" s="38"/>
      <c r="DW512" s="38"/>
      <c r="DX512" s="38"/>
      <c r="DY512" s="38"/>
      <c r="DZ512" s="38"/>
      <c r="EA512" s="38"/>
      <c r="EB512" s="38"/>
      <c r="EC512" s="38"/>
      <c r="ED512" s="38"/>
      <c r="EE512" s="38"/>
      <c r="EF512" s="38"/>
      <c r="EG512" s="38"/>
      <c r="EH512" s="38"/>
      <c r="EI512" s="38"/>
      <c r="EJ512" s="38"/>
      <c r="EK512" s="38"/>
      <c r="EL512" s="38"/>
      <c r="EM512" s="38"/>
      <c r="EN512" s="38"/>
      <c r="EO512" s="38"/>
      <c r="EP512" s="38"/>
      <c r="EQ512" s="38"/>
      <c r="ER512" s="38"/>
      <c r="ES512" s="38"/>
      <c r="ET512" s="38"/>
      <c r="EU512" s="38"/>
      <c r="EV512" s="38"/>
      <c r="EW512" s="38"/>
      <c r="EX512" s="38"/>
      <c r="EY512" s="38"/>
      <c r="EZ512" s="38"/>
      <c r="FA512" s="38"/>
      <c r="FB512" s="38"/>
      <c r="FC512" s="38"/>
      <c r="FD512" s="38"/>
      <c r="FE512" s="38"/>
      <c r="FF512" s="38"/>
      <c r="FG512" s="38"/>
      <c r="FH512" s="38"/>
      <c r="FI512" s="38"/>
      <c r="FJ512" s="38"/>
      <c r="FK512" s="38"/>
      <c r="FL512" s="38"/>
      <c r="FM512" s="38"/>
      <c r="FN512" s="38"/>
      <c r="FO512" s="38"/>
      <c r="FP512" s="38"/>
      <c r="FQ512" s="38"/>
      <c r="FR512" s="38"/>
      <c r="FS512" s="38"/>
      <c r="FT512" s="38"/>
      <c r="FU512" s="38"/>
      <c r="FV512" s="38"/>
      <c r="FW512" s="38"/>
      <c r="FX512" s="38"/>
      <c r="FY512" s="38"/>
      <c r="FZ512" s="32"/>
    </row>
    <row r="513" spans="1:182" s="26" customFormat="1" ht="38.25" customHeight="1" x14ac:dyDescent="0.3">
      <c r="A513" s="62" t="s">
        <v>2159</v>
      </c>
      <c r="B513" s="119">
        <v>43643</v>
      </c>
      <c r="C513" s="19">
        <v>6625013036</v>
      </c>
      <c r="D513" s="28">
        <v>1069625015074</v>
      </c>
      <c r="E513" s="210" t="s">
        <v>1187</v>
      </c>
      <c r="F513" s="58" t="s">
        <v>1365</v>
      </c>
      <c r="G513" s="19">
        <v>1</v>
      </c>
      <c r="H513" s="19" t="s">
        <v>102</v>
      </c>
      <c r="I513" s="19">
        <v>1</v>
      </c>
      <c r="J513" s="19" t="s">
        <v>579</v>
      </c>
      <c r="K513" s="19">
        <v>5</v>
      </c>
      <c r="L513" s="51" t="s">
        <v>833</v>
      </c>
      <c r="M513" s="19">
        <v>1</v>
      </c>
      <c r="N513" s="19">
        <v>0.75</v>
      </c>
      <c r="O513" s="57"/>
      <c r="P513" s="57"/>
      <c r="Q513" s="57"/>
      <c r="R513" s="19"/>
      <c r="S513" s="19"/>
      <c r="T513" s="54"/>
      <c r="U513" s="54"/>
      <c r="V513" s="54">
        <v>758</v>
      </c>
      <c r="W513" s="54" t="s">
        <v>111</v>
      </c>
      <c r="X513" s="54" t="s">
        <v>133</v>
      </c>
      <c r="Y513" s="57" t="s">
        <v>1188</v>
      </c>
      <c r="Z513" s="57"/>
      <c r="AA513" s="57" t="s">
        <v>2303</v>
      </c>
      <c r="AB513" s="57" t="s">
        <v>2304</v>
      </c>
      <c r="AC513" s="57">
        <v>9</v>
      </c>
      <c r="AD513" s="57">
        <v>6625013036</v>
      </c>
      <c r="AE513" s="63" t="s">
        <v>1187</v>
      </c>
      <c r="AF513" s="47" t="s">
        <v>133</v>
      </c>
      <c r="AG513" s="72">
        <v>9</v>
      </c>
      <c r="AH513" s="65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  <c r="DC513" s="38"/>
      <c r="DD513" s="38"/>
      <c r="DE513" s="38"/>
      <c r="DF513" s="38"/>
      <c r="DG513" s="38"/>
      <c r="DH513" s="38"/>
      <c r="DI513" s="38"/>
      <c r="DJ513" s="38"/>
      <c r="DK513" s="38"/>
      <c r="DL513" s="38"/>
      <c r="DM513" s="38"/>
      <c r="DN513" s="38"/>
      <c r="DO513" s="38"/>
      <c r="DP513" s="38"/>
      <c r="DQ513" s="38"/>
      <c r="DR513" s="38"/>
      <c r="DS513" s="38"/>
      <c r="DT513" s="38"/>
      <c r="DU513" s="38"/>
      <c r="DV513" s="38"/>
      <c r="DW513" s="38"/>
      <c r="DX513" s="38"/>
      <c r="DY513" s="38"/>
      <c r="DZ513" s="38"/>
      <c r="EA513" s="38"/>
      <c r="EB513" s="38"/>
      <c r="EC513" s="38"/>
      <c r="ED513" s="38"/>
      <c r="EE513" s="38"/>
      <c r="EF513" s="38"/>
      <c r="EG513" s="38"/>
      <c r="EH513" s="38"/>
      <c r="EI513" s="38"/>
      <c r="EJ513" s="38"/>
      <c r="EK513" s="38"/>
      <c r="EL513" s="38"/>
      <c r="EM513" s="38"/>
      <c r="EN513" s="38"/>
      <c r="EO513" s="38"/>
      <c r="EP513" s="38"/>
      <c r="EQ513" s="38"/>
      <c r="ER513" s="38"/>
      <c r="ES513" s="38"/>
      <c r="ET513" s="38"/>
      <c r="EU513" s="38"/>
      <c r="EV513" s="38"/>
      <c r="EW513" s="38"/>
      <c r="EX513" s="38"/>
      <c r="EY513" s="38"/>
      <c r="EZ513" s="38"/>
      <c r="FA513" s="38"/>
      <c r="FB513" s="38"/>
      <c r="FC513" s="38"/>
      <c r="FD513" s="38"/>
      <c r="FE513" s="38"/>
      <c r="FF513" s="38"/>
      <c r="FG513" s="38"/>
      <c r="FH513" s="38"/>
      <c r="FI513" s="38"/>
      <c r="FJ513" s="38"/>
      <c r="FK513" s="38"/>
      <c r="FL513" s="38"/>
      <c r="FM513" s="38"/>
      <c r="FN513" s="38"/>
      <c r="FO513" s="38"/>
      <c r="FP513" s="38"/>
      <c r="FQ513" s="38"/>
      <c r="FR513" s="38"/>
      <c r="FS513" s="38"/>
      <c r="FT513" s="38"/>
      <c r="FU513" s="38"/>
      <c r="FV513" s="38"/>
      <c r="FW513" s="38"/>
      <c r="FX513" s="38"/>
      <c r="FY513" s="38"/>
      <c r="FZ513" s="32"/>
    </row>
    <row r="514" spans="1:182" s="26" customFormat="1" ht="38.25" customHeight="1" x14ac:dyDescent="0.3">
      <c r="A514" s="62" t="s">
        <v>2160</v>
      </c>
      <c r="B514" s="119">
        <v>43647</v>
      </c>
      <c r="C514" s="19">
        <v>6684035257</v>
      </c>
      <c r="D514" s="28">
        <v>1196658069321</v>
      </c>
      <c r="E514" s="210" t="s">
        <v>1588</v>
      </c>
      <c r="F514" s="58" t="s">
        <v>1366</v>
      </c>
      <c r="G514" s="19">
        <v>1</v>
      </c>
      <c r="H514" s="19" t="s">
        <v>102</v>
      </c>
      <c r="I514" s="19">
        <v>1</v>
      </c>
      <c r="J514" s="19" t="s">
        <v>579</v>
      </c>
      <c r="K514" s="19">
        <v>5</v>
      </c>
      <c r="L514" s="51" t="s">
        <v>833</v>
      </c>
      <c r="M514" s="19">
        <v>1</v>
      </c>
      <c r="N514" s="19">
        <v>0.75</v>
      </c>
      <c r="O514" s="57"/>
      <c r="P514" s="57"/>
      <c r="Q514" s="57"/>
      <c r="R514" s="19"/>
      <c r="S514" s="19"/>
      <c r="T514" s="54"/>
      <c r="U514" s="54"/>
      <c r="V514" s="54">
        <v>758</v>
      </c>
      <c r="W514" s="54" t="s">
        <v>111</v>
      </c>
      <c r="X514" s="54" t="s">
        <v>125</v>
      </c>
      <c r="Y514" s="57" t="s">
        <v>1190</v>
      </c>
      <c r="Z514" s="57"/>
      <c r="AA514" s="57"/>
      <c r="AB514" s="57"/>
      <c r="AC514" s="57">
        <v>9</v>
      </c>
      <c r="AD514" s="57">
        <v>6625013004</v>
      </c>
      <c r="AE514" s="63" t="s">
        <v>1189</v>
      </c>
      <c r="AF514" s="65" t="s">
        <v>1190</v>
      </c>
      <c r="AG514" s="72">
        <v>9</v>
      </c>
      <c r="AH514" s="65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  <c r="DC514" s="38"/>
      <c r="DD514" s="38"/>
      <c r="DE514" s="38"/>
      <c r="DF514" s="38"/>
      <c r="DG514" s="38"/>
      <c r="DH514" s="38"/>
      <c r="DI514" s="38"/>
      <c r="DJ514" s="38"/>
      <c r="DK514" s="38"/>
      <c r="DL514" s="38"/>
      <c r="DM514" s="38"/>
      <c r="DN514" s="38"/>
      <c r="DO514" s="38"/>
      <c r="DP514" s="38"/>
      <c r="DQ514" s="38"/>
      <c r="DR514" s="38"/>
      <c r="DS514" s="38"/>
      <c r="DT514" s="38"/>
      <c r="DU514" s="38"/>
      <c r="DV514" s="38"/>
      <c r="DW514" s="38"/>
      <c r="DX514" s="38"/>
      <c r="DY514" s="38"/>
      <c r="DZ514" s="38"/>
      <c r="EA514" s="38"/>
      <c r="EB514" s="38"/>
      <c r="EC514" s="38"/>
      <c r="ED514" s="38"/>
      <c r="EE514" s="38"/>
      <c r="EF514" s="38"/>
      <c r="EG514" s="38"/>
      <c r="EH514" s="38"/>
      <c r="EI514" s="38"/>
      <c r="EJ514" s="38"/>
      <c r="EK514" s="38"/>
      <c r="EL514" s="38"/>
      <c r="EM514" s="38"/>
      <c r="EN514" s="38"/>
      <c r="EO514" s="38"/>
      <c r="EP514" s="38"/>
      <c r="EQ514" s="38"/>
      <c r="ER514" s="38"/>
      <c r="ES514" s="38"/>
      <c r="ET514" s="38"/>
      <c r="EU514" s="38"/>
      <c r="EV514" s="38"/>
      <c r="EW514" s="38"/>
      <c r="EX514" s="38"/>
      <c r="EY514" s="38"/>
      <c r="EZ514" s="38"/>
      <c r="FA514" s="38"/>
      <c r="FB514" s="38"/>
      <c r="FC514" s="38"/>
      <c r="FD514" s="38"/>
      <c r="FE514" s="38"/>
      <c r="FF514" s="38"/>
      <c r="FG514" s="38"/>
      <c r="FH514" s="38"/>
      <c r="FI514" s="38"/>
      <c r="FJ514" s="38"/>
      <c r="FK514" s="38"/>
      <c r="FL514" s="38"/>
      <c r="FM514" s="38"/>
      <c r="FN514" s="38"/>
      <c r="FO514" s="38"/>
      <c r="FP514" s="38"/>
      <c r="FQ514" s="38"/>
      <c r="FR514" s="38"/>
      <c r="FS514" s="38"/>
      <c r="FT514" s="38"/>
      <c r="FU514" s="38"/>
      <c r="FV514" s="38"/>
      <c r="FW514" s="38"/>
      <c r="FX514" s="38"/>
      <c r="FY514" s="38"/>
      <c r="FZ514" s="32"/>
    </row>
    <row r="515" spans="1:182" s="26" customFormat="1" ht="38.25" customHeight="1" x14ac:dyDescent="0.3">
      <c r="A515" s="62" t="s">
        <v>2161</v>
      </c>
      <c r="B515" s="119">
        <v>43648</v>
      </c>
      <c r="C515" s="19">
        <v>6658374729</v>
      </c>
      <c r="D515" s="28">
        <v>1106658022250</v>
      </c>
      <c r="E515" s="58" t="s">
        <v>1191</v>
      </c>
      <c r="F515" s="58" t="s">
        <v>1367</v>
      </c>
      <c r="G515" s="19">
        <v>1</v>
      </c>
      <c r="H515" s="19" t="s">
        <v>102</v>
      </c>
      <c r="I515" s="19">
        <v>1</v>
      </c>
      <c r="J515" s="19" t="s">
        <v>579</v>
      </c>
      <c r="K515" s="19">
        <v>1</v>
      </c>
      <c r="L515" s="51" t="s">
        <v>8</v>
      </c>
      <c r="M515" s="19">
        <v>1</v>
      </c>
      <c r="N515" s="19">
        <v>0.75</v>
      </c>
      <c r="O515" s="57"/>
      <c r="P515" s="57"/>
      <c r="Q515" s="57"/>
      <c r="R515" s="19"/>
      <c r="S515" s="19"/>
      <c r="T515" s="54"/>
      <c r="U515" s="54"/>
      <c r="V515" s="54">
        <v>758</v>
      </c>
      <c r="W515" s="54" t="s">
        <v>111</v>
      </c>
      <c r="X515" s="54" t="s">
        <v>125</v>
      </c>
      <c r="Y515" s="57" t="s">
        <v>2321</v>
      </c>
      <c r="Z515" s="57">
        <v>11</v>
      </c>
      <c r="AA515" s="57" t="s">
        <v>1192</v>
      </c>
      <c r="AB515" s="57" t="s">
        <v>1193</v>
      </c>
      <c r="AC515" s="57">
        <v>10</v>
      </c>
      <c r="AD515" s="57">
        <v>6658374729</v>
      </c>
      <c r="AE515" s="63" t="s">
        <v>1191</v>
      </c>
      <c r="AF515" s="65" t="s">
        <v>1194</v>
      </c>
      <c r="AG515" s="72" t="s">
        <v>3388</v>
      </c>
      <c r="AH515" s="65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  <c r="DC515" s="38"/>
      <c r="DD515" s="38"/>
      <c r="DE515" s="38"/>
      <c r="DF515" s="38"/>
      <c r="DG515" s="38"/>
      <c r="DH515" s="38"/>
      <c r="DI515" s="38"/>
      <c r="DJ515" s="38"/>
      <c r="DK515" s="38"/>
      <c r="DL515" s="38"/>
      <c r="DM515" s="38"/>
      <c r="DN515" s="38"/>
      <c r="DO515" s="38"/>
      <c r="DP515" s="38"/>
      <c r="DQ515" s="38"/>
      <c r="DR515" s="38"/>
      <c r="DS515" s="38"/>
      <c r="DT515" s="38"/>
      <c r="DU515" s="38"/>
      <c r="DV515" s="38"/>
      <c r="DW515" s="38"/>
      <c r="DX515" s="38"/>
      <c r="DY515" s="38"/>
      <c r="DZ515" s="38"/>
      <c r="EA515" s="38"/>
      <c r="EB515" s="38"/>
      <c r="EC515" s="38"/>
      <c r="ED515" s="38"/>
      <c r="EE515" s="38"/>
      <c r="EF515" s="38"/>
      <c r="EG515" s="38"/>
      <c r="EH515" s="38"/>
      <c r="EI515" s="38"/>
      <c r="EJ515" s="38"/>
      <c r="EK515" s="38"/>
      <c r="EL515" s="38"/>
      <c r="EM515" s="38"/>
      <c r="EN515" s="38"/>
      <c r="EO515" s="38"/>
      <c r="EP515" s="38"/>
      <c r="EQ515" s="38"/>
      <c r="ER515" s="38"/>
      <c r="ES515" s="38"/>
      <c r="ET515" s="38"/>
      <c r="EU515" s="38"/>
      <c r="EV515" s="38"/>
      <c r="EW515" s="38"/>
      <c r="EX515" s="38"/>
      <c r="EY515" s="38"/>
      <c r="EZ515" s="38"/>
      <c r="FA515" s="38"/>
      <c r="FB515" s="38"/>
      <c r="FC515" s="38"/>
      <c r="FD515" s="38"/>
      <c r="FE515" s="38"/>
      <c r="FF515" s="38"/>
      <c r="FG515" s="38"/>
      <c r="FH515" s="38"/>
      <c r="FI515" s="38"/>
      <c r="FJ515" s="38"/>
      <c r="FK515" s="38"/>
      <c r="FL515" s="38"/>
      <c r="FM515" s="38"/>
      <c r="FN515" s="38"/>
      <c r="FO515" s="38"/>
      <c r="FP515" s="38"/>
      <c r="FQ515" s="38"/>
      <c r="FR515" s="38"/>
      <c r="FS515" s="38"/>
      <c r="FT515" s="38"/>
      <c r="FU515" s="38"/>
      <c r="FV515" s="38"/>
      <c r="FW515" s="38"/>
      <c r="FX515" s="38"/>
      <c r="FY515" s="38"/>
      <c r="FZ515" s="32"/>
    </row>
    <row r="516" spans="1:182" s="26" customFormat="1" ht="38.25" customHeight="1" x14ac:dyDescent="0.3">
      <c r="A516" s="62" t="s">
        <v>2162</v>
      </c>
      <c r="B516" s="119">
        <v>43654</v>
      </c>
      <c r="C516" s="19">
        <v>6625013660</v>
      </c>
      <c r="D516" s="28">
        <v>1036601484512</v>
      </c>
      <c r="E516" s="210" t="s">
        <v>1196</v>
      </c>
      <c r="F516" s="58" t="s">
        <v>1368</v>
      </c>
      <c r="G516" s="19">
        <v>1</v>
      </c>
      <c r="H516" s="19" t="s">
        <v>102</v>
      </c>
      <c r="I516" s="19">
        <v>1</v>
      </c>
      <c r="J516" s="19" t="s">
        <v>579</v>
      </c>
      <c r="K516" s="19">
        <v>5</v>
      </c>
      <c r="L516" s="51" t="s">
        <v>1195</v>
      </c>
      <c r="M516" s="19">
        <v>4</v>
      </c>
      <c r="N516" s="19">
        <v>0.75</v>
      </c>
      <c r="O516" s="57"/>
      <c r="P516" s="57"/>
      <c r="Q516" s="57"/>
      <c r="R516" s="19"/>
      <c r="S516" s="19"/>
      <c r="T516" s="54"/>
      <c r="U516" s="54"/>
      <c r="V516" s="54">
        <v>758</v>
      </c>
      <c r="W516" s="54" t="s">
        <v>111</v>
      </c>
      <c r="X516" s="54" t="s">
        <v>125</v>
      </c>
      <c r="Y516" s="57" t="s">
        <v>2848</v>
      </c>
      <c r="Z516" s="57"/>
      <c r="AA516" s="57"/>
      <c r="AB516" s="57"/>
      <c r="AC516" s="57">
        <v>9</v>
      </c>
      <c r="AD516" s="57">
        <v>6625013660</v>
      </c>
      <c r="AE516" s="63" t="s">
        <v>1196</v>
      </c>
      <c r="AF516" s="47" t="s">
        <v>1197</v>
      </c>
      <c r="AG516" s="72">
        <v>9</v>
      </c>
      <c r="AH516" s="65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  <c r="DC516" s="38"/>
      <c r="DD516" s="38"/>
      <c r="DE516" s="38"/>
      <c r="DF516" s="38"/>
      <c r="DG516" s="38"/>
      <c r="DH516" s="38"/>
      <c r="DI516" s="38"/>
      <c r="DJ516" s="38"/>
      <c r="DK516" s="38"/>
      <c r="DL516" s="38"/>
      <c r="DM516" s="38"/>
      <c r="DN516" s="38"/>
      <c r="DO516" s="38"/>
      <c r="DP516" s="38"/>
      <c r="DQ516" s="38"/>
      <c r="DR516" s="38"/>
      <c r="DS516" s="38"/>
      <c r="DT516" s="38"/>
      <c r="DU516" s="38"/>
      <c r="DV516" s="38"/>
      <c r="DW516" s="38"/>
      <c r="DX516" s="38"/>
      <c r="DY516" s="38"/>
      <c r="DZ516" s="38"/>
      <c r="EA516" s="38"/>
      <c r="EB516" s="38"/>
      <c r="EC516" s="38"/>
      <c r="ED516" s="38"/>
      <c r="EE516" s="38"/>
      <c r="EF516" s="38"/>
      <c r="EG516" s="38"/>
      <c r="EH516" s="38"/>
      <c r="EI516" s="38"/>
      <c r="EJ516" s="38"/>
      <c r="EK516" s="38"/>
      <c r="EL516" s="38"/>
      <c r="EM516" s="38"/>
      <c r="EN516" s="38"/>
      <c r="EO516" s="38"/>
      <c r="EP516" s="38"/>
      <c r="EQ516" s="38"/>
      <c r="ER516" s="38"/>
      <c r="ES516" s="38"/>
      <c r="ET516" s="38"/>
      <c r="EU516" s="38"/>
      <c r="EV516" s="38"/>
      <c r="EW516" s="38"/>
      <c r="EX516" s="38"/>
      <c r="EY516" s="38"/>
      <c r="EZ516" s="38"/>
      <c r="FA516" s="38"/>
      <c r="FB516" s="38"/>
      <c r="FC516" s="38"/>
      <c r="FD516" s="38"/>
      <c r="FE516" s="38"/>
      <c r="FF516" s="38"/>
      <c r="FG516" s="38"/>
      <c r="FH516" s="38"/>
      <c r="FI516" s="38"/>
      <c r="FJ516" s="38"/>
      <c r="FK516" s="38"/>
      <c r="FL516" s="38"/>
      <c r="FM516" s="38"/>
      <c r="FN516" s="38"/>
      <c r="FO516" s="38"/>
      <c r="FP516" s="38"/>
      <c r="FQ516" s="38"/>
      <c r="FR516" s="38"/>
      <c r="FS516" s="38"/>
      <c r="FT516" s="38"/>
      <c r="FU516" s="38"/>
      <c r="FV516" s="38"/>
      <c r="FW516" s="38"/>
      <c r="FX516" s="38"/>
      <c r="FY516" s="38"/>
      <c r="FZ516" s="32"/>
    </row>
    <row r="517" spans="1:182" s="26" customFormat="1" ht="38.25" customHeight="1" x14ac:dyDescent="0.3">
      <c r="A517" s="62" t="s">
        <v>2163</v>
      </c>
      <c r="B517" s="119">
        <v>43655</v>
      </c>
      <c r="C517" s="19">
        <v>6625022954</v>
      </c>
      <c r="D517" s="28">
        <v>1036601490089</v>
      </c>
      <c r="E517" s="210" t="s">
        <v>1198</v>
      </c>
      <c r="F517" s="58" t="s">
        <v>1369</v>
      </c>
      <c r="G517" s="19">
        <v>1</v>
      </c>
      <c r="H517" s="19" t="s">
        <v>102</v>
      </c>
      <c r="I517" s="19">
        <v>3</v>
      </c>
      <c r="J517" s="19" t="s">
        <v>7</v>
      </c>
      <c r="K517" s="19">
        <v>5</v>
      </c>
      <c r="L517" s="51" t="s">
        <v>871</v>
      </c>
      <c r="M517" s="19">
        <v>2</v>
      </c>
      <c r="N517" s="19">
        <v>0.75</v>
      </c>
      <c r="O517" s="57"/>
      <c r="P517" s="57"/>
      <c r="Q517" s="57"/>
      <c r="R517" s="19"/>
      <c r="S517" s="19"/>
      <c r="T517" s="54"/>
      <c r="U517" s="54"/>
      <c r="V517" s="54">
        <v>758</v>
      </c>
      <c r="W517" s="54" t="s">
        <v>111</v>
      </c>
      <c r="X517" s="54" t="s">
        <v>130</v>
      </c>
      <c r="Y517" s="57" t="s">
        <v>2849</v>
      </c>
      <c r="Z517" s="57"/>
      <c r="AA517" s="57"/>
      <c r="AB517" s="57"/>
      <c r="AC517" s="57">
        <v>9</v>
      </c>
      <c r="AD517" s="57">
        <v>6625022954</v>
      </c>
      <c r="AE517" s="63" t="s">
        <v>1198</v>
      </c>
      <c r="AF517" s="47" t="s">
        <v>1199</v>
      </c>
      <c r="AG517" s="72">
        <v>9</v>
      </c>
      <c r="AH517" s="65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  <c r="DC517" s="38"/>
      <c r="DD517" s="38"/>
      <c r="DE517" s="38"/>
      <c r="DF517" s="38"/>
      <c r="DG517" s="38"/>
      <c r="DH517" s="38"/>
      <c r="DI517" s="38"/>
      <c r="DJ517" s="38"/>
      <c r="DK517" s="38"/>
      <c r="DL517" s="38"/>
      <c r="DM517" s="38"/>
      <c r="DN517" s="38"/>
      <c r="DO517" s="38"/>
      <c r="DP517" s="38"/>
      <c r="DQ517" s="38"/>
      <c r="DR517" s="38"/>
      <c r="DS517" s="38"/>
      <c r="DT517" s="38"/>
      <c r="DU517" s="38"/>
      <c r="DV517" s="38"/>
      <c r="DW517" s="38"/>
      <c r="DX517" s="38"/>
      <c r="DY517" s="38"/>
      <c r="DZ517" s="38"/>
      <c r="EA517" s="38"/>
      <c r="EB517" s="38"/>
      <c r="EC517" s="38"/>
      <c r="ED517" s="38"/>
      <c r="EE517" s="38"/>
      <c r="EF517" s="38"/>
      <c r="EG517" s="38"/>
      <c r="EH517" s="38"/>
      <c r="EI517" s="38"/>
      <c r="EJ517" s="38"/>
      <c r="EK517" s="38"/>
      <c r="EL517" s="38"/>
      <c r="EM517" s="38"/>
      <c r="EN517" s="38"/>
      <c r="EO517" s="38"/>
      <c r="EP517" s="38"/>
      <c r="EQ517" s="38"/>
      <c r="ER517" s="38"/>
      <c r="ES517" s="38"/>
      <c r="ET517" s="38"/>
      <c r="EU517" s="38"/>
      <c r="EV517" s="38"/>
      <c r="EW517" s="38"/>
      <c r="EX517" s="38"/>
      <c r="EY517" s="38"/>
      <c r="EZ517" s="38"/>
      <c r="FA517" s="38"/>
      <c r="FB517" s="38"/>
      <c r="FC517" s="38"/>
      <c r="FD517" s="38"/>
      <c r="FE517" s="38"/>
      <c r="FF517" s="38"/>
      <c r="FG517" s="38"/>
      <c r="FH517" s="38"/>
      <c r="FI517" s="38"/>
      <c r="FJ517" s="38"/>
      <c r="FK517" s="38"/>
      <c r="FL517" s="38"/>
      <c r="FM517" s="38"/>
      <c r="FN517" s="38"/>
      <c r="FO517" s="38"/>
      <c r="FP517" s="38"/>
      <c r="FQ517" s="38"/>
      <c r="FR517" s="38"/>
      <c r="FS517" s="38"/>
      <c r="FT517" s="38"/>
      <c r="FU517" s="38"/>
      <c r="FV517" s="38"/>
      <c r="FW517" s="38"/>
      <c r="FX517" s="38"/>
      <c r="FY517" s="38"/>
      <c r="FZ517" s="32"/>
    </row>
    <row r="518" spans="1:182" s="26" customFormat="1" ht="38.25" customHeight="1" x14ac:dyDescent="0.3">
      <c r="A518" s="62" t="s">
        <v>2164</v>
      </c>
      <c r="B518" s="119">
        <v>43655</v>
      </c>
      <c r="C518" s="19">
        <v>6625013773</v>
      </c>
      <c r="D518" s="28">
        <v>1036601484160</v>
      </c>
      <c r="E518" s="210" t="s">
        <v>1200</v>
      </c>
      <c r="F518" s="58" t="s">
        <v>1370</v>
      </c>
      <c r="G518" s="19">
        <v>1</v>
      </c>
      <c r="H518" s="19" t="s">
        <v>102</v>
      </c>
      <c r="I518" s="19">
        <v>1</v>
      </c>
      <c r="J518" s="19" t="s">
        <v>579</v>
      </c>
      <c r="K518" s="19">
        <v>5</v>
      </c>
      <c r="L518" s="51" t="s">
        <v>833</v>
      </c>
      <c r="M518" s="19">
        <v>1</v>
      </c>
      <c r="N518" s="19">
        <v>0.75</v>
      </c>
      <c r="O518" s="57"/>
      <c r="P518" s="57"/>
      <c r="Q518" s="57"/>
      <c r="R518" s="19"/>
      <c r="S518" s="19"/>
      <c r="T518" s="54"/>
      <c r="U518" s="54"/>
      <c r="V518" s="54">
        <v>758</v>
      </c>
      <c r="W518" s="54" t="s">
        <v>111</v>
      </c>
      <c r="X518" s="54" t="s">
        <v>112</v>
      </c>
      <c r="Y518" s="57" t="s">
        <v>1201</v>
      </c>
      <c r="Z518" s="57"/>
      <c r="AA518" s="57" t="s">
        <v>2301</v>
      </c>
      <c r="AB518" s="57" t="s">
        <v>2302</v>
      </c>
      <c r="AC518" s="57">
        <v>9</v>
      </c>
      <c r="AD518" s="57">
        <v>6625013773</v>
      </c>
      <c r="AE518" s="63" t="s">
        <v>1200</v>
      </c>
      <c r="AF518" s="47" t="s">
        <v>112</v>
      </c>
      <c r="AG518" s="72">
        <v>9</v>
      </c>
      <c r="AH518" s="65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2"/>
    </row>
    <row r="519" spans="1:182" s="26" customFormat="1" ht="84" customHeight="1" x14ac:dyDescent="0.3">
      <c r="A519" s="62" t="s">
        <v>2165</v>
      </c>
      <c r="B519" s="119">
        <v>43655</v>
      </c>
      <c r="C519" s="19">
        <v>7708503727</v>
      </c>
      <c r="D519" s="28">
        <v>1037739877295</v>
      </c>
      <c r="E519" s="58" t="s">
        <v>1203</v>
      </c>
      <c r="F519" s="58" t="s">
        <v>1371</v>
      </c>
      <c r="G519" s="19">
        <v>1</v>
      </c>
      <c r="H519" s="19" t="s">
        <v>102</v>
      </c>
      <c r="I519" s="19">
        <v>1</v>
      </c>
      <c r="J519" s="19" t="s">
        <v>579</v>
      </c>
      <c r="K519" s="19">
        <v>5</v>
      </c>
      <c r="L519" s="51" t="s">
        <v>9</v>
      </c>
      <c r="M519" s="19">
        <v>1</v>
      </c>
      <c r="N519" s="19">
        <v>0.75</v>
      </c>
      <c r="O519" s="57"/>
      <c r="P519" s="57"/>
      <c r="Q519" s="57"/>
      <c r="R519" s="19"/>
      <c r="S519" s="19"/>
      <c r="T519" s="54"/>
      <c r="U519" s="54"/>
      <c r="V519" s="54">
        <v>758</v>
      </c>
      <c r="W519" s="54" t="s">
        <v>111</v>
      </c>
      <c r="X519" s="54" t="s">
        <v>741</v>
      </c>
      <c r="Y519" s="57" t="s">
        <v>120</v>
      </c>
      <c r="Z519" s="57">
        <v>16</v>
      </c>
      <c r="AA519" s="57"/>
      <c r="AB519" s="57"/>
      <c r="AC519" s="57">
        <v>1</v>
      </c>
      <c r="AD519" s="57">
        <v>7708503727</v>
      </c>
      <c r="AE519" s="63" t="s">
        <v>1319</v>
      </c>
      <c r="AF519" s="47" t="s">
        <v>1320</v>
      </c>
      <c r="AG519" s="72" t="s">
        <v>3388</v>
      </c>
      <c r="AH519" s="65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2"/>
    </row>
    <row r="520" spans="1:182" s="26" customFormat="1" ht="48.75" customHeight="1" x14ac:dyDescent="0.3">
      <c r="A520" s="62" t="s">
        <v>2166</v>
      </c>
      <c r="B520" s="119">
        <v>43655</v>
      </c>
      <c r="C520" s="19">
        <v>7708503727</v>
      </c>
      <c r="D520" s="28">
        <v>1037739877295</v>
      </c>
      <c r="E520" s="58" t="s">
        <v>1204</v>
      </c>
      <c r="F520" s="58" t="s">
        <v>1227</v>
      </c>
      <c r="G520" s="19">
        <v>1</v>
      </c>
      <c r="H520" s="19" t="s">
        <v>102</v>
      </c>
      <c r="I520" s="19">
        <v>1</v>
      </c>
      <c r="J520" s="19" t="s">
        <v>579</v>
      </c>
      <c r="K520" s="19">
        <v>5</v>
      </c>
      <c r="L520" s="51" t="s">
        <v>833</v>
      </c>
      <c r="M520" s="19">
        <v>1</v>
      </c>
      <c r="N520" s="19">
        <v>0.75</v>
      </c>
      <c r="O520" s="57"/>
      <c r="P520" s="57"/>
      <c r="Q520" s="57"/>
      <c r="R520" s="19"/>
      <c r="S520" s="19"/>
      <c r="T520" s="54"/>
      <c r="U520" s="54"/>
      <c r="V520" s="54">
        <v>758</v>
      </c>
      <c r="W520" s="54" t="s">
        <v>111</v>
      </c>
      <c r="X520" s="54" t="s">
        <v>741</v>
      </c>
      <c r="Y520" s="57" t="s">
        <v>2852</v>
      </c>
      <c r="Z520" s="57"/>
      <c r="AA520" s="57"/>
      <c r="AB520" s="57"/>
      <c r="AC520" s="57">
        <v>1</v>
      </c>
      <c r="AD520" s="57">
        <v>7708503727</v>
      </c>
      <c r="AE520" s="63" t="s">
        <v>1321</v>
      </c>
      <c r="AF520" s="47" t="s">
        <v>1322</v>
      </c>
      <c r="AG520" s="72" t="s">
        <v>3388</v>
      </c>
      <c r="AH520" s="65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2"/>
    </row>
    <row r="521" spans="1:182" s="26" customFormat="1" ht="68.25" customHeight="1" x14ac:dyDescent="0.3">
      <c r="A521" s="11" t="s">
        <v>2167</v>
      </c>
      <c r="B521" s="119">
        <v>43655</v>
      </c>
      <c r="C521" s="57">
        <v>7708503727</v>
      </c>
      <c r="D521" s="56">
        <v>1027739609391</v>
      </c>
      <c r="E521" s="85" t="s">
        <v>1205</v>
      </c>
      <c r="F521" s="58" t="s">
        <v>1228</v>
      </c>
      <c r="G521" s="19">
        <v>1</v>
      </c>
      <c r="H521" s="19" t="s">
        <v>102</v>
      </c>
      <c r="I521" s="19">
        <v>3</v>
      </c>
      <c r="J521" s="19" t="s">
        <v>7</v>
      </c>
      <c r="K521" s="19">
        <v>5</v>
      </c>
      <c r="L521" s="51" t="s">
        <v>1218</v>
      </c>
      <c r="M521" s="51">
        <v>2</v>
      </c>
      <c r="N521" s="51">
        <v>0.8</v>
      </c>
      <c r="O521" s="49"/>
      <c r="P521" s="49"/>
      <c r="Q521" s="49"/>
      <c r="R521" s="49"/>
      <c r="S521" s="49"/>
      <c r="T521" s="49"/>
      <c r="U521" s="49"/>
      <c r="V521" s="54">
        <v>758</v>
      </c>
      <c r="W521" s="54" t="s">
        <v>111</v>
      </c>
      <c r="X521" s="54" t="s">
        <v>741</v>
      </c>
      <c r="Y521" s="54" t="s">
        <v>2314</v>
      </c>
      <c r="Z521" s="54">
        <v>2</v>
      </c>
      <c r="AA521" s="54"/>
      <c r="AB521" s="54"/>
      <c r="AC521" s="51">
        <v>1</v>
      </c>
      <c r="AD521" s="54">
        <v>7708503727</v>
      </c>
      <c r="AE521" s="58" t="s">
        <v>1323</v>
      </c>
      <c r="AF521" s="47" t="str">
        <f>F521</f>
        <v>Свердловская область, г. Первоуральск, ст. Кузино, ул Вокзальная-2</v>
      </c>
      <c r="AG521" s="72" t="s">
        <v>3388</v>
      </c>
      <c r="AH521" s="47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2"/>
    </row>
    <row r="522" spans="1:182" s="26" customFormat="1" ht="65.25" customHeight="1" x14ac:dyDescent="0.3">
      <c r="A522" s="11" t="s">
        <v>2168</v>
      </c>
      <c r="B522" s="119">
        <v>43655</v>
      </c>
      <c r="C522" s="57">
        <v>7708503727</v>
      </c>
      <c r="D522" s="56">
        <v>1027739609391</v>
      </c>
      <c r="E522" s="85" t="s">
        <v>1206</v>
      </c>
      <c r="F522" s="58" t="s">
        <v>1229</v>
      </c>
      <c r="G522" s="19">
        <v>1</v>
      </c>
      <c r="H522" s="19" t="s">
        <v>102</v>
      </c>
      <c r="I522" s="19">
        <v>1</v>
      </c>
      <c r="J522" s="19" t="s">
        <v>579</v>
      </c>
      <c r="K522" s="19">
        <v>5</v>
      </c>
      <c r="L522" s="51" t="s">
        <v>833</v>
      </c>
      <c r="M522" s="51">
        <v>1</v>
      </c>
      <c r="N522" s="51">
        <v>0.8</v>
      </c>
      <c r="O522" s="49"/>
      <c r="P522" s="49"/>
      <c r="Q522" s="49"/>
      <c r="R522" s="49"/>
      <c r="S522" s="49"/>
      <c r="T522" s="49"/>
      <c r="U522" s="49"/>
      <c r="V522" s="54">
        <v>758</v>
      </c>
      <c r="W522" s="54" t="s">
        <v>111</v>
      </c>
      <c r="X522" s="54" t="s">
        <v>1271</v>
      </c>
      <c r="Y522" s="54" t="s">
        <v>1271</v>
      </c>
      <c r="Z522" s="54"/>
      <c r="AA522" s="54" t="s">
        <v>2869</v>
      </c>
      <c r="AB522" s="54" t="s">
        <v>2868</v>
      </c>
      <c r="AC522" s="51">
        <v>1</v>
      </c>
      <c r="AD522" s="54">
        <v>7708503727</v>
      </c>
      <c r="AE522" s="58" t="s">
        <v>1324</v>
      </c>
      <c r="AF522" s="47" t="str">
        <f>F522</f>
        <v>Свердловская область, г. Первоуральск, ст. Коуровка</v>
      </c>
      <c r="AG522" s="72" t="s">
        <v>3388</v>
      </c>
      <c r="AH522" s="47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2"/>
    </row>
    <row r="523" spans="1:182" s="26" customFormat="1" ht="66.75" customHeight="1" x14ac:dyDescent="0.3">
      <c r="A523" s="11" t="s">
        <v>2169</v>
      </c>
      <c r="B523" s="119">
        <v>43655</v>
      </c>
      <c r="C523" s="57">
        <v>7708503727</v>
      </c>
      <c r="D523" s="56">
        <v>1027739609391</v>
      </c>
      <c r="E523" s="85" t="s">
        <v>1207</v>
      </c>
      <c r="F523" s="58" t="s">
        <v>1230</v>
      </c>
      <c r="G523" s="19">
        <v>1</v>
      </c>
      <c r="H523" s="19" t="s">
        <v>102</v>
      </c>
      <c r="I523" s="19">
        <v>1</v>
      </c>
      <c r="J523" s="19" t="s">
        <v>579</v>
      </c>
      <c r="K523" s="19">
        <v>5</v>
      </c>
      <c r="L523" s="51" t="s">
        <v>833</v>
      </c>
      <c r="M523" s="51">
        <v>2</v>
      </c>
      <c r="N523" s="51">
        <v>0.8</v>
      </c>
      <c r="O523" s="49"/>
      <c r="P523" s="49"/>
      <c r="Q523" s="49"/>
      <c r="R523" s="49"/>
      <c r="S523" s="49"/>
      <c r="T523" s="49"/>
      <c r="U523" s="49"/>
      <c r="V523" s="54">
        <v>758</v>
      </c>
      <c r="W523" s="54" t="s">
        <v>111</v>
      </c>
      <c r="X523" s="54" t="s">
        <v>1272</v>
      </c>
      <c r="Y523" s="54" t="s">
        <v>1272</v>
      </c>
      <c r="Z523" s="54"/>
      <c r="AA523" s="54" t="s">
        <v>2867</v>
      </c>
      <c r="AB523" s="54" t="s">
        <v>2866</v>
      </c>
      <c r="AC523" s="51">
        <v>1</v>
      </c>
      <c r="AD523" s="54">
        <v>7708503727</v>
      </c>
      <c r="AE523" s="58" t="s">
        <v>1325</v>
      </c>
      <c r="AF523" s="47" t="str">
        <f>F523</f>
        <v>Свердловская область, г. Первоуральск, ст. Билимбай</v>
      </c>
      <c r="AG523" s="72" t="s">
        <v>3388</v>
      </c>
      <c r="AH523" s="47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2"/>
    </row>
    <row r="524" spans="1:182" s="26" customFormat="1" ht="54.75" customHeight="1" x14ac:dyDescent="0.3">
      <c r="A524" s="11" t="s">
        <v>2170</v>
      </c>
      <c r="B524" s="119">
        <v>43655</v>
      </c>
      <c r="C524" s="57">
        <v>7708503727</v>
      </c>
      <c r="D524" s="56">
        <v>1027739609391</v>
      </c>
      <c r="E524" s="85" t="s">
        <v>1208</v>
      </c>
      <c r="F524" s="58" t="s">
        <v>1231</v>
      </c>
      <c r="G524" s="19">
        <v>1</v>
      </c>
      <c r="H524" s="19" t="s">
        <v>102</v>
      </c>
      <c r="I524" s="19">
        <v>1</v>
      </c>
      <c r="J524" s="19" t="s">
        <v>579</v>
      </c>
      <c r="K524" s="19">
        <v>5</v>
      </c>
      <c r="L524" s="51" t="s">
        <v>833</v>
      </c>
      <c r="M524" s="51">
        <v>1</v>
      </c>
      <c r="N524" s="51">
        <v>0.8</v>
      </c>
      <c r="O524" s="49"/>
      <c r="P524" s="49"/>
      <c r="Q524" s="49"/>
      <c r="R524" s="49"/>
      <c r="S524" s="49"/>
      <c r="T524" s="49"/>
      <c r="U524" s="49"/>
      <c r="V524" s="54">
        <v>758</v>
      </c>
      <c r="W524" s="54" t="s">
        <v>111</v>
      </c>
      <c r="X524" s="54" t="s">
        <v>1273</v>
      </c>
      <c r="Y524" s="54" t="s">
        <v>1273</v>
      </c>
      <c r="Z524" s="54"/>
      <c r="AA524" s="54" t="s">
        <v>2863</v>
      </c>
      <c r="AB524" s="54" t="s">
        <v>2862</v>
      </c>
      <c r="AC524" s="51">
        <v>1</v>
      </c>
      <c r="AD524" s="54">
        <v>7708503727</v>
      </c>
      <c r="AE524" s="58" t="s">
        <v>1326</v>
      </c>
      <c r="AF524" s="47" t="str">
        <f>F524</f>
        <v>Свердловская область, г. Первоуральск, ОП Новоталица</v>
      </c>
      <c r="AG524" s="72" t="s">
        <v>3388</v>
      </c>
      <c r="AH524" s="47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2"/>
    </row>
    <row r="525" spans="1:182" s="26" customFormat="1" ht="74.25" customHeight="1" x14ac:dyDescent="0.3">
      <c r="A525" s="11" t="s">
        <v>2171</v>
      </c>
      <c r="B525" s="119">
        <v>43655</v>
      </c>
      <c r="C525" s="57">
        <v>6639014720</v>
      </c>
      <c r="D525" s="56">
        <v>1037739877295</v>
      </c>
      <c r="E525" s="85" t="s">
        <v>1209</v>
      </c>
      <c r="F525" s="58" t="s">
        <v>1232</v>
      </c>
      <c r="G525" s="19">
        <v>1</v>
      </c>
      <c r="H525" s="19" t="s">
        <v>102</v>
      </c>
      <c r="I525" s="19">
        <v>3</v>
      </c>
      <c r="J525" s="19" t="s">
        <v>7</v>
      </c>
      <c r="K525" s="19">
        <v>5</v>
      </c>
      <c r="L525" s="51" t="s">
        <v>833</v>
      </c>
      <c r="M525" s="51">
        <v>1</v>
      </c>
      <c r="N525" s="51">
        <v>0.75</v>
      </c>
      <c r="O525" s="49"/>
      <c r="P525" s="49"/>
      <c r="Q525" s="49"/>
      <c r="R525" s="49"/>
      <c r="S525" s="49"/>
      <c r="T525" s="49"/>
      <c r="U525" s="49"/>
      <c r="V525" s="54">
        <v>758</v>
      </c>
      <c r="W525" s="54" t="s">
        <v>111</v>
      </c>
      <c r="X525" s="54" t="s">
        <v>741</v>
      </c>
      <c r="Y525" s="54" t="s">
        <v>64</v>
      </c>
      <c r="Z525" s="54">
        <v>33</v>
      </c>
      <c r="AA525" s="54"/>
      <c r="AB525" s="54"/>
      <c r="AC525" s="51">
        <v>1</v>
      </c>
      <c r="AD525" s="54">
        <v>7708503727</v>
      </c>
      <c r="AE525" s="58" t="s">
        <v>1327</v>
      </c>
      <c r="AF525" s="47" t="str">
        <f>F525</f>
        <v>623140, Свердловская обл., пос. Кузино, ул. Пролетарская, 33</v>
      </c>
      <c r="AG525" s="72" t="s">
        <v>3388</v>
      </c>
      <c r="AH525" s="47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2"/>
    </row>
    <row r="526" spans="1:182" s="26" customFormat="1" ht="78" customHeight="1" x14ac:dyDescent="0.3">
      <c r="A526" s="11" t="s">
        <v>2172</v>
      </c>
      <c r="B526" s="119">
        <v>43655</v>
      </c>
      <c r="C526" s="57">
        <v>7708503727</v>
      </c>
      <c r="D526" s="56" t="s">
        <v>1210</v>
      </c>
      <c r="E526" s="85" t="s">
        <v>1211</v>
      </c>
      <c r="F526" s="58" t="s">
        <v>1233</v>
      </c>
      <c r="G526" s="19">
        <v>2</v>
      </c>
      <c r="H526" s="19" t="s">
        <v>6</v>
      </c>
      <c r="I526" s="19">
        <v>3</v>
      </c>
      <c r="J526" s="19" t="s">
        <v>7</v>
      </c>
      <c r="K526" s="19">
        <v>5</v>
      </c>
      <c r="L526" s="51" t="s">
        <v>9</v>
      </c>
      <c r="M526" s="51">
        <v>1</v>
      </c>
      <c r="N526" s="51">
        <v>0.65</v>
      </c>
      <c r="O526" s="49"/>
      <c r="P526" s="49"/>
      <c r="Q526" s="49"/>
      <c r="R526" s="49"/>
      <c r="S526" s="49"/>
      <c r="T526" s="49"/>
      <c r="U526" s="49"/>
      <c r="V526" s="54">
        <v>758</v>
      </c>
      <c r="W526" s="54" t="s">
        <v>111</v>
      </c>
      <c r="X526" s="54" t="s">
        <v>125</v>
      </c>
      <c r="Y526" s="54" t="s">
        <v>2314</v>
      </c>
      <c r="Z526" s="54">
        <v>1</v>
      </c>
      <c r="AA526" s="54"/>
      <c r="AB526" s="54"/>
      <c r="AC526" s="51">
        <v>1</v>
      </c>
      <c r="AD526" s="51">
        <v>7708503727</v>
      </c>
      <c r="AE526" s="58" t="s">
        <v>1328</v>
      </c>
      <c r="AF526" s="47" t="s">
        <v>1329</v>
      </c>
      <c r="AG526" s="72" t="s">
        <v>3388</v>
      </c>
      <c r="AH526" s="47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2"/>
    </row>
    <row r="527" spans="1:182" s="26" customFormat="1" ht="48.75" customHeight="1" x14ac:dyDescent="0.3">
      <c r="A527" s="11" t="s">
        <v>2173</v>
      </c>
      <c r="B527" s="119">
        <v>43655</v>
      </c>
      <c r="C527" s="249">
        <v>7708503727</v>
      </c>
      <c r="D527" s="258">
        <v>1037739877295</v>
      </c>
      <c r="E527" s="251" t="s">
        <v>1212</v>
      </c>
      <c r="F527" s="58" t="s">
        <v>1234</v>
      </c>
      <c r="G527" s="19">
        <v>1</v>
      </c>
      <c r="H527" s="19" t="s">
        <v>102</v>
      </c>
      <c r="I527" s="19">
        <v>1</v>
      </c>
      <c r="J527" s="19" t="s">
        <v>579</v>
      </c>
      <c r="K527" s="19">
        <v>5</v>
      </c>
      <c r="L527" s="51" t="s">
        <v>9</v>
      </c>
      <c r="M527" s="51">
        <v>1</v>
      </c>
      <c r="N527" s="51">
        <v>0.75</v>
      </c>
      <c r="O527" s="49"/>
      <c r="P527" s="49"/>
      <c r="Q527" s="49"/>
      <c r="R527" s="49"/>
      <c r="S527" s="49"/>
      <c r="T527" s="49"/>
      <c r="U527" s="49"/>
      <c r="V527" s="54">
        <v>758</v>
      </c>
      <c r="W527" s="54" t="s">
        <v>111</v>
      </c>
      <c r="X527" s="54" t="s">
        <v>1274</v>
      </c>
      <c r="Y527" s="54" t="s">
        <v>2316</v>
      </c>
      <c r="Z527" s="54">
        <v>14</v>
      </c>
      <c r="AA527" s="54"/>
      <c r="AB527" s="54"/>
      <c r="AC527" s="51">
        <v>1</v>
      </c>
      <c r="AD527" s="51">
        <v>7708503727</v>
      </c>
      <c r="AE527" s="58" t="s">
        <v>1330</v>
      </c>
      <c r="AF527" s="47" t="s">
        <v>1331</v>
      </c>
      <c r="AG527" s="72" t="s">
        <v>3388</v>
      </c>
      <c r="AH527" s="47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2"/>
    </row>
    <row r="528" spans="1:182" s="26" customFormat="1" ht="64.5" customHeight="1" x14ac:dyDescent="0.3">
      <c r="A528" s="11" t="s">
        <v>2174</v>
      </c>
      <c r="B528" s="119">
        <v>43655</v>
      </c>
      <c r="C528" s="249"/>
      <c r="D528" s="258"/>
      <c r="E528" s="251"/>
      <c r="F528" s="58" t="s">
        <v>1235</v>
      </c>
      <c r="G528" s="19">
        <v>1</v>
      </c>
      <c r="H528" s="19" t="s">
        <v>102</v>
      </c>
      <c r="I528" s="19">
        <v>1</v>
      </c>
      <c r="J528" s="19" t="s">
        <v>579</v>
      </c>
      <c r="K528" s="19">
        <v>5</v>
      </c>
      <c r="L528" s="51" t="s">
        <v>9</v>
      </c>
      <c r="M528" s="51">
        <v>1</v>
      </c>
      <c r="N528" s="51">
        <v>0.75</v>
      </c>
      <c r="O528" s="49"/>
      <c r="P528" s="49"/>
      <c r="Q528" s="49"/>
      <c r="R528" s="49"/>
      <c r="S528" s="49"/>
      <c r="T528" s="49"/>
      <c r="U528" s="49"/>
      <c r="V528" s="54">
        <v>758</v>
      </c>
      <c r="W528" s="54" t="s">
        <v>111</v>
      </c>
      <c r="X528" s="54" t="s">
        <v>1274</v>
      </c>
      <c r="Y528" s="54" t="s">
        <v>2316</v>
      </c>
      <c r="Z528" s="54">
        <v>20</v>
      </c>
      <c r="AA528" s="54"/>
      <c r="AB528" s="54"/>
      <c r="AC528" s="51">
        <v>1</v>
      </c>
      <c r="AD528" s="51">
        <v>7708503727</v>
      </c>
      <c r="AE528" s="58" t="s">
        <v>1330</v>
      </c>
      <c r="AF528" s="47" t="s">
        <v>1332</v>
      </c>
      <c r="AG528" s="72" t="s">
        <v>3388</v>
      </c>
      <c r="AH528" s="47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2"/>
    </row>
    <row r="529" spans="1:182" s="26" customFormat="1" ht="55.5" customHeight="1" x14ac:dyDescent="0.3">
      <c r="A529" s="11" t="s">
        <v>2175</v>
      </c>
      <c r="B529" s="119">
        <v>43655</v>
      </c>
      <c r="C529" s="259">
        <v>7708503727</v>
      </c>
      <c r="D529" s="250" t="s">
        <v>1210</v>
      </c>
      <c r="E529" s="251" t="s">
        <v>1213</v>
      </c>
      <c r="F529" s="58" t="s">
        <v>1236</v>
      </c>
      <c r="G529" s="19">
        <v>1</v>
      </c>
      <c r="H529" s="19" t="s">
        <v>102</v>
      </c>
      <c r="I529" s="19">
        <v>1</v>
      </c>
      <c r="J529" s="19" t="s">
        <v>579</v>
      </c>
      <c r="K529" s="19">
        <v>5</v>
      </c>
      <c r="L529" s="51" t="s">
        <v>9</v>
      </c>
      <c r="M529" s="51">
        <v>1</v>
      </c>
      <c r="N529" s="51">
        <v>0.75</v>
      </c>
      <c r="O529" s="49"/>
      <c r="P529" s="49"/>
      <c r="Q529" s="49"/>
      <c r="R529" s="49"/>
      <c r="S529" s="49"/>
      <c r="T529" s="49"/>
      <c r="U529" s="49"/>
      <c r="V529" s="54">
        <v>758</v>
      </c>
      <c r="W529" s="54" t="s">
        <v>111</v>
      </c>
      <c r="X529" s="54" t="s">
        <v>1275</v>
      </c>
      <c r="Y529" s="54" t="s">
        <v>2327</v>
      </c>
      <c r="Z529" s="54">
        <v>2</v>
      </c>
      <c r="AA529" s="54"/>
      <c r="AB529" s="54"/>
      <c r="AC529" s="51">
        <v>1</v>
      </c>
      <c r="AD529" s="51">
        <v>7708503727</v>
      </c>
      <c r="AE529" s="299" t="s">
        <v>1333</v>
      </c>
      <c r="AF529" s="47" t="s">
        <v>1334</v>
      </c>
      <c r="AG529" s="72" t="s">
        <v>3388</v>
      </c>
      <c r="AH529" s="47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2"/>
    </row>
    <row r="530" spans="1:182" s="26" customFormat="1" ht="66" customHeight="1" x14ac:dyDescent="0.3">
      <c r="A530" s="11" t="s">
        <v>2176</v>
      </c>
      <c r="B530" s="119">
        <v>43655</v>
      </c>
      <c r="C530" s="259"/>
      <c r="D530" s="250"/>
      <c r="E530" s="251"/>
      <c r="F530" s="58" t="s">
        <v>1237</v>
      </c>
      <c r="G530" s="19">
        <v>1</v>
      </c>
      <c r="H530" s="19" t="s">
        <v>102</v>
      </c>
      <c r="I530" s="19">
        <v>1</v>
      </c>
      <c r="J530" s="19" t="s">
        <v>579</v>
      </c>
      <c r="K530" s="19">
        <v>5</v>
      </c>
      <c r="L530" s="51" t="s">
        <v>9</v>
      </c>
      <c r="M530" s="51">
        <v>1</v>
      </c>
      <c r="N530" s="51">
        <v>0.75</v>
      </c>
      <c r="O530" s="49"/>
      <c r="P530" s="49"/>
      <c r="Q530" s="49"/>
      <c r="R530" s="49"/>
      <c r="S530" s="49"/>
      <c r="T530" s="49"/>
      <c r="U530" s="49"/>
      <c r="V530" s="54">
        <v>758</v>
      </c>
      <c r="W530" s="54" t="s">
        <v>111</v>
      </c>
      <c r="X530" s="54" t="s">
        <v>1275</v>
      </c>
      <c r="Y530" s="54" t="s">
        <v>2314</v>
      </c>
      <c r="Z530" s="54">
        <v>7</v>
      </c>
      <c r="AA530" s="54"/>
      <c r="AB530" s="54"/>
      <c r="AC530" s="51">
        <v>1</v>
      </c>
      <c r="AD530" s="51">
        <v>7708503727</v>
      </c>
      <c r="AE530" s="299"/>
      <c r="AF530" s="47" t="s">
        <v>1335</v>
      </c>
      <c r="AG530" s="72" t="s">
        <v>3388</v>
      </c>
      <c r="AH530" s="47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2"/>
    </row>
    <row r="531" spans="1:182" s="26" customFormat="1" ht="66" customHeight="1" x14ac:dyDescent="0.3">
      <c r="A531" s="11" t="s">
        <v>2177</v>
      </c>
      <c r="B531" s="119">
        <v>43655</v>
      </c>
      <c r="C531" s="259"/>
      <c r="D531" s="250"/>
      <c r="E531" s="251"/>
      <c r="F531" s="58" t="s">
        <v>1238</v>
      </c>
      <c r="G531" s="19">
        <v>1</v>
      </c>
      <c r="H531" s="19" t="s">
        <v>102</v>
      </c>
      <c r="I531" s="19">
        <v>1</v>
      </c>
      <c r="J531" s="19" t="s">
        <v>579</v>
      </c>
      <c r="K531" s="19">
        <v>5</v>
      </c>
      <c r="L531" s="51" t="s">
        <v>9</v>
      </c>
      <c r="M531" s="51">
        <v>2</v>
      </c>
      <c r="N531" s="51">
        <v>0.75</v>
      </c>
      <c r="O531" s="49"/>
      <c r="P531" s="49"/>
      <c r="Q531" s="49"/>
      <c r="R531" s="49"/>
      <c r="S531" s="49"/>
      <c r="T531" s="49"/>
      <c r="U531" s="49"/>
      <c r="V531" s="54">
        <v>758</v>
      </c>
      <c r="W531" s="54" t="s">
        <v>111</v>
      </c>
      <c r="X531" s="54" t="s">
        <v>1275</v>
      </c>
      <c r="Y531" s="54" t="s">
        <v>64</v>
      </c>
      <c r="Z531" s="54">
        <v>40</v>
      </c>
      <c r="AA531" s="54"/>
      <c r="AB531" s="54"/>
      <c r="AC531" s="51">
        <v>1</v>
      </c>
      <c r="AD531" s="51">
        <v>7708503727</v>
      </c>
      <c r="AE531" s="299"/>
      <c r="AF531" s="47" t="s">
        <v>1336</v>
      </c>
      <c r="AG531" s="72" t="s">
        <v>3388</v>
      </c>
      <c r="AH531" s="47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2"/>
    </row>
    <row r="532" spans="1:182" s="26" customFormat="1" ht="65.25" customHeight="1" x14ac:dyDescent="0.3">
      <c r="A532" s="11" t="s">
        <v>2178</v>
      </c>
      <c r="B532" s="119">
        <v>43655</v>
      </c>
      <c r="C532" s="259"/>
      <c r="D532" s="250"/>
      <c r="E532" s="251"/>
      <c r="F532" s="58" t="s">
        <v>1239</v>
      </c>
      <c r="G532" s="19">
        <v>1</v>
      </c>
      <c r="H532" s="19" t="s">
        <v>102</v>
      </c>
      <c r="I532" s="19">
        <v>3</v>
      </c>
      <c r="J532" s="19" t="s">
        <v>7</v>
      </c>
      <c r="K532" s="19">
        <v>5</v>
      </c>
      <c r="L532" s="51" t="s">
        <v>9</v>
      </c>
      <c r="M532" s="51">
        <v>2</v>
      </c>
      <c r="N532" s="51">
        <v>0.75</v>
      </c>
      <c r="O532" s="49"/>
      <c r="P532" s="49"/>
      <c r="Q532" s="49"/>
      <c r="R532" s="49"/>
      <c r="S532" s="49"/>
      <c r="T532" s="49"/>
      <c r="U532" s="49"/>
      <c r="V532" s="54">
        <v>758</v>
      </c>
      <c r="W532" s="54" t="s">
        <v>111</v>
      </c>
      <c r="X532" s="54" t="s">
        <v>1275</v>
      </c>
      <c r="Y532" s="54" t="s">
        <v>121</v>
      </c>
      <c r="Z532" s="54">
        <v>62</v>
      </c>
      <c r="AA532" s="54"/>
      <c r="AB532" s="54"/>
      <c r="AC532" s="51">
        <v>1</v>
      </c>
      <c r="AD532" s="51">
        <v>7708503727</v>
      </c>
      <c r="AE532" s="299"/>
      <c r="AF532" s="47" t="s">
        <v>1337</v>
      </c>
      <c r="AG532" s="72" t="s">
        <v>3388</v>
      </c>
      <c r="AH532" s="47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2"/>
    </row>
    <row r="533" spans="1:182" s="26" customFormat="1" ht="55.5" customHeight="1" x14ac:dyDescent="0.3">
      <c r="A533" s="11" t="s">
        <v>2179</v>
      </c>
      <c r="B533" s="119">
        <v>43655</v>
      </c>
      <c r="C533" s="259"/>
      <c r="D533" s="250"/>
      <c r="E533" s="251"/>
      <c r="F533" s="58" t="s">
        <v>1240</v>
      </c>
      <c r="G533" s="19">
        <v>1</v>
      </c>
      <c r="H533" s="19" t="s">
        <v>102</v>
      </c>
      <c r="I533" s="19">
        <v>1</v>
      </c>
      <c r="J533" s="19" t="s">
        <v>579</v>
      </c>
      <c r="K533" s="19">
        <v>5</v>
      </c>
      <c r="L533" s="51" t="s">
        <v>9</v>
      </c>
      <c r="M533" s="51">
        <v>1</v>
      </c>
      <c r="N533" s="51">
        <v>0.75</v>
      </c>
      <c r="O533" s="49"/>
      <c r="P533" s="49"/>
      <c r="Q533" s="49"/>
      <c r="R533" s="49"/>
      <c r="S533" s="49"/>
      <c r="T533" s="49"/>
      <c r="U533" s="49"/>
      <c r="V533" s="54">
        <v>758</v>
      </c>
      <c r="W533" s="54" t="s">
        <v>111</v>
      </c>
      <c r="X533" s="54" t="s">
        <v>1276</v>
      </c>
      <c r="Y533" s="54" t="s">
        <v>1872</v>
      </c>
      <c r="Z533" s="54"/>
      <c r="AA533" s="54"/>
      <c r="AB533" s="54"/>
      <c r="AC533" s="51">
        <v>1</v>
      </c>
      <c r="AD533" s="51">
        <v>7708503727</v>
      </c>
      <c r="AE533" s="299"/>
      <c r="AF533" s="47" t="s">
        <v>1240</v>
      </c>
      <c r="AG533" s="72" t="s">
        <v>3388</v>
      </c>
      <c r="AH533" s="47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2"/>
    </row>
    <row r="534" spans="1:182" s="26" customFormat="1" ht="55.5" customHeight="1" x14ac:dyDescent="0.3">
      <c r="A534" s="11" t="s">
        <v>2180</v>
      </c>
      <c r="B534" s="119">
        <v>43655</v>
      </c>
      <c r="C534" s="259"/>
      <c r="D534" s="250"/>
      <c r="E534" s="251"/>
      <c r="F534" s="58" t="s">
        <v>1241</v>
      </c>
      <c r="G534" s="19">
        <v>1</v>
      </c>
      <c r="H534" s="19" t="s">
        <v>102</v>
      </c>
      <c r="I534" s="19">
        <v>1</v>
      </c>
      <c r="J534" s="19" t="s">
        <v>579</v>
      </c>
      <c r="K534" s="19">
        <v>5</v>
      </c>
      <c r="L534" s="51" t="s">
        <v>9</v>
      </c>
      <c r="M534" s="51">
        <v>1</v>
      </c>
      <c r="N534" s="51">
        <v>0.75</v>
      </c>
      <c r="O534" s="49"/>
      <c r="P534" s="49"/>
      <c r="Q534" s="49"/>
      <c r="R534" s="49"/>
      <c r="S534" s="49"/>
      <c r="T534" s="49"/>
      <c r="U534" s="49"/>
      <c r="V534" s="54">
        <v>758</v>
      </c>
      <c r="W534" s="54" t="s">
        <v>111</v>
      </c>
      <c r="X534" s="54" t="s">
        <v>1277</v>
      </c>
      <c r="Y534" s="54" t="s">
        <v>1872</v>
      </c>
      <c r="Z534" s="54">
        <v>1</v>
      </c>
      <c r="AA534" s="54"/>
      <c r="AB534" s="54"/>
      <c r="AC534" s="51">
        <v>1</v>
      </c>
      <c r="AD534" s="51">
        <v>7708503727</v>
      </c>
      <c r="AE534" s="299"/>
      <c r="AF534" s="47" t="s">
        <v>1241</v>
      </c>
      <c r="AG534" s="72" t="s">
        <v>3388</v>
      </c>
      <c r="AH534" s="47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2"/>
    </row>
    <row r="535" spans="1:182" s="26" customFormat="1" ht="78.599999999999994" customHeight="1" x14ac:dyDescent="0.3">
      <c r="A535" s="11" t="s">
        <v>2181</v>
      </c>
      <c r="B535" s="119">
        <v>43655</v>
      </c>
      <c r="C535" s="259"/>
      <c r="D535" s="250"/>
      <c r="E535" s="251"/>
      <c r="F535" s="58" t="s">
        <v>1242</v>
      </c>
      <c r="G535" s="19">
        <v>1</v>
      </c>
      <c r="H535" s="19" t="s">
        <v>102</v>
      </c>
      <c r="I535" s="19">
        <v>1</v>
      </c>
      <c r="J535" s="19" t="s">
        <v>579</v>
      </c>
      <c r="K535" s="19">
        <v>5</v>
      </c>
      <c r="L535" s="51" t="s">
        <v>833</v>
      </c>
      <c r="M535" s="51">
        <v>1</v>
      </c>
      <c r="N535" s="51">
        <v>0.75</v>
      </c>
      <c r="O535" s="49"/>
      <c r="P535" s="49"/>
      <c r="Q535" s="49"/>
      <c r="R535" s="49"/>
      <c r="S535" s="49"/>
      <c r="T535" s="49"/>
      <c r="U535" s="49"/>
      <c r="V535" s="54">
        <v>758</v>
      </c>
      <c r="W535" s="54" t="s">
        <v>111</v>
      </c>
      <c r="X535" s="54" t="s">
        <v>1278</v>
      </c>
      <c r="Y535" s="54" t="s">
        <v>2314</v>
      </c>
      <c r="Z535" s="54">
        <v>1</v>
      </c>
      <c r="AA535" s="54"/>
      <c r="AB535" s="54"/>
      <c r="AC535" s="51">
        <v>1</v>
      </c>
      <c r="AD535" s="51">
        <v>7708503727</v>
      </c>
      <c r="AE535" s="299"/>
      <c r="AF535" s="47" t="s">
        <v>1242</v>
      </c>
      <c r="AG535" s="72" t="s">
        <v>3388</v>
      </c>
      <c r="AH535" s="47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2"/>
    </row>
    <row r="536" spans="1:182" s="26" customFormat="1" ht="75.599999999999994" customHeight="1" x14ac:dyDescent="0.3">
      <c r="A536" s="11" t="s">
        <v>2182</v>
      </c>
      <c r="B536" s="119">
        <v>43655</v>
      </c>
      <c r="C536" s="259"/>
      <c r="D536" s="250"/>
      <c r="E536" s="251"/>
      <c r="F536" s="58" t="s">
        <v>1243</v>
      </c>
      <c r="G536" s="19">
        <v>1</v>
      </c>
      <c r="H536" s="19" t="s">
        <v>102</v>
      </c>
      <c r="I536" s="19">
        <v>1</v>
      </c>
      <c r="J536" s="19" t="s">
        <v>579</v>
      </c>
      <c r="K536" s="19">
        <v>5</v>
      </c>
      <c r="L536" s="51" t="s">
        <v>9</v>
      </c>
      <c r="M536" s="51">
        <v>2</v>
      </c>
      <c r="N536" s="51">
        <v>0.75</v>
      </c>
      <c r="O536" s="49"/>
      <c r="P536" s="49"/>
      <c r="Q536" s="49"/>
      <c r="R536" s="49"/>
      <c r="S536" s="49"/>
      <c r="T536" s="49"/>
      <c r="U536" s="49"/>
      <c r="V536" s="54">
        <v>758</v>
      </c>
      <c r="W536" s="54" t="s">
        <v>111</v>
      </c>
      <c r="X536" s="54" t="s">
        <v>125</v>
      </c>
      <c r="Y536" s="54" t="s">
        <v>2850</v>
      </c>
      <c r="Z536" s="54"/>
      <c r="AA536" s="54"/>
      <c r="AB536" s="54"/>
      <c r="AC536" s="51">
        <v>1</v>
      </c>
      <c r="AD536" s="51">
        <v>7708503727</v>
      </c>
      <c r="AE536" s="299"/>
      <c r="AF536" s="47" t="s">
        <v>1243</v>
      </c>
      <c r="AG536" s="72" t="s">
        <v>3388</v>
      </c>
      <c r="AH536" s="47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2"/>
    </row>
    <row r="537" spans="1:182" s="26" customFormat="1" ht="66" customHeight="1" x14ac:dyDescent="0.3">
      <c r="A537" s="11" t="s">
        <v>2183</v>
      </c>
      <c r="B537" s="119">
        <v>43655</v>
      </c>
      <c r="C537" s="259"/>
      <c r="D537" s="250"/>
      <c r="E537" s="251"/>
      <c r="F537" s="58" t="s">
        <v>1244</v>
      </c>
      <c r="G537" s="19">
        <v>1</v>
      </c>
      <c r="H537" s="19" t="s">
        <v>102</v>
      </c>
      <c r="I537" s="19">
        <v>3</v>
      </c>
      <c r="J537" s="19" t="s">
        <v>7</v>
      </c>
      <c r="K537" s="19">
        <v>5</v>
      </c>
      <c r="L537" s="51" t="s">
        <v>9</v>
      </c>
      <c r="M537" s="51">
        <v>1</v>
      </c>
      <c r="N537" s="51">
        <v>0.75</v>
      </c>
      <c r="O537" s="49"/>
      <c r="P537" s="49"/>
      <c r="Q537" s="49"/>
      <c r="R537" s="54" t="s">
        <v>2741</v>
      </c>
      <c r="S537" s="49"/>
      <c r="T537" s="49"/>
      <c r="U537" s="49"/>
      <c r="V537" s="54">
        <v>758</v>
      </c>
      <c r="W537" s="54" t="s">
        <v>111</v>
      </c>
      <c r="X537" s="54" t="s">
        <v>1279</v>
      </c>
      <c r="Y537" s="54" t="s">
        <v>1280</v>
      </c>
      <c r="Z537" s="54"/>
      <c r="AA537" s="54"/>
      <c r="AB537" s="54"/>
      <c r="AC537" s="51">
        <v>1</v>
      </c>
      <c r="AD537" s="51">
        <v>7708503727</v>
      </c>
      <c r="AE537" s="299"/>
      <c r="AF537" s="47" t="s">
        <v>1244</v>
      </c>
      <c r="AG537" s="72" t="s">
        <v>3388</v>
      </c>
      <c r="AH537" s="47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2"/>
    </row>
    <row r="538" spans="1:182" s="26" customFormat="1" ht="44.25" customHeight="1" x14ac:dyDescent="0.3">
      <c r="A538" s="11" t="s">
        <v>2184</v>
      </c>
      <c r="B538" s="119">
        <v>43655</v>
      </c>
      <c r="C538" s="260">
        <v>7708503727</v>
      </c>
      <c r="D538" s="252">
        <v>1037739877295</v>
      </c>
      <c r="E538" s="255" t="s">
        <v>1214</v>
      </c>
      <c r="F538" s="58" t="s">
        <v>1245</v>
      </c>
      <c r="G538" s="19">
        <v>1</v>
      </c>
      <c r="H538" s="19" t="s">
        <v>102</v>
      </c>
      <c r="I538" s="19">
        <v>1</v>
      </c>
      <c r="J538" s="19" t="s">
        <v>579</v>
      </c>
      <c r="K538" s="19">
        <v>5</v>
      </c>
      <c r="L538" s="51" t="s">
        <v>833</v>
      </c>
      <c r="M538" s="51">
        <v>1</v>
      </c>
      <c r="N538" s="51">
        <v>0.75</v>
      </c>
      <c r="O538" s="49"/>
      <c r="P538" s="49"/>
      <c r="Q538" s="49"/>
      <c r="R538" s="49"/>
      <c r="S538" s="49"/>
      <c r="T538" s="49"/>
      <c r="U538" s="49"/>
      <c r="V538" s="54">
        <v>758</v>
      </c>
      <c r="W538" s="54" t="s">
        <v>111</v>
      </c>
      <c r="X538" s="54" t="s">
        <v>1271</v>
      </c>
      <c r="Y538" s="54" t="s">
        <v>2318</v>
      </c>
      <c r="Z538" s="54"/>
      <c r="AA538" s="54" t="s">
        <v>1281</v>
      </c>
      <c r="AB538" s="54" t="s">
        <v>1282</v>
      </c>
      <c r="AC538" s="51">
        <v>1</v>
      </c>
      <c r="AD538" s="51">
        <v>7708503727</v>
      </c>
      <c r="AE538" s="300" t="s">
        <v>1338</v>
      </c>
      <c r="AF538" s="47" t="s">
        <v>1339</v>
      </c>
      <c r="AG538" s="72" t="s">
        <v>3388</v>
      </c>
      <c r="AH538" s="47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2"/>
    </row>
    <row r="539" spans="1:182" s="26" customFormat="1" ht="39.75" customHeight="1" x14ac:dyDescent="0.3">
      <c r="A539" s="11" t="s">
        <v>2185</v>
      </c>
      <c r="B539" s="119">
        <v>43655</v>
      </c>
      <c r="C539" s="261"/>
      <c r="D539" s="253"/>
      <c r="E539" s="256"/>
      <c r="F539" s="58" t="s">
        <v>1246</v>
      </c>
      <c r="G539" s="19">
        <v>1</v>
      </c>
      <c r="H539" s="19" t="s">
        <v>102</v>
      </c>
      <c r="I539" s="19">
        <v>1</v>
      </c>
      <c r="J539" s="19" t="s">
        <v>579</v>
      </c>
      <c r="K539" s="19">
        <v>5</v>
      </c>
      <c r="L539" s="51" t="s">
        <v>833</v>
      </c>
      <c r="M539" s="51">
        <v>1</v>
      </c>
      <c r="N539" s="51">
        <v>0.75</v>
      </c>
      <c r="O539" s="49"/>
      <c r="P539" s="49"/>
      <c r="Q539" s="49"/>
      <c r="R539" s="49"/>
      <c r="S539" s="49"/>
      <c r="T539" s="49"/>
      <c r="U539" s="49"/>
      <c r="V539" s="54">
        <v>758</v>
      </c>
      <c r="W539" s="54" t="s">
        <v>111</v>
      </c>
      <c r="X539" s="54" t="s">
        <v>1301</v>
      </c>
      <c r="Y539" s="54" t="s">
        <v>2314</v>
      </c>
      <c r="Z539" s="54" t="s">
        <v>1302</v>
      </c>
      <c r="AA539" s="54" t="s">
        <v>1283</v>
      </c>
      <c r="AB539" s="54" t="s">
        <v>1284</v>
      </c>
      <c r="AC539" s="51">
        <v>1</v>
      </c>
      <c r="AD539" s="51">
        <v>7708503727</v>
      </c>
      <c r="AE539" s="301"/>
      <c r="AF539" s="47" t="s">
        <v>1340</v>
      </c>
      <c r="AG539" s="72" t="s">
        <v>3388</v>
      </c>
      <c r="AH539" s="47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2"/>
    </row>
    <row r="540" spans="1:182" s="26" customFormat="1" ht="39" customHeight="1" x14ac:dyDescent="0.3">
      <c r="A540" s="11" t="s">
        <v>2186</v>
      </c>
      <c r="B540" s="119">
        <v>43655</v>
      </c>
      <c r="C540" s="261"/>
      <c r="D540" s="253"/>
      <c r="E540" s="256"/>
      <c r="F540" s="58" t="s">
        <v>1247</v>
      </c>
      <c r="G540" s="19">
        <v>1</v>
      </c>
      <c r="H540" s="19" t="s">
        <v>102</v>
      </c>
      <c r="I540" s="19">
        <v>1</v>
      </c>
      <c r="J540" s="19" t="s">
        <v>579</v>
      </c>
      <c r="K540" s="19">
        <v>5</v>
      </c>
      <c r="L540" s="51" t="s">
        <v>833</v>
      </c>
      <c r="M540" s="51">
        <v>1</v>
      </c>
      <c r="N540" s="51">
        <v>0.75</v>
      </c>
      <c r="O540" s="49"/>
      <c r="P540" s="49"/>
      <c r="Q540" s="49"/>
      <c r="R540" s="49"/>
      <c r="S540" s="49"/>
      <c r="T540" s="49"/>
      <c r="U540" s="49"/>
      <c r="V540" s="54">
        <v>758</v>
      </c>
      <c r="W540" s="54" t="s">
        <v>111</v>
      </c>
      <c r="X540" s="54" t="s">
        <v>1301</v>
      </c>
      <c r="Y540" s="54" t="s">
        <v>1303</v>
      </c>
      <c r="Z540" s="54"/>
      <c r="AA540" s="54" t="s">
        <v>1285</v>
      </c>
      <c r="AB540" s="54" t="s">
        <v>1286</v>
      </c>
      <c r="AC540" s="51">
        <v>1</v>
      </c>
      <c r="AD540" s="51">
        <v>7708503727</v>
      </c>
      <c r="AE540" s="301"/>
      <c r="AF540" s="47" t="s">
        <v>1247</v>
      </c>
      <c r="AG540" s="72" t="s">
        <v>3388</v>
      </c>
      <c r="AH540" s="47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2"/>
    </row>
    <row r="541" spans="1:182" s="26" customFormat="1" ht="42.75" customHeight="1" x14ac:dyDescent="0.3">
      <c r="A541" s="11" t="s">
        <v>2187</v>
      </c>
      <c r="B541" s="246">
        <v>43655</v>
      </c>
      <c r="C541" s="261"/>
      <c r="D541" s="253"/>
      <c r="E541" s="256"/>
      <c r="F541" s="58" t="s">
        <v>1248</v>
      </c>
      <c r="G541" s="19">
        <v>1</v>
      </c>
      <c r="H541" s="19" t="s">
        <v>102</v>
      </c>
      <c r="I541" s="19">
        <v>1</v>
      </c>
      <c r="J541" s="19" t="s">
        <v>579</v>
      </c>
      <c r="K541" s="19">
        <v>5</v>
      </c>
      <c r="L541" s="51" t="s">
        <v>833</v>
      </c>
      <c r="M541" s="51">
        <v>1</v>
      </c>
      <c r="N541" s="51">
        <v>0.75</v>
      </c>
      <c r="O541" s="49"/>
      <c r="P541" s="49"/>
      <c r="Q541" s="49"/>
      <c r="R541" s="49"/>
      <c r="S541" s="49"/>
      <c r="T541" s="49"/>
      <c r="U541" s="49"/>
      <c r="V541" s="54">
        <v>758</v>
      </c>
      <c r="W541" s="54" t="s">
        <v>111</v>
      </c>
      <c r="X541" s="54" t="s">
        <v>1301</v>
      </c>
      <c r="Y541" s="54" t="s">
        <v>120</v>
      </c>
      <c r="Z541" s="54" t="s">
        <v>235</v>
      </c>
      <c r="AA541" s="54" t="s">
        <v>1287</v>
      </c>
      <c r="AB541" s="54" t="s">
        <v>1288</v>
      </c>
      <c r="AC541" s="51">
        <v>1</v>
      </c>
      <c r="AD541" s="51">
        <v>7708503727</v>
      </c>
      <c r="AE541" s="301"/>
      <c r="AF541" s="47" t="s">
        <v>1248</v>
      </c>
      <c r="AG541" s="72" t="s">
        <v>3388</v>
      </c>
      <c r="AH541" s="47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2"/>
    </row>
    <row r="542" spans="1:182" s="26" customFormat="1" ht="42.75" customHeight="1" x14ac:dyDescent="0.3">
      <c r="A542" s="11" t="s">
        <v>2188</v>
      </c>
      <c r="B542" s="247"/>
      <c r="C542" s="261"/>
      <c r="D542" s="253"/>
      <c r="E542" s="256"/>
      <c r="F542" s="58" t="s">
        <v>1249</v>
      </c>
      <c r="G542" s="19">
        <v>1</v>
      </c>
      <c r="H542" s="19" t="s">
        <v>102</v>
      </c>
      <c r="I542" s="19">
        <v>1</v>
      </c>
      <c r="J542" s="19" t="s">
        <v>579</v>
      </c>
      <c r="K542" s="19">
        <v>5</v>
      </c>
      <c r="L542" s="51" t="s">
        <v>833</v>
      </c>
      <c r="M542" s="51">
        <v>1</v>
      </c>
      <c r="N542" s="51">
        <v>0.75</v>
      </c>
      <c r="O542" s="49"/>
      <c r="P542" s="49"/>
      <c r="Q542" s="49"/>
      <c r="R542" s="49"/>
      <c r="S542" s="49"/>
      <c r="T542" s="49"/>
      <c r="U542" s="49"/>
      <c r="V542" s="54">
        <v>758</v>
      </c>
      <c r="W542" s="54" t="s">
        <v>111</v>
      </c>
      <c r="X542" s="54" t="s">
        <v>1301</v>
      </c>
      <c r="Y542" s="54" t="s">
        <v>121</v>
      </c>
      <c r="Z542" s="54">
        <v>62</v>
      </c>
      <c r="AA542" s="54" t="s">
        <v>1289</v>
      </c>
      <c r="AB542" s="54" t="s">
        <v>1290</v>
      </c>
      <c r="AC542" s="51">
        <v>1</v>
      </c>
      <c r="AD542" s="51">
        <v>7708503727</v>
      </c>
      <c r="AE542" s="301"/>
      <c r="AF542" s="47" t="s">
        <v>1249</v>
      </c>
      <c r="AG542" s="72" t="s">
        <v>3388</v>
      </c>
      <c r="AH542" s="47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2"/>
    </row>
    <row r="543" spans="1:182" s="26" customFormat="1" ht="41.25" customHeight="1" x14ac:dyDescent="0.3">
      <c r="A543" s="11" t="s">
        <v>2189</v>
      </c>
      <c r="B543" s="247"/>
      <c r="C543" s="261"/>
      <c r="D543" s="253"/>
      <c r="E543" s="256"/>
      <c r="F543" s="58" t="s">
        <v>1250</v>
      </c>
      <c r="G543" s="19">
        <v>1</v>
      </c>
      <c r="H543" s="19" t="s">
        <v>102</v>
      </c>
      <c r="I543" s="19">
        <v>1</v>
      </c>
      <c r="J543" s="19" t="s">
        <v>579</v>
      </c>
      <c r="K543" s="19">
        <v>5</v>
      </c>
      <c r="L543" s="51" t="s">
        <v>833</v>
      </c>
      <c r="M543" s="51">
        <v>1</v>
      </c>
      <c r="N543" s="51">
        <v>0.75</v>
      </c>
      <c r="O543" s="49"/>
      <c r="P543" s="49"/>
      <c r="Q543" s="49"/>
      <c r="R543" s="49"/>
      <c r="S543" s="49"/>
      <c r="T543" s="49"/>
      <c r="U543" s="49"/>
      <c r="V543" s="54">
        <v>758</v>
      </c>
      <c r="W543" s="54" t="s">
        <v>111</v>
      </c>
      <c r="X543" s="54" t="s">
        <v>1301</v>
      </c>
      <c r="Y543" s="54" t="s">
        <v>121</v>
      </c>
      <c r="Z543" s="54">
        <v>47</v>
      </c>
      <c r="AA543" s="54" t="s">
        <v>1291</v>
      </c>
      <c r="AB543" s="54" t="s">
        <v>1292</v>
      </c>
      <c r="AC543" s="51">
        <v>1</v>
      </c>
      <c r="AD543" s="51">
        <v>7708503727</v>
      </c>
      <c r="AE543" s="301"/>
      <c r="AF543" s="47" t="s">
        <v>1250</v>
      </c>
      <c r="AG543" s="72" t="s">
        <v>3388</v>
      </c>
      <c r="AH543" s="47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2"/>
    </row>
    <row r="544" spans="1:182" s="26" customFormat="1" ht="41.25" customHeight="1" x14ac:dyDescent="0.3">
      <c r="A544" s="11" t="s">
        <v>2190</v>
      </c>
      <c r="B544" s="247"/>
      <c r="C544" s="261"/>
      <c r="D544" s="253"/>
      <c r="E544" s="256"/>
      <c r="F544" s="58" t="s">
        <v>1251</v>
      </c>
      <c r="G544" s="19">
        <v>1</v>
      </c>
      <c r="H544" s="19" t="s">
        <v>102</v>
      </c>
      <c r="I544" s="19">
        <v>1</v>
      </c>
      <c r="J544" s="19" t="s">
        <v>579</v>
      </c>
      <c r="K544" s="19">
        <v>5</v>
      </c>
      <c r="L544" s="51" t="s">
        <v>9</v>
      </c>
      <c r="M544" s="51">
        <v>1</v>
      </c>
      <c r="N544" s="51">
        <v>0.75</v>
      </c>
      <c r="O544" s="49"/>
      <c r="P544" s="49"/>
      <c r="Q544" s="49"/>
      <c r="R544" s="49"/>
      <c r="S544" s="49"/>
      <c r="T544" s="49"/>
      <c r="U544" s="49"/>
      <c r="V544" s="54">
        <v>758</v>
      </c>
      <c r="W544" s="54" t="s">
        <v>111</v>
      </c>
      <c r="X544" s="54" t="s">
        <v>1301</v>
      </c>
      <c r="Y544" s="54" t="s">
        <v>120</v>
      </c>
      <c r="Z544" s="54">
        <v>24</v>
      </c>
      <c r="AA544" s="54" t="s">
        <v>1293</v>
      </c>
      <c r="AB544" s="54" t="s">
        <v>1294</v>
      </c>
      <c r="AC544" s="51">
        <v>1</v>
      </c>
      <c r="AD544" s="51">
        <v>7708503727</v>
      </c>
      <c r="AE544" s="301"/>
      <c r="AF544" s="47" t="s">
        <v>1341</v>
      </c>
      <c r="AG544" s="72" t="s">
        <v>3388</v>
      </c>
      <c r="AH544" s="47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2"/>
    </row>
    <row r="545" spans="1:182" s="26" customFormat="1" ht="36" customHeight="1" x14ac:dyDescent="0.3">
      <c r="A545" s="11" t="s">
        <v>2191</v>
      </c>
      <c r="B545" s="248"/>
      <c r="C545" s="262"/>
      <c r="D545" s="254"/>
      <c r="E545" s="257"/>
      <c r="F545" s="58" t="s">
        <v>1252</v>
      </c>
      <c r="G545" s="19">
        <v>1</v>
      </c>
      <c r="H545" s="19" t="s">
        <v>102</v>
      </c>
      <c r="I545" s="19">
        <v>1</v>
      </c>
      <c r="J545" s="19" t="s">
        <v>579</v>
      </c>
      <c r="K545" s="19">
        <v>5</v>
      </c>
      <c r="L545" s="51" t="s">
        <v>9</v>
      </c>
      <c r="M545" s="51">
        <v>1</v>
      </c>
      <c r="N545" s="51">
        <v>0.75</v>
      </c>
      <c r="O545" s="49"/>
      <c r="P545" s="49"/>
      <c r="Q545" s="49"/>
      <c r="R545" s="49"/>
      <c r="S545" s="49"/>
      <c r="T545" s="49"/>
      <c r="U545" s="49"/>
      <c r="V545" s="54">
        <v>758</v>
      </c>
      <c r="W545" s="54" t="s">
        <v>111</v>
      </c>
      <c r="X545" s="54" t="s">
        <v>1304</v>
      </c>
      <c r="Y545" s="54" t="s">
        <v>1304</v>
      </c>
      <c r="Z545" s="54"/>
      <c r="AA545" s="54" t="s">
        <v>1295</v>
      </c>
      <c r="AB545" s="54" t="s">
        <v>1296</v>
      </c>
      <c r="AC545" s="51">
        <v>1</v>
      </c>
      <c r="AD545" s="51">
        <v>7708503727</v>
      </c>
      <c r="AE545" s="302"/>
      <c r="AF545" s="47" t="s">
        <v>1342</v>
      </c>
      <c r="AG545" s="72" t="s">
        <v>3388</v>
      </c>
      <c r="AH545" s="47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2"/>
    </row>
    <row r="546" spans="1:182" s="26" customFormat="1" ht="78" customHeight="1" x14ac:dyDescent="0.3">
      <c r="A546" s="11" t="s">
        <v>2192</v>
      </c>
      <c r="B546" s="119">
        <v>43655</v>
      </c>
      <c r="C546" s="57" t="s">
        <v>1202</v>
      </c>
      <c r="D546" s="56">
        <v>1037739877295</v>
      </c>
      <c r="E546" s="85" t="s">
        <v>1215</v>
      </c>
      <c r="F546" s="58" t="s">
        <v>1253</v>
      </c>
      <c r="G546" s="19">
        <v>1</v>
      </c>
      <c r="H546" s="19" t="s">
        <v>102</v>
      </c>
      <c r="I546" s="19">
        <v>1</v>
      </c>
      <c r="J546" s="19" t="s">
        <v>579</v>
      </c>
      <c r="K546" s="19">
        <v>5</v>
      </c>
      <c r="L546" s="51" t="s">
        <v>9</v>
      </c>
      <c r="M546" s="51">
        <v>2</v>
      </c>
      <c r="N546" s="51">
        <v>0.75</v>
      </c>
      <c r="O546" s="49"/>
      <c r="P546" s="49"/>
      <c r="Q546" s="49"/>
      <c r="R546" s="49"/>
      <c r="S546" s="49"/>
      <c r="T546" s="49"/>
      <c r="U546" s="49"/>
      <c r="V546" s="54">
        <v>758</v>
      </c>
      <c r="W546" s="54" t="s">
        <v>111</v>
      </c>
      <c r="X546" s="54" t="s">
        <v>741</v>
      </c>
      <c r="Y546" s="54" t="s">
        <v>2319</v>
      </c>
      <c r="Z546" s="54" t="s">
        <v>1297</v>
      </c>
      <c r="AA546" s="54"/>
      <c r="AB546" s="54"/>
      <c r="AC546" s="51">
        <v>1</v>
      </c>
      <c r="AD546" s="19">
        <v>7708503727</v>
      </c>
      <c r="AE546" s="52" t="s">
        <v>1343</v>
      </c>
      <c r="AF546" s="47"/>
      <c r="AG546" s="72" t="s">
        <v>3388</v>
      </c>
      <c r="AH546" s="47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2"/>
    </row>
    <row r="547" spans="1:182" s="26" customFormat="1" ht="149.25" customHeight="1" x14ac:dyDescent="0.3">
      <c r="A547" s="11" t="s">
        <v>2193</v>
      </c>
      <c r="B547" s="119">
        <v>43655</v>
      </c>
      <c r="C547" s="57">
        <v>7708503727</v>
      </c>
      <c r="D547" s="56">
        <v>1037739877295</v>
      </c>
      <c r="E547" s="85" t="s">
        <v>1216</v>
      </c>
      <c r="F547" s="58" t="s">
        <v>1254</v>
      </c>
      <c r="G547" s="19">
        <v>1</v>
      </c>
      <c r="H547" s="19" t="s">
        <v>102</v>
      </c>
      <c r="I547" s="19">
        <v>3</v>
      </c>
      <c r="J547" s="19" t="s">
        <v>7</v>
      </c>
      <c r="K547" s="19">
        <v>2</v>
      </c>
      <c r="L547" s="51" t="s">
        <v>10</v>
      </c>
      <c r="M547" s="51">
        <v>2</v>
      </c>
      <c r="N547" s="51">
        <v>0.75</v>
      </c>
      <c r="O547" s="49"/>
      <c r="P547" s="49"/>
      <c r="Q547" s="49"/>
      <c r="R547" s="49"/>
      <c r="S547" s="49"/>
      <c r="T547" s="49"/>
      <c r="U547" s="49"/>
      <c r="V547" s="54">
        <v>758</v>
      </c>
      <c r="W547" s="54" t="s">
        <v>111</v>
      </c>
      <c r="X547" s="54" t="s">
        <v>1298</v>
      </c>
      <c r="Y547" s="54" t="s">
        <v>1872</v>
      </c>
      <c r="Z547" s="54" t="s">
        <v>1299</v>
      </c>
      <c r="AA547" s="54"/>
      <c r="AB547" s="54"/>
      <c r="AC547" s="51">
        <v>1</v>
      </c>
      <c r="AD547" s="51">
        <v>7708503727</v>
      </c>
      <c r="AE547" s="58" t="s">
        <v>1344</v>
      </c>
      <c r="AF547" s="47" t="s">
        <v>1254</v>
      </c>
      <c r="AG547" s="72" t="s">
        <v>3388</v>
      </c>
      <c r="AH547" s="47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2"/>
    </row>
    <row r="548" spans="1:182" s="26" customFormat="1" ht="45.75" customHeight="1" x14ac:dyDescent="0.3">
      <c r="A548" s="11" t="s">
        <v>2194</v>
      </c>
      <c r="B548" s="246">
        <v>43655</v>
      </c>
      <c r="C548" s="263">
        <v>7708503727</v>
      </c>
      <c r="D548" s="297">
        <v>1037739877295</v>
      </c>
      <c r="E548" s="255" t="s">
        <v>1217</v>
      </c>
      <c r="F548" s="58" t="s">
        <v>1255</v>
      </c>
      <c r="G548" s="19">
        <v>1</v>
      </c>
      <c r="H548" s="19" t="s">
        <v>102</v>
      </c>
      <c r="I548" s="19">
        <v>1</v>
      </c>
      <c r="J548" s="19" t="s">
        <v>579</v>
      </c>
      <c r="K548" s="19">
        <v>2</v>
      </c>
      <c r="L548" s="51" t="s">
        <v>10</v>
      </c>
      <c r="M548" s="51">
        <v>1</v>
      </c>
      <c r="N548" s="51">
        <v>0.75</v>
      </c>
      <c r="O548" s="49"/>
      <c r="P548" s="49"/>
      <c r="Q548" s="49"/>
      <c r="R548" s="49"/>
      <c r="S548" s="49"/>
      <c r="T548" s="49"/>
      <c r="U548" s="49"/>
      <c r="V548" s="54">
        <v>758</v>
      </c>
      <c r="W548" s="54" t="s">
        <v>111</v>
      </c>
      <c r="X548" s="54" t="s">
        <v>1300</v>
      </c>
      <c r="Y548" s="54" t="s">
        <v>1300</v>
      </c>
      <c r="Z548" s="54"/>
      <c r="AA548" s="54" t="s">
        <v>2861</v>
      </c>
      <c r="AB548" s="54" t="s">
        <v>2860</v>
      </c>
      <c r="AC548" s="51">
        <v>1</v>
      </c>
      <c r="AD548" s="293">
        <v>7708503727</v>
      </c>
      <c r="AE548" s="295" t="s">
        <v>1217</v>
      </c>
      <c r="AF548" s="47" t="s">
        <v>1255</v>
      </c>
      <c r="AG548" s="72" t="s">
        <v>3388</v>
      </c>
      <c r="AH548" s="47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2"/>
    </row>
    <row r="549" spans="1:182" s="26" customFormat="1" ht="51.75" customHeight="1" x14ac:dyDescent="0.3">
      <c r="A549" s="11" t="s">
        <v>2195</v>
      </c>
      <c r="B549" s="248"/>
      <c r="C549" s="264"/>
      <c r="D549" s="298"/>
      <c r="E549" s="257"/>
      <c r="F549" s="58" t="s">
        <v>1256</v>
      </c>
      <c r="G549" s="19">
        <v>1</v>
      </c>
      <c r="H549" s="19" t="s">
        <v>102</v>
      </c>
      <c r="I549" s="19">
        <v>1</v>
      </c>
      <c r="J549" s="19" t="s">
        <v>579</v>
      </c>
      <c r="K549" s="19">
        <v>2</v>
      </c>
      <c r="L549" s="51" t="s">
        <v>10</v>
      </c>
      <c r="M549" s="51">
        <v>1</v>
      </c>
      <c r="N549" s="51">
        <v>0.75</v>
      </c>
      <c r="O549" s="49"/>
      <c r="P549" s="49"/>
      <c r="Q549" s="49"/>
      <c r="R549" s="49"/>
      <c r="S549" s="49"/>
      <c r="T549" s="49"/>
      <c r="U549" s="49"/>
      <c r="V549" s="54">
        <v>758</v>
      </c>
      <c r="W549" s="54" t="s">
        <v>111</v>
      </c>
      <c r="X549" s="54" t="s">
        <v>1298</v>
      </c>
      <c r="Y549" s="54" t="s">
        <v>1298</v>
      </c>
      <c r="Z549" s="54"/>
      <c r="AA549" s="54" t="s">
        <v>2865</v>
      </c>
      <c r="AB549" s="54" t="s">
        <v>2864</v>
      </c>
      <c r="AC549" s="51">
        <v>1</v>
      </c>
      <c r="AD549" s="294"/>
      <c r="AE549" s="296"/>
      <c r="AF549" s="47" t="s">
        <v>1256</v>
      </c>
      <c r="AG549" s="72" t="s">
        <v>3388</v>
      </c>
      <c r="AH549" s="47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2"/>
    </row>
    <row r="550" spans="1:182" s="26" customFormat="1" ht="42.75" customHeight="1" x14ac:dyDescent="0.3">
      <c r="A550" s="11" t="s">
        <v>2196</v>
      </c>
      <c r="B550" s="119">
        <v>43636</v>
      </c>
      <c r="C550" s="57">
        <v>6625004708</v>
      </c>
      <c r="D550" s="56">
        <v>1036601470620</v>
      </c>
      <c r="E550" s="85" t="s">
        <v>1263</v>
      </c>
      <c r="F550" s="85" t="s">
        <v>1264</v>
      </c>
      <c r="G550" s="19">
        <v>1</v>
      </c>
      <c r="H550" s="19" t="s">
        <v>102</v>
      </c>
      <c r="I550" s="19">
        <v>5</v>
      </c>
      <c r="J550" s="57" t="s">
        <v>578</v>
      </c>
      <c r="K550" s="19">
        <v>1</v>
      </c>
      <c r="L550" s="57" t="s">
        <v>8</v>
      </c>
      <c r="M550" s="57">
        <v>1</v>
      </c>
      <c r="N550" s="57">
        <v>1.1000000000000001</v>
      </c>
      <c r="O550" s="49"/>
      <c r="P550" s="49"/>
      <c r="Q550" s="49"/>
      <c r="R550" s="19"/>
      <c r="S550" s="19"/>
      <c r="T550" s="19"/>
      <c r="U550" s="54"/>
      <c r="V550" s="54">
        <v>758</v>
      </c>
      <c r="W550" s="54" t="s">
        <v>111</v>
      </c>
      <c r="X550" s="54" t="s">
        <v>125</v>
      </c>
      <c r="Y550" s="54" t="s">
        <v>149</v>
      </c>
      <c r="Z550" s="54">
        <v>39</v>
      </c>
      <c r="AA550" s="54"/>
      <c r="AB550" s="54"/>
      <c r="AC550" s="56">
        <v>2</v>
      </c>
      <c r="AD550" s="57">
        <v>6625004708</v>
      </c>
      <c r="AE550" s="53" t="s">
        <v>1263</v>
      </c>
      <c r="AF550" s="47" t="s">
        <v>1264</v>
      </c>
      <c r="AG550" s="72" t="s">
        <v>3388</v>
      </c>
      <c r="AH550" s="47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2"/>
    </row>
    <row r="551" spans="1:182" s="26" customFormat="1" ht="42.75" customHeight="1" x14ac:dyDescent="0.3">
      <c r="A551" s="11" t="s">
        <v>2197</v>
      </c>
      <c r="B551" s="119">
        <v>43656</v>
      </c>
      <c r="C551" s="57">
        <v>6625014047</v>
      </c>
      <c r="D551" s="56">
        <v>1036601482830</v>
      </c>
      <c r="E551" s="85" t="s">
        <v>1345</v>
      </c>
      <c r="F551" s="85" t="s">
        <v>1351</v>
      </c>
      <c r="G551" s="19">
        <v>1</v>
      </c>
      <c r="H551" s="19" t="s">
        <v>102</v>
      </c>
      <c r="I551" s="19">
        <v>3</v>
      </c>
      <c r="J551" s="19" t="s">
        <v>7</v>
      </c>
      <c r="K551" s="19">
        <v>2</v>
      </c>
      <c r="L551" s="51" t="s">
        <v>10</v>
      </c>
      <c r="M551" s="57">
        <v>2</v>
      </c>
      <c r="N551" s="57">
        <v>0.75</v>
      </c>
      <c r="O551" s="49"/>
      <c r="P551" s="49"/>
      <c r="Q551" s="49"/>
      <c r="R551" s="49"/>
      <c r="S551" s="49"/>
      <c r="T551" s="49"/>
      <c r="U551" s="49"/>
      <c r="V551" s="54">
        <v>758</v>
      </c>
      <c r="W551" s="54" t="s">
        <v>111</v>
      </c>
      <c r="X551" s="54" t="s">
        <v>1304</v>
      </c>
      <c r="Y551" s="54" t="s">
        <v>2853</v>
      </c>
      <c r="Z551" s="54" t="s">
        <v>2854</v>
      </c>
      <c r="AA551" s="54"/>
      <c r="AB551" s="54"/>
      <c r="AC551" s="56">
        <v>9</v>
      </c>
      <c r="AD551" s="57">
        <v>6625014047</v>
      </c>
      <c r="AE551" s="53" t="s">
        <v>1345</v>
      </c>
      <c r="AF551" s="47" t="s">
        <v>1346</v>
      </c>
      <c r="AG551" s="72">
        <v>9</v>
      </c>
      <c r="AH551" s="47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2"/>
    </row>
    <row r="552" spans="1:182" s="26" customFormat="1" ht="42.75" customHeight="1" x14ac:dyDescent="0.3">
      <c r="A552" s="11" t="s">
        <v>2198</v>
      </c>
      <c r="B552" s="119">
        <v>43677</v>
      </c>
      <c r="C552" s="57">
        <v>6625014086</v>
      </c>
      <c r="D552" s="56">
        <v>1036601474590</v>
      </c>
      <c r="E552" s="85" t="s">
        <v>3233</v>
      </c>
      <c r="F552" s="85" t="s">
        <v>3234</v>
      </c>
      <c r="G552" s="19">
        <v>1</v>
      </c>
      <c r="H552" s="19" t="s">
        <v>102</v>
      </c>
      <c r="I552" s="19">
        <v>3</v>
      </c>
      <c r="J552" s="19" t="s">
        <v>7</v>
      </c>
      <c r="K552" s="19">
        <v>2</v>
      </c>
      <c r="L552" s="51" t="s">
        <v>10</v>
      </c>
      <c r="M552" s="57">
        <v>2</v>
      </c>
      <c r="N552" s="57">
        <v>1.1000000000000001</v>
      </c>
      <c r="O552" s="49"/>
      <c r="P552" s="49"/>
      <c r="Q552" s="49"/>
      <c r="R552" s="49"/>
      <c r="S552" s="49"/>
      <c r="T552" s="49"/>
      <c r="U552" s="49"/>
      <c r="V552" s="54">
        <v>758</v>
      </c>
      <c r="W552" s="54" t="s">
        <v>111</v>
      </c>
      <c r="X552" s="54" t="s">
        <v>1304</v>
      </c>
      <c r="Y552" s="54"/>
      <c r="Z552" s="54"/>
      <c r="AA552" s="54" t="s">
        <v>3235</v>
      </c>
      <c r="AB552" s="54" t="s">
        <v>3236</v>
      </c>
      <c r="AC552" s="56">
        <v>9</v>
      </c>
      <c r="AD552" s="57">
        <f>C552</f>
        <v>6625014086</v>
      </c>
      <c r="AE552" s="53" t="str">
        <f>E552</f>
        <v>СНТ "Металлург"</v>
      </c>
      <c r="AF552" s="47" t="s">
        <v>3237</v>
      </c>
      <c r="AG552" s="72">
        <v>9</v>
      </c>
      <c r="AH552" s="47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2"/>
    </row>
    <row r="553" spans="1:182" s="26" customFormat="1" ht="42.75" customHeight="1" x14ac:dyDescent="0.3">
      <c r="A553" s="11" t="s">
        <v>2199</v>
      </c>
      <c r="B553" s="119">
        <v>43703</v>
      </c>
      <c r="C553" s="16">
        <v>662500261457</v>
      </c>
      <c r="D553" s="56">
        <v>317665800099744</v>
      </c>
      <c r="E553" s="85" t="s">
        <v>1349</v>
      </c>
      <c r="F553" s="85" t="s">
        <v>1352</v>
      </c>
      <c r="G553" s="19">
        <v>1</v>
      </c>
      <c r="H553" s="19" t="s">
        <v>102</v>
      </c>
      <c r="I553" s="19">
        <v>1</v>
      </c>
      <c r="J553" s="19" t="s">
        <v>579</v>
      </c>
      <c r="K553" s="19">
        <v>1</v>
      </c>
      <c r="L553" s="51" t="s">
        <v>8</v>
      </c>
      <c r="M553" s="57">
        <v>1</v>
      </c>
      <c r="N553" s="57">
        <v>0.75</v>
      </c>
      <c r="O553" s="49"/>
      <c r="P553" s="49"/>
      <c r="Q553" s="49"/>
      <c r="R553" s="49"/>
      <c r="S553" s="49"/>
      <c r="T553" s="49"/>
      <c r="U553" s="49"/>
      <c r="V553" s="54">
        <v>758</v>
      </c>
      <c r="W553" s="54" t="s">
        <v>111</v>
      </c>
      <c r="X553" s="54" t="s">
        <v>125</v>
      </c>
      <c r="Y553" s="54" t="s">
        <v>2323</v>
      </c>
      <c r="Z553" s="54" t="s">
        <v>182</v>
      </c>
      <c r="AA553" s="54"/>
      <c r="AB553" s="54"/>
      <c r="AC553" s="56">
        <v>6</v>
      </c>
      <c r="AD553" s="16">
        <v>662500261457</v>
      </c>
      <c r="AE553" s="53" t="s">
        <v>1349</v>
      </c>
      <c r="AF553" s="47" t="s">
        <v>1350</v>
      </c>
      <c r="AG553" s="72"/>
      <c r="AH553" s="47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2"/>
    </row>
    <row r="554" spans="1:182" s="26" customFormat="1" ht="55.2" customHeight="1" x14ac:dyDescent="0.3">
      <c r="A554" s="11" t="s">
        <v>2200</v>
      </c>
      <c r="B554" s="119">
        <v>43684</v>
      </c>
      <c r="C554" s="57">
        <v>6625023637</v>
      </c>
      <c r="D554" s="56">
        <v>1026601505358</v>
      </c>
      <c r="E554" s="85" t="s">
        <v>3461</v>
      </c>
      <c r="F554" s="58" t="s">
        <v>1372</v>
      </c>
      <c r="G554" s="19">
        <v>1</v>
      </c>
      <c r="H554" s="19" t="s">
        <v>102</v>
      </c>
      <c r="I554" s="19">
        <v>3</v>
      </c>
      <c r="J554" s="19" t="s">
        <v>7</v>
      </c>
      <c r="K554" s="19">
        <v>1</v>
      </c>
      <c r="L554" s="51" t="s">
        <v>8</v>
      </c>
      <c r="M554" s="57">
        <v>3</v>
      </c>
      <c r="N554" s="57">
        <v>1.1000000000000001</v>
      </c>
      <c r="O554" s="49"/>
      <c r="P554" s="49"/>
      <c r="Q554" s="49"/>
      <c r="R554" s="49"/>
      <c r="S554" s="49"/>
      <c r="T554" s="49"/>
      <c r="U554" s="49"/>
      <c r="V554" s="54">
        <v>758</v>
      </c>
      <c r="W554" s="54" t="s">
        <v>111</v>
      </c>
      <c r="X554" s="54" t="s">
        <v>125</v>
      </c>
      <c r="Y554" s="54" t="s">
        <v>2322</v>
      </c>
      <c r="Z554" s="54">
        <v>3</v>
      </c>
      <c r="AA554" s="54" t="s">
        <v>1380</v>
      </c>
      <c r="AB554" s="54" t="s">
        <v>1381</v>
      </c>
      <c r="AC554" s="56">
        <v>10</v>
      </c>
      <c r="AD554" s="57">
        <v>6625023637</v>
      </c>
      <c r="AE554" s="53" t="str">
        <f>E554</f>
        <v>АО "ХРОМПИК"</v>
      </c>
      <c r="AF554" s="47" t="s">
        <v>1372</v>
      </c>
      <c r="AG554" s="72"/>
      <c r="AH554" s="47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2"/>
    </row>
    <row r="555" spans="1:182" s="26" customFormat="1" ht="42.75" customHeight="1" x14ac:dyDescent="0.3">
      <c r="A555" s="11" t="s">
        <v>2201</v>
      </c>
      <c r="B555" s="119">
        <v>43709</v>
      </c>
      <c r="C555" s="57">
        <v>6625014270</v>
      </c>
      <c r="D555" s="56">
        <v>1036601477714</v>
      </c>
      <c r="E555" s="85" t="s">
        <v>1373</v>
      </c>
      <c r="F555" s="58" t="s">
        <v>1374</v>
      </c>
      <c r="G555" s="19">
        <v>1</v>
      </c>
      <c r="H555" s="19" t="s">
        <v>102</v>
      </c>
      <c r="I555" s="19">
        <v>3</v>
      </c>
      <c r="J555" s="19" t="s">
        <v>7</v>
      </c>
      <c r="K555" s="19">
        <v>5</v>
      </c>
      <c r="L555" s="51" t="s">
        <v>1375</v>
      </c>
      <c r="M555" s="57">
        <v>2</v>
      </c>
      <c r="N555" s="57">
        <v>0.75</v>
      </c>
      <c r="O555" s="49"/>
      <c r="P555" s="27"/>
      <c r="Q555" s="49"/>
      <c r="R555" s="49"/>
      <c r="S555" s="49"/>
      <c r="T555" s="49"/>
      <c r="U555" s="49"/>
      <c r="V555" s="54">
        <v>758</v>
      </c>
      <c r="W555" s="54" t="s">
        <v>111</v>
      </c>
      <c r="X555" s="54" t="s">
        <v>125</v>
      </c>
      <c r="Y555" s="54" t="s">
        <v>2855</v>
      </c>
      <c r="Z555" s="54"/>
      <c r="AA555" s="54" t="s">
        <v>2871</v>
      </c>
      <c r="AB555" s="54" t="s">
        <v>2870</v>
      </c>
      <c r="AC555" s="56">
        <v>9</v>
      </c>
      <c r="AD555" s="57">
        <v>6625014270</v>
      </c>
      <c r="AE555" s="53" t="s">
        <v>1373</v>
      </c>
      <c r="AF555" s="47" t="s">
        <v>1374</v>
      </c>
      <c r="AG555" s="72"/>
      <c r="AH555" s="47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2"/>
    </row>
    <row r="556" spans="1:182" s="26" customFormat="1" ht="40.5" customHeight="1" x14ac:dyDescent="0.3">
      <c r="A556" s="11" t="s">
        <v>2202</v>
      </c>
      <c r="B556" s="119">
        <v>43710</v>
      </c>
      <c r="C556" s="57">
        <v>6625013540</v>
      </c>
      <c r="D556" s="56">
        <v>1036601473303</v>
      </c>
      <c r="E556" s="85" t="s">
        <v>3248</v>
      </c>
      <c r="F556" s="85" t="s">
        <v>1377</v>
      </c>
      <c r="G556" s="19">
        <v>1</v>
      </c>
      <c r="H556" s="19" t="s">
        <v>102</v>
      </c>
      <c r="I556" s="19">
        <v>5</v>
      </c>
      <c r="J556" s="51" t="s">
        <v>1376</v>
      </c>
      <c r="K556" s="19">
        <v>2</v>
      </c>
      <c r="L556" s="51" t="s">
        <v>10</v>
      </c>
      <c r="M556" s="57">
        <v>1</v>
      </c>
      <c r="N556" s="57">
        <v>1.1000000000000001</v>
      </c>
      <c r="O556" s="49"/>
      <c r="P556" s="49"/>
      <c r="Q556" s="49"/>
      <c r="R556" s="49"/>
      <c r="S556" s="49"/>
      <c r="T556" s="49"/>
      <c r="U556" s="49"/>
      <c r="V556" s="54">
        <v>758</v>
      </c>
      <c r="W556" s="54" t="s">
        <v>111</v>
      </c>
      <c r="X556" s="54" t="s">
        <v>2994</v>
      </c>
      <c r="Y556" s="54" t="s">
        <v>2856</v>
      </c>
      <c r="Z556" s="54"/>
      <c r="AA556" s="54"/>
      <c r="AB556" s="54"/>
      <c r="AC556" s="56">
        <v>9</v>
      </c>
      <c r="AD556" s="57">
        <v>6625013540</v>
      </c>
      <c r="AE556" s="53" t="s">
        <v>3248</v>
      </c>
      <c r="AF556" s="47" t="s">
        <v>1377</v>
      </c>
      <c r="AG556" s="72">
        <v>9</v>
      </c>
      <c r="AH556" s="47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2"/>
    </row>
    <row r="557" spans="1:182" s="26" customFormat="1" ht="40.5" customHeight="1" x14ac:dyDescent="0.3">
      <c r="A557" s="11" t="s">
        <v>2203</v>
      </c>
      <c r="B557" s="119">
        <v>43718</v>
      </c>
      <c r="C557" s="57">
        <v>50306045205</v>
      </c>
      <c r="D557" s="56">
        <v>14035007202460</v>
      </c>
      <c r="E557" s="85" t="s">
        <v>1378</v>
      </c>
      <c r="F557" s="58" t="s">
        <v>1379</v>
      </c>
      <c r="G557" s="19">
        <v>2</v>
      </c>
      <c r="H557" s="19" t="s">
        <v>6</v>
      </c>
      <c r="I557" s="19">
        <v>3</v>
      </c>
      <c r="J557" s="19" t="s">
        <v>7</v>
      </c>
      <c r="K557" s="19">
        <v>1</v>
      </c>
      <c r="L557" s="51" t="s">
        <v>8</v>
      </c>
      <c r="M557" s="57">
        <v>2</v>
      </c>
      <c r="N557" s="57">
        <v>1.1000000000000001</v>
      </c>
      <c r="O557" s="49"/>
      <c r="P557" s="49"/>
      <c r="Q557" s="49"/>
      <c r="R557" s="49"/>
      <c r="S557" s="49"/>
      <c r="T557" s="49"/>
      <c r="U557" s="49"/>
      <c r="V557" s="54">
        <v>758</v>
      </c>
      <c r="W557" s="54" t="s">
        <v>111</v>
      </c>
      <c r="X557" s="54" t="s">
        <v>125</v>
      </c>
      <c r="Y557" s="54" t="s">
        <v>144</v>
      </c>
      <c r="Z557" s="54">
        <v>41</v>
      </c>
      <c r="AA557" s="54" t="s">
        <v>3029</v>
      </c>
      <c r="AB557" s="54" t="s">
        <v>3028</v>
      </c>
      <c r="AC557" s="54">
        <v>2.5</v>
      </c>
      <c r="AD557" s="57">
        <v>50306045205</v>
      </c>
      <c r="AE557" s="53" t="s">
        <v>1378</v>
      </c>
      <c r="AF557" s="47" t="s">
        <v>1379</v>
      </c>
      <c r="AG557" s="72"/>
      <c r="AH557" s="47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2"/>
    </row>
    <row r="558" spans="1:182" s="26" customFormat="1" ht="40.5" customHeight="1" x14ac:dyDescent="0.3">
      <c r="A558" s="11" t="s">
        <v>2204</v>
      </c>
      <c r="B558" s="119">
        <v>43735</v>
      </c>
      <c r="C558" s="57">
        <v>2310031475</v>
      </c>
      <c r="D558" s="56">
        <v>1022301598549</v>
      </c>
      <c r="E558" s="85" t="s">
        <v>1348</v>
      </c>
      <c r="F558" s="58" t="s">
        <v>1382</v>
      </c>
      <c r="G558" s="19">
        <v>1</v>
      </c>
      <c r="H558" s="19" t="s">
        <v>102</v>
      </c>
      <c r="I558" s="19">
        <v>3</v>
      </c>
      <c r="J558" s="19" t="s">
        <v>7</v>
      </c>
      <c r="K558" s="19">
        <v>1</v>
      </c>
      <c r="L558" s="51" t="s">
        <v>8</v>
      </c>
      <c r="M558" s="57">
        <v>2</v>
      </c>
      <c r="N558" s="57">
        <v>1.1000000000000001</v>
      </c>
      <c r="O558" s="49"/>
      <c r="P558" s="49"/>
      <c r="Q558" s="49"/>
      <c r="R558" s="49"/>
      <c r="S558" s="49"/>
      <c r="T558" s="49"/>
      <c r="U558" s="49"/>
      <c r="V558" s="54">
        <v>758</v>
      </c>
      <c r="W558" s="54" t="s">
        <v>111</v>
      </c>
      <c r="X558" s="54" t="s">
        <v>112</v>
      </c>
      <c r="Y558" s="54" t="s">
        <v>1383</v>
      </c>
      <c r="Z558" s="54">
        <v>2</v>
      </c>
      <c r="AA558" s="54" t="s">
        <v>1396</v>
      </c>
      <c r="AB558" s="54" t="s">
        <v>1397</v>
      </c>
      <c r="AC558" s="56" t="s">
        <v>1384</v>
      </c>
      <c r="AD558" s="57">
        <v>2310031475</v>
      </c>
      <c r="AE558" s="53" t="s">
        <v>1348</v>
      </c>
      <c r="AF558" s="47" t="s">
        <v>1385</v>
      </c>
      <c r="AG558" s="72" t="s">
        <v>3387</v>
      </c>
      <c r="AH558" s="47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2"/>
    </row>
    <row r="559" spans="1:182" s="26" customFormat="1" ht="40.5" customHeight="1" x14ac:dyDescent="0.3">
      <c r="A559" s="11" t="s">
        <v>2205</v>
      </c>
      <c r="B559" s="119">
        <v>43734</v>
      </c>
      <c r="C559" s="57">
        <v>6625013879</v>
      </c>
      <c r="D559" s="56">
        <v>1036601486107</v>
      </c>
      <c r="E559" s="85" t="s">
        <v>1386</v>
      </c>
      <c r="F559" s="58" t="s">
        <v>1387</v>
      </c>
      <c r="G559" s="19">
        <v>1</v>
      </c>
      <c r="H559" s="19" t="s">
        <v>102</v>
      </c>
      <c r="I559" s="19">
        <v>3</v>
      </c>
      <c r="J559" s="19" t="s">
        <v>7</v>
      </c>
      <c r="K559" s="19">
        <v>5</v>
      </c>
      <c r="L559" s="51" t="s">
        <v>1388</v>
      </c>
      <c r="M559" s="57">
        <v>1</v>
      </c>
      <c r="N559" s="57">
        <v>0.75</v>
      </c>
      <c r="O559" s="49"/>
      <c r="P559" s="49"/>
      <c r="Q559" s="49"/>
      <c r="R559" s="49"/>
      <c r="S559" s="49"/>
      <c r="T559" s="49"/>
      <c r="U559" s="49"/>
      <c r="V559" s="54">
        <v>758</v>
      </c>
      <c r="W559" s="54" t="s">
        <v>111</v>
      </c>
      <c r="X559" s="54" t="s">
        <v>1389</v>
      </c>
      <c r="Y559" s="54" t="s">
        <v>2857</v>
      </c>
      <c r="Z559" s="54"/>
      <c r="AA559" s="54"/>
      <c r="AB559" s="54"/>
      <c r="AC559" s="56">
        <v>9</v>
      </c>
      <c r="AD559" s="57">
        <v>6625013879</v>
      </c>
      <c r="AE559" s="53" t="s">
        <v>1386</v>
      </c>
      <c r="AF559" s="47" t="s">
        <v>1387</v>
      </c>
      <c r="AG559" s="72"/>
      <c r="AH559" s="47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2"/>
    </row>
    <row r="560" spans="1:182" s="26" customFormat="1" ht="69" customHeight="1" x14ac:dyDescent="0.3">
      <c r="A560" s="11" t="s">
        <v>2206</v>
      </c>
      <c r="B560" s="119">
        <v>43741</v>
      </c>
      <c r="C560" s="57">
        <v>6625014128</v>
      </c>
      <c r="D560" s="56">
        <v>1036601474414</v>
      </c>
      <c r="E560" s="85" t="s">
        <v>1390</v>
      </c>
      <c r="F560" s="58" t="s">
        <v>1391</v>
      </c>
      <c r="G560" s="19">
        <v>1</v>
      </c>
      <c r="H560" s="19" t="s">
        <v>102</v>
      </c>
      <c r="I560" s="19">
        <v>3</v>
      </c>
      <c r="J560" s="19" t="s">
        <v>7</v>
      </c>
      <c r="K560" s="19">
        <v>2</v>
      </c>
      <c r="L560" s="51" t="s">
        <v>10</v>
      </c>
      <c r="M560" s="57">
        <v>2</v>
      </c>
      <c r="N560" s="57">
        <v>0.75</v>
      </c>
      <c r="O560" s="49"/>
      <c r="P560" s="49"/>
      <c r="Q560" s="49"/>
      <c r="R560" s="49"/>
      <c r="S560" s="49"/>
      <c r="T560" s="49"/>
      <c r="U560" s="49"/>
      <c r="V560" s="54">
        <v>758</v>
      </c>
      <c r="W560" s="54" t="s">
        <v>111</v>
      </c>
      <c r="X560" s="54" t="s">
        <v>1389</v>
      </c>
      <c r="Y560" s="54" t="s">
        <v>2858</v>
      </c>
      <c r="Z560" s="54"/>
      <c r="AA560" s="54"/>
      <c r="AB560" s="54"/>
      <c r="AC560" s="56">
        <v>9</v>
      </c>
      <c r="AD560" s="57">
        <v>6625014128</v>
      </c>
      <c r="AE560" s="53" t="s">
        <v>1390</v>
      </c>
      <c r="AF560" s="47" t="s">
        <v>1391</v>
      </c>
      <c r="AG560" s="72">
        <v>9</v>
      </c>
      <c r="AH560" s="47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2"/>
    </row>
    <row r="561" spans="1:182" s="26" customFormat="1" ht="43.5" customHeight="1" x14ac:dyDescent="0.3">
      <c r="A561" s="11" t="s">
        <v>2207</v>
      </c>
      <c r="B561" s="119">
        <v>43747</v>
      </c>
      <c r="C561" s="57">
        <v>6625013188</v>
      </c>
      <c r="D561" s="56">
        <v>1036601476560</v>
      </c>
      <c r="E561" s="85" t="s">
        <v>1392</v>
      </c>
      <c r="F561" s="58" t="s">
        <v>1393</v>
      </c>
      <c r="G561" s="19">
        <v>1</v>
      </c>
      <c r="H561" s="19" t="s">
        <v>102</v>
      </c>
      <c r="I561" s="19">
        <v>1</v>
      </c>
      <c r="J561" s="19" t="s">
        <v>579</v>
      </c>
      <c r="K561" s="19">
        <v>5</v>
      </c>
      <c r="L561" s="51" t="s">
        <v>833</v>
      </c>
      <c r="M561" s="57">
        <v>2</v>
      </c>
      <c r="N561" s="57">
        <v>0.75</v>
      </c>
      <c r="O561" s="49"/>
      <c r="P561" s="49"/>
      <c r="Q561" s="49"/>
      <c r="R561" s="49"/>
      <c r="S561" s="49"/>
      <c r="T561" s="49"/>
      <c r="U561" s="49"/>
      <c r="V561" s="54">
        <v>758</v>
      </c>
      <c r="W561" s="54" t="s">
        <v>111</v>
      </c>
      <c r="X561" s="54" t="s">
        <v>125</v>
      </c>
      <c r="Y561" s="54" t="s">
        <v>139</v>
      </c>
      <c r="Z561" s="54"/>
      <c r="AA561" s="54" t="s">
        <v>1394</v>
      </c>
      <c r="AB561" s="54" t="s">
        <v>1395</v>
      </c>
      <c r="AC561" s="56">
        <v>9</v>
      </c>
      <c r="AD561" s="57">
        <f t="shared" ref="AD561:AD591" si="1">C561</f>
        <v>6625013188</v>
      </c>
      <c r="AE561" s="53" t="str">
        <f t="shared" ref="AE561:AE570" si="2">E561</f>
        <v>Садоводческое некоммерческое товарищество №32</v>
      </c>
      <c r="AF561" s="47" t="str">
        <f t="shared" ref="AF561:AF570" si="3">F561</f>
        <v>623100, Свердловская обл, г.Первоуральск, р-он ГПТУ№7, ул.Прокатчиков</v>
      </c>
      <c r="AG561" s="72">
        <v>9</v>
      </c>
      <c r="AH561" s="47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2"/>
    </row>
    <row r="562" spans="1:182" s="26" customFormat="1" ht="55.5" customHeight="1" x14ac:dyDescent="0.3">
      <c r="A562" s="11" t="s">
        <v>2208</v>
      </c>
      <c r="B562" s="119">
        <v>43747</v>
      </c>
      <c r="C562" s="57">
        <v>6686024878</v>
      </c>
      <c r="D562" s="56">
        <v>1136686016851</v>
      </c>
      <c r="E562" s="85" t="s">
        <v>1398</v>
      </c>
      <c r="F562" s="58" t="s">
        <v>1399</v>
      </c>
      <c r="G562" s="19">
        <v>1</v>
      </c>
      <c r="H562" s="19" t="s">
        <v>102</v>
      </c>
      <c r="I562" s="19">
        <v>1</v>
      </c>
      <c r="J562" s="19" t="s">
        <v>579</v>
      </c>
      <c r="K562" s="19">
        <v>2</v>
      </c>
      <c r="L562" s="51" t="s">
        <v>10</v>
      </c>
      <c r="M562" s="57">
        <v>2</v>
      </c>
      <c r="N562" s="57">
        <v>0.75</v>
      </c>
      <c r="O562" s="49"/>
      <c r="P562" s="49"/>
      <c r="Q562" s="49"/>
      <c r="R562" s="49"/>
      <c r="S562" s="49"/>
      <c r="T562" s="49"/>
      <c r="U562" s="49"/>
      <c r="V562" s="54">
        <v>758</v>
      </c>
      <c r="W562" s="54" t="s">
        <v>111</v>
      </c>
      <c r="X562" s="54" t="s">
        <v>125</v>
      </c>
      <c r="Y562" s="54" t="s">
        <v>1400</v>
      </c>
      <c r="Z562" s="54">
        <v>1</v>
      </c>
      <c r="AA562" s="54" t="s">
        <v>1401</v>
      </c>
      <c r="AB562" s="54" t="s">
        <v>1402</v>
      </c>
      <c r="AC562" s="56">
        <v>1</v>
      </c>
      <c r="AD562" s="57">
        <f t="shared" si="1"/>
        <v>6686024878</v>
      </c>
      <c r="AE562" s="53" t="str">
        <f t="shared" si="2"/>
        <v>ООО "ТехРесурс"</v>
      </c>
      <c r="AF562" s="47" t="str">
        <f t="shared" si="3"/>
        <v>623104, Свердловская обл, г.Первоуральск, ул.Карбышева, д.1</v>
      </c>
      <c r="AG562" s="72"/>
      <c r="AH562" s="47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2"/>
    </row>
    <row r="563" spans="1:182" s="26" customFormat="1" ht="71.25" customHeight="1" x14ac:dyDescent="0.3">
      <c r="A563" s="11" t="s">
        <v>2209</v>
      </c>
      <c r="B563" s="119">
        <v>43749</v>
      </c>
      <c r="C563" s="57">
        <v>6625013100</v>
      </c>
      <c r="D563" s="56">
        <v>1036601474359</v>
      </c>
      <c r="E563" s="85" t="s">
        <v>1404</v>
      </c>
      <c r="F563" s="58" t="s">
        <v>1405</v>
      </c>
      <c r="G563" s="19">
        <v>1</v>
      </c>
      <c r="H563" s="19" t="s">
        <v>102</v>
      </c>
      <c r="I563" s="19">
        <v>1</v>
      </c>
      <c r="J563" s="19" t="s">
        <v>579</v>
      </c>
      <c r="K563" s="19">
        <v>5</v>
      </c>
      <c r="L563" s="51" t="s">
        <v>833</v>
      </c>
      <c r="M563" s="57">
        <v>6</v>
      </c>
      <c r="N563" s="57">
        <v>0.75</v>
      </c>
      <c r="O563" s="49"/>
      <c r="P563" s="49"/>
      <c r="Q563" s="49"/>
      <c r="R563" s="49"/>
      <c r="S563" s="49"/>
      <c r="T563" s="49"/>
      <c r="U563" s="49"/>
      <c r="V563" s="54">
        <v>758</v>
      </c>
      <c r="W563" s="54" t="s">
        <v>111</v>
      </c>
      <c r="X563" s="54" t="s">
        <v>125</v>
      </c>
      <c r="Y563" s="54" t="s">
        <v>1406</v>
      </c>
      <c r="Z563" s="54"/>
      <c r="AA563" s="54" t="s">
        <v>1407</v>
      </c>
      <c r="AB563" s="54" t="s">
        <v>1408</v>
      </c>
      <c r="AC563" s="56">
        <v>9</v>
      </c>
      <c r="AD563" s="57">
        <f t="shared" si="1"/>
        <v>6625013100</v>
      </c>
      <c r="AE563" s="53" t="str">
        <f t="shared" si="2"/>
        <v>ПК "Коллективный сад № 24"</v>
      </c>
      <c r="AF563" s="14" t="str">
        <f t="shared" si="3"/>
        <v>623100, Свердловская обл., г.Первоуральск, ул.Генераторная</v>
      </c>
      <c r="AG563" s="72">
        <v>9</v>
      </c>
      <c r="AH563" s="47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2"/>
    </row>
    <row r="564" spans="1:182" s="26" customFormat="1" ht="55.5" customHeight="1" x14ac:dyDescent="0.3">
      <c r="A564" s="11" t="s">
        <v>2210</v>
      </c>
      <c r="B564" s="119">
        <v>43759</v>
      </c>
      <c r="C564" s="57">
        <v>6625022979</v>
      </c>
      <c r="D564" s="56">
        <v>1036601490672</v>
      </c>
      <c r="E564" s="85" t="s">
        <v>1409</v>
      </c>
      <c r="F564" s="58" t="s">
        <v>1410</v>
      </c>
      <c r="G564" s="19">
        <v>1</v>
      </c>
      <c r="H564" s="19" t="s">
        <v>102</v>
      </c>
      <c r="I564" s="19">
        <v>1</v>
      </c>
      <c r="J564" s="19" t="s">
        <v>579</v>
      </c>
      <c r="K564" s="19">
        <v>5</v>
      </c>
      <c r="L564" s="51" t="s">
        <v>1411</v>
      </c>
      <c r="M564" s="57">
        <v>2</v>
      </c>
      <c r="N564" s="57">
        <v>0.75</v>
      </c>
      <c r="O564" s="49"/>
      <c r="P564" s="49"/>
      <c r="Q564" s="49"/>
      <c r="R564" s="49"/>
      <c r="S564" s="49"/>
      <c r="T564" s="49"/>
      <c r="U564" s="49"/>
      <c r="V564" s="54">
        <v>758</v>
      </c>
      <c r="W564" s="54" t="s">
        <v>111</v>
      </c>
      <c r="X564" s="54" t="s">
        <v>741</v>
      </c>
      <c r="Y564" s="54" t="s">
        <v>2899</v>
      </c>
      <c r="Z564" s="54"/>
      <c r="AA564" s="54"/>
      <c r="AB564" s="54"/>
      <c r="AC564" s="56">
        <v>9</v>
      </c>
      <c r="AD564" s="57">
        <f t="shared" si="1"/>
        <v>6625022979</v>
      </c>
      <c r="AE564" s="53" t="str">
        <f t="shared" si="2"/>
        <v xml:space="preserve">ПК "Садоводческое товарищество №2 пос.Кузино" </v>
      </c>
      <c r="AF564" s="14" t="str">
        <f t="shared" si="3"/>
        <v>623100, Свердловская обл., г.Первоуральск, п.Кузино</v>
      </c>
      <c r="AG564" s="72">
        <v>9</v>
      </c>
      <c r="AH564" s="47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2"/>
    </row>
    <row r="565" spans="1:182" s="26" customFormat="1" ht="55.5" customHeight="1" x14ac:dyDescent="0.3">
      <c r="A565" s="11" t="s">
        <v>2211</v>
      </c>
      <c r="B565" s="119">
        <v>43753</v>
      </c>
      <c r="C565" s="57">
        <v>6625016326</v>
      </c>
      <c r="D565" s="56">
        <v>1036601471631</v>
      </c>
      <c r="E565" s="85" t="s">
        <v>1412</v>
      </c>
      <c r="F565" s="58" t="s">
        <v>1413</v>
      </c>
      <c r="G565" s="19">
        <v>1</v>
      </c>
      <c r="H565" s="19" t="s">
        <v>102</v>
      </c>
      <c r="I565" s="19">
        <v>1</v>
      </c>
      <c r="J565" s="19" t="s">
        <v>579</v>
      </c>
      <c r="K565" s="19">
        <v>5</v>
      </c>
      <c r="L565" s="51" t="s">
        <v>1411</v>
      </c>
      <c r="M565" s="57">
        <v>2</v>
      </c>
      <c r="N565" s="57">
        <v>0.7</v>
      </c>
      <c r="O565" s="49"/>
      <c r="P565" s="49"/>
      <c r="Q565" s="49"/>
      <c r="R565" s="49"/>
      <c r="S565" s="49"/>
      <c r="T565" s="49"/>
      <c r="U565" s="49"/>
      <c r="V565" s="54">
        <v>758</v>
      </c>
      <c r="W565" s="54" t="s">
        <v>111</v>
      </c>
      <c r="X565" s="54" t="s">
        <v>245</v>
      </c>
      <c r="Y565" s="54" t="s">
        <v>2900</v>
      </c>
      <c r="Z565" s="54"/>
      <c r="AA565" s="54" t="s">
        <v>1414</v>
      </c>
      <c r="AB565" s="54" t="s">
        <v>1415</v>
      </c>
      <c r="AC565" s="56">
        <v>9</v>
      </c>
      <c r="AD565" s="57">
        <f t="shared" si="1"/>
        <v>6625016326</v>
      </c>
      <c r="AE565" s="53" t="str">
        <f t="shared" si="2"/>
        <v>Коллективный сад "Аметист"</v>
      </c>
      <c r="AF565" s="14" t="str">
        <f t="shared" si="3"/>
        <v>623141, Свердловская обл., г.Первоуральск, с.Новоалексеевское</v>
      </c>
      <c r="AG565" s="72">
        <v>9</v>
      </c>
      <c r="AH565" s="47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2"/>
    </row>
    <row r="566" spans="1:182" s="26" customFormat="1" ht="55.5" customHeight="1" x14ac:dyDescent="0.3">
      <c r="A566" s="11" t="s">
        <v>2212</v>
      </c>
      <c r="B566" s="119">
        <v>43761</v>
      </c>
      <c r="C566" s="57">
        <v>6625013452</v>
      </c>
      <c r="D566" s="56">
        <v>1036601482235</v>
      </c>
      <c r="E566" s="85" t="s">
        <v>1416</v>
      </c>
      <c r="F566" s="58" t="s">
        <v>1417</v>
      </c>
      <c r="G566" s="19">
        <v>1</v>
      </c>
      <c r="H566" s="19" t="s">
        <v>102</v>
      </c>
      <c r="I566" s="19">
        <v>1</v>
      </c>
      <c r="J566" s="19" t="s">
        <v>579</v>
      </c>
      <c r="K566" s="19">
        <v>3</v>
      </c>
      <c r="L566" s="19" t="s">
        <v>580</v>
      </c>
      <c r="M566" s="57">
        <v>7</v>
      </c>
      <c r="N566" s="57">
        <v>0.75</v>
      </c>
      <c r="O566" s="49"/>
      <c r="P566" s="49"/>
      <c r="Q566" s="49"/>
      <c r="R566" s="49"/>
      <c r="S566" s="49"/>
      <c r="T566" s="49"/>
      <c r="U566" s="49"/>
      <c r="V566" s="54">
        <v>758</v>
      </c>
      <c r="W566" s="54" t="s">
        <v>111</v>
      </c>
      <c r="X566" s="54" t="s">
        <v>125</v>
      </c>
      <c r="Y566" s="54" t="s">
        <v>2859</v>
      </c>
      <c r="Z566" s="54"/>
      <c r="AA566" s="54"/>
      <c r="AB566" s="54"/>
      <c r="AC566" s="56">
        <v>9</v>
      </c>
      <c r="AD566" s="57">
        <f t="shared" si="1"/>
        <v>6625013452</v>
      </c>
      <c r="AE566" s="53" t="str">
        <f t="shared" si="2"/>
        <v>Товарищество садоводов №59</v>
      </c>
      <c r="AF566" s="14" t="str">
        <f t="shared" si="3"/>
        <v>623100, Свердловская обл., г.Первоуральск 66:58:0120006:99</v>
      </c>
      <c r="AG566" s="72">
        <v>9</v>
      </c>
      <c r="AH566" s="47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2"/>
    </row>
    <row r="567" spans="1:182" s="26" customFormat="1" ht="55.5" customHeight="1" x14ac:dyDescent="0.3">
      <c r="A567" s="11" t="s">
        <v>2213</v>
      </c>
      <c r="B567" s="119">
        <v>43761</v>
      </c>
      <c r="C567" s="57">
        <v>6684034599</v>
      </c>
      <c r="D567" s="56">
        <v>1196658045320</v>
      </c>
      <c r="E567" s="85" t="s">
        <v>1418</v>
      </c>
      <c r="F567" s="58" t="s">
        <v>1419</v>
      </c>
      <c r="G567" s="19">
        <v>1</v>
      </c>
      <c r="H567" s="19" t="s">
        <v>102</v>
      </c>
      <c r="I567" s="19">
        <v>1</v>
      </c>
      <c r="J567" s="19" t="s">
        <v>579</v>
      </c>
      <c r="K567" s="19">
        <v>3</v>
      </c>
      <c r="L567" s="19" t="s">
        <v>580</v>
      </c>
      <c r="M567" s="57">
        <v>2</v>
      </c>
      <c r="N567" s="57">
        <v>0.75</v>
      </c>
      <c r="O567" s="49"/>
      <c r="P567" s="49"/>
      <c r="Q567" s="49"/>
      <c r="R567" s="49"/>
      <c r="S567" s="49"/>
      <c r="T567" s="49"/>
      <c r="U567" s="49"/>
      <c r="V567" s="54">
        <v>758</v>
      </c>
      <c r="W567" s="54" t="s">
        <v>111</v>
      </c>
      <c r="X567" s="54" t="s">
        <v>125</v>
      </c>
      <c r="Y567" s="54" t="s">
        <v>1420</v>
      </c>
      <c r="Z567" s="54">
        <v>21</v>
      </c>
      <c r="AA567" s="54" t="s">
        <v>1421</v>
      </c>
      <c r="AB567" s="54" t="s">
        <v>1422</v>
      </c>
      <c r="AC567" s="56">
        <v>9</v>
      </c>
      <c r="AD567" s="57">
        <f t="shared" si="1"/>
        <v>6684034599</v>
      </c>
      <c r="AE567" s="53" t="str">
        <f t="shared" si="2"/>
        <v>СНТ "Коллективный сад № 21"</v>
      </c>
      <c r="AF567" s="14" t="str">
        <f t="shared" si="3"/>
        <v xml:space="preserve">623100, Свердловская обл., г.Первоуральск, ул.Медиков, д.21 </v>
      </c>
      <c r="AG567" s="72">
        <v>9</v>
      </c>
      <c r="AH567" s="47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2"/>
    </row>
    <row r="568" spans="1:182" s="26" customFormat="1" ht="55.5" customHeight="1" x14ac:dyDescent="0.3">
      <c r="A568" s="11" t="s">
        <v>2214</v>
      </c>
      <c r="B568" s="119">
        <v>43761</v>
      </c>
      <c r="C568" s="57">
        <v>6625013029</v>
      </c>
      <c r="D568" s="56">
        <v>1036601472588</v>
      </c>
      <c r="E568" s="85" t="s">
        <v>1423</v>
      </c>
      <c r="F568" s="58" t="s">
        <v>1424</v>
      </c>
      <c r="G568" s="19">
        <v>1</v>
      </c>
      <c r="H568" s="19" t="s">
        <v>102</v>
      </c>
      <c r="I568" s="19">
        <v>1</v>
      </c>
      <c r="J568" s="19" t="s">
        <v>579</v>
      </c>
      <c r="K568" s="19">
        <v>5</v>
      </c>
      <c r="L568" s="51" t="s">
        <v>1425</v>
      </c>
      <c r="M568" s="57">
        <v>1</v>
      </c>
      <c r="N568" s="57">
        <v>0.75</v>
      </c>
      <c r="O568" s="49"/>
      <c r="P568" s="49"/>
      <c r="Q568" s="49"/>
      <c r="R568" s="49"/>
      <c r="S568" s="49"/>
      <c r="T568" s="49"/>
      <c r="U568" s="49"/>
      <c r="V568" s="54">
        <v>758</v>
      </c>
      <c r="W568" s="54" t="s">
        <v>111</v>
      </c>
      <c r="X568" s="54" t="s">
        <v>125</v>
      </c>
      <c r="Y568" s="54" t="s">
        <v>1400</v>
      </c>
      <c r="Z568" s="54"/>
      <c r="AA568" s="54"/>
      <c r="AB568" s="54"/>
      <c r="AC568" s="56">
        <v>9</v>
      </c>
      <c r="AD568" s="57">
        <f t="shared" si="1"/>
        <v>6625013029</v>
      </c>
      <c r="AE568" s="53" t="str">
        <f t="shared" si="2"/>
        <v>ПК "Садоводческое товарищество №17"</v>
      </c>
      <c r="AF568" s="14" t="str">
        <f t="shared" si="3"/>
        <v xml:space="preserve">623100, Свердловская обл., г.Первоуральск, ул.Карбышева, р-он школы №12  </v>
      </c>
      <c r="AG568" s="72">
        <v>9</v>
      </c>
      <c r="AH568" s="47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2"/>
    </row>
    <row r="569" spans="1:182" s="26" customFormat="1" ht="55.5" customHeight="1" x14ac:dyDescent="0.3">
      <c r="A569" s="11" t="s">
        <v>2215</v>
      </c>
      <c r="B569" s="119">
        <v>43763</v>
      </c>
      <c r="C569" s="57">
        <v>6625013903</v>
      </c>
      <c r="D569" s="56">
        <v>103660148813</v>
      </c>
      <c r="E569" s="85" t="s">
        <v>1426</v>
      </c>
      <c r="F569" s="58" t="s">
        <v>1427</v>
      </c>
      <c r="G569" s="19">
        <v>1</v>
      </c>
      <c r="H569" s="19" t="s">
        <v>102</v>
      </c>
      <c r="I569" s="19">
        <v>2</v>
      </c>
      <c r="J569" s="51" t="s">
        <v>1430</v>
      </c>
      <c r="K569" s="19">
        <v>1</v>
      </c>
      <c r="L569" s="51" t="s">
        <v>8</v>
      </c>
      <c r="M569" s="57">
        <v>3</v>
      </c>
      <c r="N569" s="57">
        <v>0.75</v>
      </c>
      <c r="O569" s="49"/>
      <c r="P569" s="49"/>
      <c r="Q569" s="49"/>
      <c r="R569" s="49"/>
      <c r="S569" s="49"/>
      <c r="T569" s="49"/>
      <c r="U569" s="49"/>
      <c r="V569" s="54">
        <v>758</v>
      </c>
      <c r="W569" s="54" t="s">
        <v>111</v>
      </c>
      <c r="X569" s="54" t="s">
        <v>1389</v>
      </c>
      <c r="Y569" s="54" t="s">
        <v>2898</v>
      </c>
      <c r="Z569" s="54"/>
      <c r="AA569" s="54"/>
      <c r="AB569" s="54"/>
      <c r="AC569" s="56">
        <v>9</v>
      </c>
      <c r="AD569" s="57">
        <f t="shared" si="1"/>
        <v>6625013903</v>
      </c>
      <c r="AE569" s="53" t="str">
        <f t="shared" si="2"/>
        <v>ПК садоводческое товарищество "Мирный"</v>
      </c>
      <c r="AF569" s="14" t="str">
        <f t="shared" si="3"/>
        <v>623100, Свердловская обл., г.Первоуральск, п.Решеты</v>
      </c>
      <c r="AG569" s="72">
        <v>9</v>
      </c>
      <c r="AH569" s="47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2"/>
    </row>
    <row r="570" spans="1:182" s="26" customFormat="1" ht="69.75" customHeight="1" x14ac:dyDescent="0.3">
      <c r="A570" s="11" t="s">
        <v>2216</v>
      </c>
      <c r="B570" s="119">
        <v>43766</v>
      </c>
      <c r="C570" s="57">
        <v>6672337045</v>
      </c>
      <c r="D570" s="56">
        <v>1116672008078</v>
      </c>
      <c r="E570" s="85" t="s">
        <v>1428</v>
      </c>
      <c r="F570" s="58" t="s">
        <v>1429</v>
      </c>
      <c r="G570" s="19">
        <v>2</v>
      </c>
      <c r="H570" s="19" t="s">
        <v>6</v>
      </c>
      <c r="I570" s="19">
        <v>3</v>
      </c>
      <c r="J570" s="19" t="s">
        <v>7</v>
      </c>
      <c r="K570" s="19">
        <v>1</v>
      </c>
      <c r="L570" s="51" t="s">
        <v>8</v>
      </c>
      <c r="M570" s="57">
        <v>2</v>
      </c>
      <c r="N570" s="57">
        <v>1.1000000000000001</v>
      </c>
      <c r="O570" s="49"/>
      <c r="P570" s="49"/>
      <c r="Q570" s="49"/>
      <c r="R570" s="49"/>
      <c r="S570" s="49"/>
      <c r="T570" s="49"/>
      <c r="U570" s="49"/>
      <c r="V570" s="54">
        <v>758</v>
      </c>
      <c r="W570" s="54" t="s">
        <v>111</v>
      </c>
      <c r="X570" s="54" t="s">
        <v>1431</v>
      </c>
      <c r="Y570" s="54" t="s">
        <v>1432</v>
      </c>
      <c r="Z570" s="54">
        <v>20</v>
      </c>
      <c r="AA570" s="54"/>
      <c r="AB570" s="54"/>
      <c r="AC570" s="56">
        <v>9</v>
      </c>
      <c r="AD570" s="57">
        <f t="shared" si="1"/>
        <v>6672337045</v>
      </c>
      <c r="AE570" s="53" t="str">
        <f t="shared" si="2"/>
        <v>СНТ "Хрустальный"</v>
      </c>
      <c r="AF570" s="14" t="str">
        <f t="shared" si="3"/>
        <v>623137, Свердловская обл., г.Первоуральск, п/ст. Хрустальная ж/д п. при ст. Хрустальная, в районе ул.Сосновая, 20</v>
      </c>
      <c r="AG570" s="72">
        <v>9</v>
      </c>
      <c r="AH570" s="47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2"/>
    </row>
    <row r="571" spans="1:182" s="26" customFormat="1" ht="55.5" customHeight="1" x14ac:dyDescent="0.3">
      <c r="A571" s="11" t="s">
        <v>2217</v>
      </c>
      <c r="B571" s="119">
        <v>43795</v>
      </c>
      <c r="C571" s="57">
        <v>6684027224</v>
      </c>
      <c r="D571" s="56">
        <v>1176658016193</v>
      </c>
      <c r="E571" s="85" t="s">
        <v>1447</v>
      </c>
      <c r="F571" s="58" t="s">
        <v>1448</v>
      </c>
      <c r="G571" s="19">
        <v>1</v>
      </c>
      <c r="H571" s="19" t="s">
        <v>102</v>
      </c>
      <c r="I571" s="19">
        <v>1</v>
      </c>
      <c r="J571" s="19" t="s">
        <v>579</v>
      </c>
      <c r="K571" s="19">
        <v>5</v>
      </c>
      <c r="L571" s="51" t="s">
        <v>833</v>
      </c>
      <c r="M571" s="57">
        <v>1</v>
      </c>
      <c r="N571" s="57">
        <v>1.1000000000000001</v>
      </c>
      <c r="O571" s="49"/>
      <c r="P571" s="49"/>
      <c r="Q571" s="49"/>
      <c r="R571" s="49"/>
      <c r="S571" s="49"/>
      <c r="T571" s="49"/>
      <c r="U571" s="49"/>
      <c r="V571" s="54">
        <v>758</v>
      </c>
      <c r="W571" s="54" t="s">
        <v>111</v>
      </c>
      <c r="X571" s="54" t="s">
        <v>125</v>
      </c>
      <c r="Y571" s="54" t="s">
        <v>325</v>
      </c>
      <c r="Z571" s="54"/>
      <c r="AA571" s="54">
        <v>56.893799999999999</v>
      </c>
      <c r="AB571" s="54">
        <v>59.9617</v>
      </c>
      <c r="AC571" s="56">
        <v>2</v>
      </c>
      <c r="AD571" s="57">
        <f t="shared" si="1"/>
        <v>6684027224</v>
      </c>
      <c r="AE571" s="53" t="str">
        <f t="shared" ref="AE571:AE591" si="4">E571</f>
        <v>ООО "Лидер"</v>
      </c>
      <c r="AF571" s="14" t="s">
        <v>1449</v>
      </c>
      <c r="AG571" s="72"/>
      <c r="AH571" s="47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2"/>
    </row>
    <row r="572" spans="1:182" s="26" customFormat="1" ht="55.5" customHeight="1" x14ac:dyDescent="0.3">
      <c r="A572" s="11" t="s">
        <v>2218</v>
      </c>
      <c r="B572" s="119">
        <v>44541</v>
      </c>
      <c r="C572" s="57">
        <v>5032048798</v>
      </c>
      <c r="D572" s="56">
        <v>1027700270949</v>
      </c>
      <c r="E572" s="85" t="s">
        <v>1526</v>
      </c>
      <c r="F572" s="58" t="s">
        <v>1527</v>
      </c>
      <c r="G572" s="19">
        <v>2</v>
      </c>
      <c r="H572" s="19" t="s">
        <v>6</v>
      </c>
      <c r="I572" s="19">
        <v>3</v>
      </c>
      <c r="J572" s="19" t="s">
        <v>7</v>
      </c>
      <c r="K572" s="19">
        <v>2</v>
      </c>
      <c r="L572" s="51" t="s">
        <v>10</v>
      </c>
      <c r="M572" s="57">
        <v>1</v>
      </c>
      <c r="N572" s="57">
        <v>1.1000000000000001</v>
      </c>
      <c r="O572" s="49"/>
      <c r="P572" s="49"/>
      <c r="Q572" s="49"/>
      <c r="R572" s="49"/>
      <c r="S572" s="49"/>
      <c r="T572" s="49"/>
      <c r="U572" s="49"/>
      <c r="V572" s="54">
        <v>758</v>
      </c>
      <c r="W572" s="54" t="s">
        <v>111</v>
      </c>
      <c r="X572" s="54" t="s">
        <v>245</v>
      </c>
      <c r="Y572" s="54" t="s">
        <v>1528</v>
      </c>
      <c r="Z572" s="54"/>
      <c r="AA572" s="54">
        <v>56.835776000000003</v>
      </c>
      <c r="AB572" s="54">
        <v>60.155737000000002</v>
      </c>
      <c r="AC572" s="56" t="s">
        <v>1529</v>
      </c>
      <c r="AD572" s="57">
        <f t="shared" si="1"/>
        <v>5032048798</v>
      </c>
      <c r="AE572" s="53" t="str">
        <f t="shared" si="4"/>
        <v>АО (Н) "Вольво Восток)</v>
      </c>
      <c r="AF572" s="14" t="str">
        <f t="shared" ref="AF572:AF579" si="5">F572</f>
        <v>623141, Свердловская обл., Первоуральский район, 331 км Московского тракта, с.Новоалексеевское</v>
      </c>
      <c r="AG572" s="72"/>
      <c r="AH572" s="47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2"/>
    </row>
    <row r="573" spans="1:182" s="26" customFormat="1" ht="55.5" customHeight="1" x14ac:dyDescent="0.3">
      <c r="A573" s="11" t="s">
        <v>2219</v>
      </c>
      <c r="B573" s="119">
        <v>43815</v>
      </c>
      <c r="C573" s="57">
        <v>6670044011</v>
      </c>
      <c r="D573" s="56">
        <v>1036603546836</v>
      </c>
      <c r="E573" s="85" t="s">
        <v>1534</v>
      </c>
      <c r="F573" s="58" t="s">
        <v>1530</v>
      </c>
      <c r="G573" s="19">
        <v>1</v>
      </c>
      <c r="H573" s="19" t="s">
        <v>102</v>
      </c>
      <c r="I573" s="19">
        <v>1</v>
      </c>
      <c r="J573" s="19" t="s">
        <v>579</v>
      </c>
      <c r="K573" s="19">
        <v>2</v>
      </c>
      <c r="L573" s="51" t="s">
        <v>10</v>
      </c>
      <c r="M573" s="57">
        <v>1</v>
      </c>
      <c r="N573" s="57">
        <v>0.24</v>
      </c>
      <c r="O573" s="49"/>
      <c r="P573" s="49"/>
      <c r="Q573" s="49"/>
      <c r="R573" s="49"/>
      <c r="S573" s="49"/>
      <c r="T573" s="49"/>
      <c r="U573" s="49"/>
      <c r="V573" s="54">
        <v>758</v>
      </c>
      <c r="W573" s="54" t="s">
        <v>111</v>
      </c>
      <c r="X573" s="54" t="s">
        <v>125</v>
      </c>
      <c r="Y573" s="54" t="s">
        <v>1531</v>
      </c>
      <c r="Z573" s="54" t="s">
        <v>235</v>
      </c>
      <c r="AA573" s="54" t="s">
        <v>1532</v>
      </c>
      <c r="AB573" s="54" t="s">
        <v>1533</v>
      </c>
      <c r="AC573" s="56">
        <v>2</v>
      </c>
      <c r="AD573" s="57">
        <f t="shared" si="1"/>
        <v>6670044011</v>
      </c>
      <c r="AE573" s="53" t="str">
        <f t="shared" si="4"/>
        <v>ООО "Чистый лист" ("Светофор")</v>
      </c>
      <c r="AF573" s="14" t="str">
        <f t="shared" si="5"/>
        <v>623100, Свердловская обл., г.Первоуральск, проезд Корабельный, 1б</v>
      </c>
      <c r="AG573" s="72"/>
      <c r="AH573" s="47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2"/>
    </row>
    <row r="574" spans="1:182" s="26" customFormat="1" ht="55.5" customHeight="1" x14ac:dyDescent="0.3">
      <c r="A574" s="11" t="s">
        <v>2220</v>
      </c>
      <c r="B574" s="119">
        <v>43753</v>
      </c>
      <c r="C574" s="57">
        <v>6684000102</v>
      </c>
      <c r="D574" s="56">
        <v>1126684000134</v>
      </c>
      <c r="E574" s="85" t="s">
        <v>1535</v>
      </c>
      <c r="F574" s="58" t="s">
        <v>1536</v>
      </c>
      <c r="G574" s="19">
        <v>1</v>
      </c>
      <c r="H574" s="19" t="s">
        <v>102</v>
      </c>
      <c r="I574" s="19">
        <v>3</v>
      </c>
      <c r="J574" s="19" t="s">
        <v>7</v>
      </c>
      <c r="K574" s="19">
        <v>2</v>
      </c>
      <c r="L574" s="51" t="s">
        <v>10</v>
      </c>
      <c r="M574" s="57">
        <v>72</v>
      </c>
      <c r="N574" s="57">
        <v>0.75</v>
      </c>
      <c r="O574" s="49"/>
      <c r="P574" s="49"/>
      <c r="Q574" s="49"/>
      <c r="R574" s="49"/>
      <c r="S574" s="49"/>
      <c r="T574" s="49"/>
      <c r="U574" s="49"/>
      <c r="V574" s="54">
        <v>758</v>
      </c>
      <c r="W574" s="54" t="s">
        <v>111</v>
      </c>
      <c r="X574" s="54" t="s">
        <v>125</v>
      </c>
      <c r="Y574" s="54" t="s">
        <v>1537</v>
      </c>
      <c r="Z574" s="54"/>
      <c r="AA574" s="54" t="s">
        <v>1538</v>
      </c>
      <c r="AB574" s="54" t="s">
        <v>1539</v>
      </c>
      <c r="AC574" s="56" t="s">
        <v>1540</v>
      </c>
      <c r="AD574" s="57">
        <f t="shared" si="1"/>
        <v>6684000102</v>
      </c>
      <c r="AE574" s="53" t="str">
        <f t="shared" si="4"/>
        <v>ПМКУ "Ритуал"</v>
      </c>
      <c r="AF574" s="14" t="str">
        <f t="shared" si="5"/>
        <v>623100, Свердловская обл., г.Первоуральск, пр. Космонавтов, 26</v>
      </c>
      <c r="AG574" s="72" t="s">
        <v>3386</v>
      </c>
      <c r="AH574" s="47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  <c r="DD574" s="38"/>
      <c r="DE574" s="38"/>
      <c r="DF574" s="38"/>
      <c r="DG574" s="38"/>
      <c r="DH574" s="38"/>
      <c r="DI574" s="38"/>
      <c r="DJ574" s="38"/>
      <c r="DK574" s="38"/>
      <c r="DL574" s="38"/>
      <c r="DM574" s="38"/>
      <c r="DN574" s="38"/>
      <c r="DO574" s="38"/>
      <c r="DP574" s="38"/>
      <c r="DQ574" s="38"/>
      <c r="DR574" s="38"/>
      <c r="DS574" s="38"/>
      <c r="DT574" s="38"/>
      <c r="DU574" s="38"/>
      <c r="DV574" s="38"/>
      <c r="DW574" s="38"/>
      <c r="DX574" s="38"/>
      <c r="DY574" s="38"/>
      <c r="DZ574" s="38"/>
      <c r="EA574" s="38"/>
      <c r="EB574" s="38"/>
      <c r="EC574" s="38"/>
      <c r="ED574" s="38"/>
      <c r="EE574" s="38"/>
      <c r="EF574" s="38"/>
      <c r="EG574" s="38"/>
      <c r="EH574" s="38"/>
      <c r="EI574" s="38"/>
      <c r="EJ574" s="38"/>
      <c r="EK574" s="38"/>
      <c r="EL574" s="38"/>
      <c r="EM574" s="38"/>
      <c r="EN574" s="38"/>
      <c r="EO574" s="38"/>
      <c r="EP574" s="38"/>
      <c r="EQ574" s="38"/>
      <c r="ER574" s="38"/>
      <c r="ES574" s="38"/>
      <c r="ET574" s="38"/>
      <c r="EU574" s="38"/>
      <c r="EV574" s="38"/>
      <c r="EW574" s="38"/>
      <c r="EX574" s="38"/>
      <c r="EY574" s="38"/>
      <c r="EZ574" s="38"/>
      <c r="FA574" s="38"/>
      <c r="FB574" s="38"/>
      <c r="FC574" s="38"/>
      <c r="FD574" s="38"/>
      <c r="FE574" s="38"/>
      <c r="FF574" s="38"/>
      <c r="FG574" s="38"/>
      <c r="FH574" s="38"/>
      <c r="FI574" s="38"/>
      <c r="FJ574" s="38"/>
      <c r="FK574" s="38"/>
      <c r="FL574" s="38"/>
      <c r="FM574" s="38"/>
      <c r="FN574" s="38"/>
      <c r="FO574" s="38"/>
      <c r="FP574" s="38"/>
      <c r="FQ574" s="38"/>
      <c r="FR574" s="38"/>
      <c r="FS574" s="38"/>
      <c r="FT574" s="38"/>
      <c r="FU574" s="38"/>
      <c r="FV574" s="38"/>
      <c r="FW574" s="38"/>
      <c r="FX574" s="38"/>
      <c r="FY574" s="38"/>
      <c r="FZ574" s="32"/>
    </row>
    <row r="575" spans="1:182" s="26" customFormat="1" ht="69.75" customHeight="1" x14ac:dyDescent="0.3">
      <c r="A575" s="11" t="s">
        <v>2221</v>
      </c>
      <c r="B575" s="119">
        <v>43854</v>
      </c>
      <c r="C575" s="57">
        <v>6625010236</v>
      </c>
      <c r="D575" s="56">
        <v>1036601487349</v>
      </c>
      <c r="E575" s="85" t="s">
        <v>1541</v>
      </c>
      <c r="F575" s="58" t="s">
        <v>1542</v>
      </c>
      <c r="G575" s="19">
        <v>1</v>
      </c>
      <c r="H575" s="19" t="s">
        <v>102</v>
      </c>
      <c r="I575" s="19">
        <v>1</v>
      </c>
      <c r="J575" s="19" t="s">
        <v>579</v>
      </c>
      <c r="K575" s="19">
        <v>2</v>
      </c>
      <c r="L575" s="51" t="s">
        <v>10</v>
      </c>
      <c r="M575" s="57">
        <v>1</v>
      </c>
      <c r="N575" s="57">
        <v>8</v>
      </c>
      <c r="O575" s="49"/>
      <c r="P575" s="49"/>
      <c r="Q575" s="49"/>
      <c r="R575" s="49"/>
      <c r="S575" s="49"/>
      <c r="T575" s="49"/>
      <c r="U575" s="49"/>
      <c r="V575" s="54">
        <v>758</v>
      </c>
      <c r="W575" s="54" t="s">
        <v>111</v>
      </c>
      <c r="X575" s="54" t="s">
        <v>125</v>
      </c>
      <c r="Y575" s="54" t="s">
        <v>1543</v>
      </c>
      <c r="Z575" s="54"/>
      <c r="AA575" s="54" t="s">
        <v>1544</v>
      </c>
      <c r="AB575" s="54" t="s">
        <v>1545</v>
      </c>
      <c r="AC575" s="56">
        <v>9</v>
      </c>
      <c r="AD575" s="57">
        <f t="shared" si="1"/>
        <v>6625010236</v>
      </c>
      <c r="AE575" s="53" t="str">
        <f t="shared" si="4"/>
        <v>Потребительский кооператив Коллективный сад "Криогеник"</v>
      </c>
      <c r="AF575" s="14" t="str">
        <f t="shared" si="5"/>
        <v>623100, Свердловская обл., г.Первоуральск, , Подволошинское лесничество, 143 квартал, 1500м на запад от станции Дидино</v>
      </c>
      <c r="AG575" s="72">
        <v>9</v>
      </c>
      <c r="AH575" s="47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  <c r="DD575" s="38"/>
      <c r="DE575" s="38"/>
      <c r="DF575" s="38"/>
      <c r="DG575" s="38"/>
      <c r="DH575" s="38"/>
      <c r="DI575" s="38"/>
      <c r="DJ575" s="38"/>
      <c r="DK575" s="38"/>
      <c r="DL575" s="38"/>
      <c r="DM575" s="38"/>
      <c r="DN575" s="38"/>
      <c r="DO575" s="38"/>
      <c r="DP575" s="38"/>
      <c r="DQ575" s="38"/>
      <c r="DR575" s="38"/>
      <c r="DS575" s="38"/>
      <c r="DT575" s="38"/>
      <c r="DU575" s="38"/>
      <c r="DV575" s="38"/>
      <c r="DW575" s="38"/>
      <c r="DX575" s="38"/>
      <c r="DY575" s="38"/>
      <c r="DZ575" s="38"/>
      <c r="EA575" s="38"/>
      <c r="EB575" s="38"/>
      <c r="EC575" s="38"/>
      <c r="ED575" s="38"/>
      <c r="EE575" s="38"/>
      <c r="EF575" s="38"/>
      <c r="EG575" s="38"/>
      <c r="EH575" s="38"/>
      <c r="EI575" s="38"/>
      <c r="EJ575" s="38"/>
      <c r="EK575" s="38"/>
      <c r="EL575" s="38"/>
      <c r="EM575" s="38"/>
      <c r="EN575" s="38"/>
      <c r="EO575" s="38"/>
      <c r="EP575" s="38"/>
      <c r="EQ575" s="38"/>
      <c r="ER575" s="38"/>
      <c r="ES575" s="38"/>
      <c r="ET575" s="38"/>
      <c r="EU575" s="38"/>
      <c r="EV575" s="38"/>
      <c r="EW575" s="38"/>
      <c r="EX575" s="38"/>
      <c r="EY575" s="38"/>
      <c r="EZ575" s="38"/>
      <c r="FA575" s="38"/>
      <c r="FB575" s="38"/>
      <c r="FC575" s="38"/>
      <c r="FD575" s="38"/>
      <c r="FE575" s="38"/>
      <c r="FF575" s="38"/>
      <c r="FG575" s="38"/>
      <c r="FH575" s="38"/>
      <c r="FI575" s="38"/>
      <c r="FJ575" s="38"/>
      <c r="FK575" s="38"/>
      <c r="FL575" s="38"/>
      <c r="FM575" s="38"/>
      <c r="FN575" s="38"/>
      <c r="FO575" s="38"/>
      <c r="FP575" s="38"/>
      <c r="FQ575" s="38"/>
      <c r="FR575" s="38"/>
      <c r="FS575" s="38"/>
      <c r="FT575" s="38"/>
      <c r="FU575" s="38"/>
      <c r="FV575" s="38"/>
      <c r="FW575" s="38"/>
      <c r="FX575" s="38"/>
      <c r="FY575" s="38"/>
      <c r="FZ575" s="32"/>
    </row>
    <row r="576" spans="1:182" s="26" customFormat="1" ht="69.75" customHeight="1" x14ac:dyDescent="0.3">
      <c r="A576" s="11" t="s">
        <v>2222</v>
      </c>
      <c r="B576" s="119">
        <v>43853</v>
      </c>
      <c r="C576" s="56">
        <v>6684011136</v>
      </c>
      <c r="D576" s="56">
        <v>1136684005787</v>
      </c>
      <c r="E576" s="59" t="s">
        <v>1546</v>
      </c>
      <c r="F576" s="58" t="s">
        <v>1547</v>
      </c>
      <c r="G576" s="19">
        <v>1</v>
      </c>
      <c r="H576" s="19" t="s">
        <v>102</v>
      </c>
      <c r="I576" s="19">
        <v>1</v>
      </c>
      <c r="J576" s="19" t="s">
        <v>579</v>
      </c>
      <c r="K576" s="19">
        <v>1</v>
      </c>
      <c r="L576" s="51" t="s">
        <v>8</v>
      </c>
      <c r="M576" s="51">
        <v>2</v>
      </c>
      <c r="N576" s="51">
        <v>0.75</v>
      </c>
      <c r="O576" s="19"/>
      <c r="P576" s="19"/>
      <c r="Q576" s="19"/>
      <c r="R576" s="19"/>
      <c r="S576" s="19"/>
      <c r="T576" s="19"/>
      <c r="U576" s="19"/>
      <c r="V576" s="54">
        <v>758</v>
      </c>
      <c r="W576" s="54" t="s">
        <v>111</v>
      </c>
      <c r="X576" s="54" t="s">
        <v>125</v>
      </c>
      <c r="Y576" s="54" t="s">
        <v>144</v>
      </c>
      <c r="Z576" s="54">
        <v>20</v>
      </c>
      <c r="AA576" s="54"/>
      <c r="AB576" s="54"/>
      <c r="AC576" s="57">
        <v>10</v>
      </c>
      <c r="AD576" s="54">
        <f t="shared" si="1"/>
        <v>6684011136</v>
      </c>
      <c r="AE576" s="47" t="str">
        <f t="shared" si="4"/>
        <v>ООО "ПААЗ"</v>
      </c>
      <c r="AF576" s="45" t="str">
        <f t="shared" si="5"/>
        <v>623101, Свердловская обл., г.Первоуральск, ул.Ленина, 20</v>
      </c>
      <c r="AG576" s="72"/>
      <c r="AH576" s="47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2"/>
    </row>
    <row r="577" spans="1:182" s="26" customFormat="1" ht="45.75" customHeight="1" x14ac:dyDescent="0.3">
      <c r="A577" s="11" t="s">
        <v>2223</v>
      </c>
      <c r="B577" s="119">
        <v>43881</v>
      </c>
      <c r="C577" s="56">
        <v>6670382797</v>
      </c>
      <c r="D577" s="56">
        <v>1126670021477</v>
      </c>
      <c r="E577" s="59" t="s">
        <v>1548</v>
      </c>
      <c r="F577" s="58" t="s">
        <v>1549</v>
      </c>
      <c r="G577" s="19">
        <v>3</v>
      </c>
      <c r="H577" s="19" t="s">
        <v>1550</v>
      </c>
      <c r="I577" s="19">
        <v>3</v>
      </c>
      <c r="J577" s="19" t="s">
        <v>7</v>
      </c>
      <c r="K577" s="19">
        <v>1</v>
      </c>
      <c r="L577" s="51" t="s">
        <v>8</v>
      </c>
      <c r="M577" s="51">
        <v>2</v>
      </c>
      <c r="N577" s="51">
        <v>1.1000000000000001</v>
      </c>
      <c r="O577" s="19"/>
      <c r="P577" s="19"/>
      <c r="Q577" s="19"/>
      <c r="R577" s="19"/>
      <c r="S577" s="19"/>
      <c r="T577" s="19"/>
      <c r="U577" s="19" t="s">
        <v>2428</v>
      </c>
      <c r="V577" s="54">
        <v>758</v>
      </c>
      <c r="W577" s="54" t="s">
        <v>111</v>
      </c>
      <c r="X577" s="54" t="s">
        <v>125</v>
      </c>
      <c r="Y577" s="54" t="s">
        <v>149</v>
      </c>
      <c r="Z577" s="54">
        <v>16</v>
      </c>
      <c r="AA577" s="54">
        <v>56.903540999999997</v>
      </c>
      <c r="AB577" s="54">
        <v>59.951770000000003</v>
      </c>
      <c r="AC577" s="57">
        <v>2</v>
      </c>
      <c r="AD577" s="54">
        <f t="shared" si="1"/>
        <v>6670382797</v>
      </c>
      <c r="AE577" s="47" t="str">
        <f t="shared" si="4"/>
        <v>ООО "Фокус-Ритейл"</v>
      </c>
      <c r="AF577" s="45" t="str">
        <f t="shared" si="5"/>
        <v>620076, г.Екатеринбург, ул.Щербакова, 4</v>
      </c>
      <c r="AG577" s="72"/>
      <c r="AH577" s="47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2"/>
    </row>
    <row r="578" spans="1:182" s="26" customFormat="1" ht="79.5" customHeight="1" x14ac:dyDescent="0.3">
      <c r="A578" s="11" t="s">
        <v>2224</v>
      </c>
      <c r="B578" s="119">
        <v>43887</v>
      </c>
      <c r="C578" s="57">
        <v>2310053662</v>
      </c>
      <c r="D578" s="56">
        <v>1022301614873</v>
      </c>
      <c r="E578" s="85" t="s">
        <v>1551</v>
      </c>
      <c r="F578" s="58" t="s">
        <v>1552</v>
      </c>
      <c r="G578" s="19">
        <v>1</v>
      </c>
      <c r="H578" s="19" t="s">
        <v>102</v>
      </c>
      <c r="I578" s="19">
        <v>1</v>
      </c>
      <c r="J578" s="19" t="s">
        <v>579</v>
      </c>
      <c r="K578" s="19">
        <v>2</v>
      </c>
      <c r="L578" s="51" t="s">
        <v>10</v>
      </c>
      <c r="M578" s="51">
        <v>1</v>
      </c>
      <c r="N578" s="51">
        <v>1.1000000000000001</v>
      </c>
      <c r="O578" s="19"/>
      <c r="P578" s="19"/>
      <c r="Q578" s="19"/>
      <c r="R578" s="19"/>
      <c r="S578" s="19"/>
      <c r="T578" s="19"/>
      <c r="U578" s="19"/>
      <c r="V578" s="54">
        <v>758</v>
      </c>
      <c r="W578" s="54" t="s">
        <v>111</v>
      </c>
      <c r="X578" s="54" t="s">
        <v>125</v>
      </c>
      <c r="Y578" s="54" t="s">
        <v>2872</v>
      </c>
      <c r="Z578" s="54"/>
      <c r="AA578" s="54">
        <v>56.836350000000003</v>
      </c>
      <c r="AB578" s="54">
        <v>60.167377999999999</v>
      </c>
      <c r="AC578" s="57">
        <v>10</v>
      </c>
      <c r="AD578" s="54">
        <f t="shared" si="1"/>
        <v>2310053662</v>
      </c>
      <c r="AE578" s="47" t="str">
        <f t="shared" si="4"/>
        <v>ООО "Сельта"</v>
      </c>
      <c r="AF578" s="45" t="str">
        <f t="shared" si="5"/>
        <v>Свердловская обл., г.Первоуральск, автодорога федерального назначения Р-242 Пермь-Екатеринбург на км. 332+500 (справа)</v>
      </c>
      <c r="AG578" s="72"/>
      <c r="AH578" s="47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  <c r="DC578" s="38"/>
      <c r="DD578" s="38"/>
      <c r="DE578" s="38"/>
      <c r="DF578" s="38"/>
      <c r="DG578" s="38"/>
      <c r="DH578" s="38"/>
      <c r="DI578" s="38"/>
      <c r="DJ578" s="38"/>
      <c r="DK578" s="38"/>
      <c r="DL578" s="38"/>
      <c r="DM578" s="38"/>
      <c r="DN578" s="38"/>
      <c r="DO578" s="38"/>
      <c r="DP578" s="38"/>
      <c r="DQ578" s="38"/>
      <c r="DR578" s="38"/>
      <c r="DS578" s="38"/>
      <c r="DT578" s="38"/>
      <c r="DU578" s="38"/>
      <c r="DV578" s="38"/>
      <c r="DW578" s="38"/>
      <c r="DX578" s="38"/>
      <c r="DY578" s="38"/>
      <c r="DZ578" s="38"/>
      <c r="EA578" s="38"/>
      <c r="EB578" s="38"/>
      <c r="EC578" s="38"/>
      <c r="ED578" s="38"/>
      <c r="EE578" s="38"/>
      <c r="EF578" s="38"/>
      <c r="EG578" s="38"/>
      <c r="EH578" s="38"/>
      <c r="EI578" s="38"/>
      <c r="EJ578" s="38"/>
      <c r="EK578" s="38"/>
      <c r="EL578" s="38"/>
      <c r="EM578" s="38"/>
      <c r="EN578" s="38"/>
      <c r="EO578" s="38"/>
      <c r="EP578" s="38"/>
      <c r="EQ578" s="38"/>
      <c r="ER578" s="38"/>
      <c r="ES578" s="38"/>
      <c r="ET578" s="38"/>
      <c r="EU578" s="38"/>
      <c r="EV578" s="38"/>
      <c r="EW578" s="38"/>
      <c r="EX578" s="38"/>
      <c r="EY578" s="38"/>
      <c r="EZ578" s="38"/>
      <c r="FA578" s="38"/>
      <c r="FB578" s="38"/>
      <c r="FC578" s="38"/>
      <c r="FD578" s="38"/>
      <c r="FE578" s="38"/>
      <c r="FF578" s="38"/>
      <c r="FG578" s="38"/>
      <c r="FH578" s="38"/>
      <c r="FI578" s="38"/>
      <c r="FJ578" s="38"/>
      <c r="FK578" s="38"/>
      <c r="FL578" s="38"/>
      <c r="FM578" s="38"/>
      <c r="FN578" s="38"/>
      <c r="FO578" s="38"/>
      <c r="FP578" s="38"/>
      <c r="FQ578" s="38"/>
      <c r="FR578" s="38"/>
      <c r="FS578" s="38"/>
      <c r="FT578" s="38"/>
      <c r="FU578" s="38"/>
      <c r="FV578" s="38"/>
      <c r="FW578" s="38"/>
      <c r="FX578" s="38"/>
      <c r="FY578" s="38"/>
      <c r="FZ578" s="32"/>
    </row>
    <row r="579" spans="1:182" s="26" customFormat="1" ht="80.25" customHeight="1" x14ac:dyDescent="0.3">
      <c r="A579" s="11" t="s">
        <v>2225</v>
      </c>
      <c r="B579" s="119">
        <v>43887</v>
      </c>
      <c r="C579" s="56">
        <v>2310031475</v>
      </c>
      <c r="D579" s="56">
        <v>1022301598549</v>
      </c>
      <c r="E579" s="59" t="s">
        <v>1348</v>
      </c>
      <c r="F579" s="58" t="s">
        <v>1552</v>
      </c>
      <c r="G579" s="19">
        <v>1</v>
      </c>
      <c r="H579" s="19" t="s">
        <v>102</v>
      </c>
      <c r="I579" s="19">
        <v>3</v>
      </c>
      <c r="J579" s="19" t="s">
        <v>7</v>
      </c>
      <c r="K579" s="19">
        <v>2</v>
      </c>
      <c r="L579" s="51" t="s">
        <v>10</v>
      </c>
      <c r="M579" s="51">
        <v>3</v>
      </c>
      <c r="N579" s="51">
        <v>0.75</v>
      </c>
      <c r="O579" s="19"/>
      <c r="P579" s="19"/>
      <c r="Q579" s="19"/>
      <c r="R579" s="19"/>
      <c r="S579" s="19"/>
      <c r="T579" s="19"/>
      <c r="U579" s="19"/>
      <c r="V579" s="54">
        <v>758</v>
      </c>
      <c r="W579" s="54" t="s">
        <v>111</v>
      </c>
      <c r="X579" s="54" t="s">
        <v>125</v>
      </c>
      <c r="Y579" s="54" t="s">
        <v>2872</v>
      </c>
      <c r="Z579" s="54"/>
      <c r="AA579" s="54">
        <v>56.836551999999998</v>
      </c>
      <c r="AB579" s="54">
        <v>60.176006000000001</v>
      </c>
      <c r="AC579" s="57">
        <v>10</v>
      </c>
      <c r="AD579" s="54">
        <f t="shared" si="1"/>
        <v>2310031475</v>
      </c>
      <c r="AE579" s="47" t="str">
        <f t="shared" si="4"/>
        <v>АО "Тандер"</v>
      </c>
      <c r="AF579" s="45" t="str">
        <f t="shared" si="5"/>
        <v>Свердловская обл., г.Первоуральск, автодорога федерального назначения Р-242 Пермь-Екатеринбург на км. 332+500 (справа)</v>
      </c>
      <c r="AG579" s="72" t="s">
        <v>3387</v>
      </c>
      <c r="AH579" s="47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  <c r="CW579" s="38"/>
      <c r="CX579" s="38"/>
      <c r="CY579" s="38"/>
      <c r="CZ579" s="38"/>
      <c r="DA579" s="38"/>
      <c r="DB579" s="38"/>
      <c r="DC579" s="38"/>
      <c r="DD579" s="38"/>
      <c r="DE579" s="38"/>
      <c r="DF579" s="38"/>
      <c r="DG579" s="38"/>
      <c r="DH579" s="38"/>
      <c r="DI579" s="38"/>
      <c r="DJ579" s="38"/>
      <c r="DK579" s="38"/>
      <c r="DL579" s="38"/>
      <c r="DM579" s="38"/>
      <c r="DN579" s="38"/>
      <c r="DO579" s="38"/>
      <c r="DP579" s="38"/>
      <c r="DQ579" s="38"/>
      <c r="DR579" s="38"/>
      <c r="DS579" s="38"/>
      <c r="DT579" s="38"/>
      <c r="DU579" s="38"/>
      <c r="DV579" s="38"/>
      <c r="DW579" s="38"/>
      <c r="DX579" s="38"/>
      <c r="DY579" s="38"/>
      <c r="DZ579" s="38"/>
      <c r="EA579" s="38"/>
      <c r="EB579" s="38"/>
      <c r="EC579" s="38"/>
      <c r="ED579" s="38"/>
      <c r="EE579" s="38"/>
      <c r="EF579" s="38"/>
      <c r="EG579" s="38"/>
      <c r="EH579" s="38"/>
      <c r="EI579" s="38"/>
      <c r="EJ579" s="38"/>
      <c r="EK579" s="38"/>
      <c r="EL579" s="38"/>
      <c r="EM579" s="38"/>
      <c r="EN579" s="38"/>
      <c r="EO579" s="38"/>
      <c r="EP579" s="38"/>
      <c r="EQ579" s="38"/>
      <c r="ER579" s="38"/>
      <c r="ES579" s="38"/>
      <c r="ET579" s="38"/>
      <c r="EU579" s="38"/>
      <c r="EV579" s="38"/>
      <c r="EW579" s="38"/>
      <c r="EX579" s="38"/>
      <c r="EY579" s="38"/>
      <c r="EZ579" s="38"/>
      <c r="FA579" s="38"/>
      <c r="FB579" s="38"/>
      <c r="FC579" s="38"/>
      <c r="FD579" s="38"/>
      <c r="FE579" s="38"/>
      <c r="FF579" s="38"/>
      <c r="FG579" s="38"/>
      <c r="FH579" s="38"/>
      <c r="FI579" s="38"/>
      <c r="FJ579" s="38"/>
      <c r="FK579" s="38"/>
      <c r="FL579" s="38"/>
      <c r="FM579" s="38"/>
      <c r="FN579" s="38"/>
      <c r="FO579" s="38"/>
      <c r="FP579" s="38"/>
      <c r="FQ579" s="38"/>
      <c r="FR579" s="38"/>
      <c r="FS579" s="38"/>
      <c r="FT579" s="38"/>
      <c r="FU579" s="38"/>
      <c r="FV579" s="38"/>
      <c r="FW579" s="38"/>
      <c r="FX579" s="38"/>
      <c r="FY579" s="38"/>
      <c r="FZ579" s="32"/>
    </row>
    <row r="580" spans="1:182" s="26" customFormat="1" ht="45.75" customHeight="1" x14ac:dyDescent="0.3">
      <c r="A580" s="11" t="s">
        <v>2226</v>
      </c>
      <c r="B580" s="119">
        <v>43894</v>
      </c>
      <c r="C580" s="56">
        <v>6625021213</v>
      </c>
      <c r="D580" s="56">
        <v>1036601475943</v>
      </c>
      <c r="E580" s="85" t="s">
        <v>828</v>
      </c>
      <c r="F580" s="58" t="s">
        <v>1257</v>
      </c>
      <c r="G580" s="19">
        <v>1</v>
      </c>
      <c r="H580" s="19" t="s">
        <v>102</v>
      </c>
      <c r="I580" s="19">
        <v>1</v>
      </c>
      <c r="J580" s="19" t="s">
        <v>579</v>
      </c>
      <c r="K580" s="19">
        <v>5</v>
      </c>
      <c r="L580" s="51" t="s">
        <v>1411</v>
      </c>
      <c r="M580" s="51">
        <v>2</v>
      </c>
      <c r="N580" s="51">
        <v>1.1000000000000001</v>
      </c>
      <c r="O580" s="19"/>
      <c r="P580" s="19"/>
      <c r="Q580" s="19"/>
      <c r="R580" s="19"/>
      <c r="S580" s="19"/>
      <c r="T580" s="19"/>
      <c r="U580" s="19"/>
      <c r="V580" s="54">
        <v>758</v>
      </c>
      <c r="W580" s="54" t="s">
        <v>111</v>
      </c>
      <c r="X580" s="54" t="s">
        <v>130</v>
      </c>
      <c r="Y580" s="54" t="s">
        <v>1483</v>
      </c>
      <c r="Z580" s="54">
        <v>22</v>
      </c>
      <c r="AA580" s="54">
        <v>56.965845100000003</v>
      </c>
      <c r="AB580" s="54">
        <v>59.812010200000003</v>
      </c>
      <c r="AC580" s="57">
        <v>5</v>
      </c>
      <c r="AD580" s="54">
        <f t="shared" si="1"/>
        <v>6625021213</v>
      </c>
      <c r="AE580" s="47" t="str">
        <f t="shared" si="4"/>
        <v>ПМБУ ФКиС "Старт" спортивный комплекс</v>
      </c>
      <c r="AF580" s="45" t="s">
        <v>1553</v>
      </c>
      <c r="AG580" s="72"/>
      <c r="AH580" s="47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  <c r="CW580" s="38"/>
      <c r="CX580" s="38"/>
      <c r="CY580" s="38"/>
      <c r="CZ580" s="38"/>
      <c r="DA580" s="38"/>
      <c r="DB580" s="38"/>
      <c r="DC580" s="38"/>
      <c r="DD580" s="38"/>
      <c r="DE580" s="38"/>
      <c r="DF580" s="38"/>
      <c r="DG580" s="38"/>
      <c r="DH580" s="38"/>
      <c r="DI580" s="38"/>
      <c r="DJ580" s="38"/>
      <c r="DK580" s="38"/>
      <c r="DL580" s="38"/>
      <c r="DM580" s="38"/>
      <c r="DN580" s="38"/>
      <c r="DO580" s="38"/>
      <c r="DP580" s="38"/>
      <c r="DQ580" s="38"/>
      <c r="DR580" s="38"/>
      <c r="DS580" s="38"/>
      <c r="DT580" s="38"/>
      <c r="DU580" s="38"/>
      <c r="DV580" s="38"/>
      <c r="DW580" s="38"/>
      <c r="DX580" s="38"/>
      <c r="DY580" s="38"/>
      <c r="DZ580" s="38"/>
      <c r="EA580" s="38"/>
      <c r="EB580" s="38"/>
      <c r="EC580" s="38"/>
      <c r="ED580" s="38"/>
      <c r="EE580" s="38"/>
      <c r="EF580" s="38"/>
      <c r="EG580" s="38"/>
      <c r="EH580" s="38"/>
      <c r="EI580" s="38"/>
      <c r="EJ580" s="38"/>
      <c r="EK580" s="38"/>
      <c r="EL580" s="38"/>
      <c r="EM580" s="38"/>
      <c r="EN580" s="38"/>
      <c r="EO580" s="38"/>
      <c r="EP580" s="38"/>
      <c r="EQ580" s="38"/>
      <c r="ER580" s="38"/>
      <c r="ES580" s="38"/>
      <c r="ET580" s="38"/>
      <c r="EU580" s="38"/>
      <c r="EV580" s="38"/>
      <c r="EW580" s="38"/>
      <c r="EX580" s="38"/>
      <c r="EY580" s="38"/>
      <c r="EZ580" s="38"/>
      <c r="FA580" s="38"/>
      <c r="FB580" s="38"/>
      <c r="FC580" s="38"/>
      <c r="FD580" s="38"/>
      <c r="FE580" s="38"/>
      <c r="FF580" s="38"/>
      <c r="FG580" s="38"/>
      <c r="FH580" s="38"/>
      <c r="FI580" s="38"/>
      <c r="FJ580" s="38"/>
      <c r="FK580" s="38"/>
      <c r="FL580" s="38"/>
      <c r="FM580" s="38"/>
      <c r="FN580" s="38"/>
      <c r="FO580" s="38"/>
      <c r="FP580" s="38"/>
      <c r="FQ580" s="38"/>
      <c r="FR580" s="38"/>
      <c r="FS580" s="38"/>
      <c r="FT580" s="38"/>
      <c r="FU580" s="38"/>
      <c r="FV580" s="38"/>
      <c r="FW580" s="38"/>
      <c r="FX580" s="38"/>
      <c r="FY580" s="38"/>
      <c r="FZ580" s="32"/>
    </row>
    <row r="581" spans="1:182" s="26" customFormat="1" ht="52.5" customHeight="1" x14ac:dyDescent="0.3">
      <c r="A581" s="11" t="s">
        <v>2227</v>
      </c>
      <c r="B581" s="119">
        <v>43891</v>
      </c>
      <c r="C581" s="56">
        <v>6315376946</v>
      </c>
      <c r="D581" s="56">
        <v>10586315070350</v>
      </c>
      <c r="E581" s="85" t="s">
        <v>1554</v>
      </c>
      <c r="F581" s="58" t="s">
        <v>1555</v>
      </c>
      <c r="G581" s="19">
        <v>1</v>
      </c>
      <c r="H581" s="19" t="s">
        <v>102</v>
      </c>
      <c r="I581" s="19">
        <v>3</v>
      </c>
      <c r="J581" s="19" t="s">
        <v>7</v>
      </c>
      <c r="K581" s="19">
        <v>1</v>
      </c>
      <c r="L581" s="51" t="s">
        <v>8</v>
      </c>
      <c r="M581" s="51">
        <v>1</v>
      </c>
      <c r="N581" s="51">
        <v>1.1000000000000001</v>
      </c>
      <c r="O581" s="19"/>
      <c r="P581" s="19"/>
      <c r="Q581" s="19"/>
      <c r="R581" s="19"/>
      <c r="S581" s="19"/>
      <c r="T581" s="19"/>
      <c r="U581" s="19"/>
      <c r="V581" s="54">
        <v>758</v>
      </c>
      <c r="W581" s="54" t="s">
        <v>111</v>
      </c>
      <c r="X581" s="54" t="s">
        <v>125</v>
      </c>
      <c r="Y581" s="54" t="s">
        <v>2328</v>
      </c>
      <c r="Z581" s="54">
        <v>1</v>
      </c>
      <c r="AA581" s="54">
        <v>56.905279999999998</v>
      </c>
      <c r="AB581" s="54">
        <v>59.94361</v>
      </c>
      <c r="AC581" s="57">
        <v>10</v>
      </c>
      <c r="AD581" s="54">
        <f t="shared" si="1"/>
        <v>6315376946</v>
      </c>
      <c r="AE581" s="47" t="str">
        <f t="shared" si="4"/>
        <v>ПП "Первоуральская ТЭЦ" филиал "Свердловский" ПАО "Т Плюс"</v>
      </c>
      <c r="AF581" s="45" t="str">
        <f>F581</f>
        <v>Свердловская обл., г.Первоуральск, ул.Торговая, 1</v>
      </c>
      <c r="AG581" s="72"/>
      <c r="AH581" s="47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  <c r="BU581" s="38"/>
      <c r="BV581" s="38"/>
      <c r="BW581" s="38"/>
      <c r="BX581" s="38"/>
      <c r="BY581" s="38"/>
      <c r="BZ581" s="38"/>
      <c r="CA581" s="38"/>
      <c r="CB581" s="38"/>
      <c r="CC581" s="38"/>
      <c r="CD581" s="38"/>
      <c r="CE581" s="38"/>
      <c r="CF581" s="38"/>
      <c r="CG581" s="38"/>
      <c r="CH581" s="38"/>
      <c r="CI581" s="38"/>
      <c r="CJ581" s="38"/>
      <c r="CK581" s="38"/>
      <c r="CL581" s="38"/>
      <c r="CM581" s="38"/>
      <c r="CN581" s="38"/>
      <c r="CO581" s="38"/>
      <c r="CP581" s="38"/>
      <c r="CQ581" s="38"/>
      <c r="CR581" s="38"/>
      <c r="CS581" s="38"/>
      <c r="CT581" s="38"/>
      <c r="CU581" s="38"/>
      <c r="CV581" s="38"/>
      <c r="CW581" s="38"/>
      <c r="CX581" s="38"/>
      <c r="CY581" s="38"/>
      <c r="CZ581" s="38"/>
      <c r="DA581" s="38"/>
      <c r="DB581" s="38"/>
      <c r="DC581" s="38"/>
      <c r="DD581" s="38"/>
      <c r="DE581" s="38"/>
      <c r="DF581" s="38"/>
      <c r="DG581" s="38"/>
      <c r="DH581" s="38"/>
      <c r="DI581" s="38"/>
      <c r="DJ581" s="38"/>
      <c r="DK581" s="38"/>
      <c r="DL581" s="38"/>
      <c r="DM581" s="38"/>
      <c r="DN581" s="38"/>
      <c r="DO581" s="38"/>
      <c r="DP581" s="38"/>
      <c r="DQ581" s="38"/>
      <c r="DR581" s="38"/>
      <c r="DS581" s="38"/>
      <c r="DT581" s="38"/>
      <c r="DU581" s="38"/>
      <c r="DV581" s="38"/>
      <c r="DW581" s="38"/>
      <c r="DX581" s="38"/>
      <c r="DY581" s="38"/>
      <c r="DZ581" s="38"/>
      <c r="EA581" s="38"/>
      <c r="EB581" s="38"/>
      <c r="EC581" s="38"/>
      <c r="ED581" s="38"/>
      <c r="EE581" s="38"/>
      <c r="EF581" s="38"/>
      <c r="EG581" s="38"/>
      <c r="EH581" s="38"/>
      <c r="EI581" s="38"/>
      <c r="EJ581" s="38"/>
      <c r="EK581" s="38"/>
      <c r="EL581" s="38"/>
      <c r="EM581" s="38"/>
      <c r="EN581" s="38"/>
      <c r="EO581" s="38"/>
      <c r="EP581" s="38"/>
      <c r="EQ581" s="38"/>
      <c r="ER581" s="38"/>
      <c r="ES581" s="38"/>
      <c r="ET581" s="38"/>
      <c r="EU581" s="38"/>
      <c r="EV581" s="38"/>
      <c r="EW581" s="38"/>
      <c r="EX581" s="38"/>
      <c r="EY581" s="38"/>
      <c r="EZ581" s="38"/>
      <c r="FA581" s="38"/>
      <c r="FB581" s="38"/>
      <c r="FC581" s="38"/>
      <c r="FD581" s="38"/>
      <c r="FE581" s="38"/>
      <c r="FF581" s="38"/>
      <c r="FG581" s="38"/>
      <c r="FH581" s="38"/>
      <c r="FI581" s="38"/>
      <c r="FJ581" s="38"/>
      <c r="FK581" s="38"/>
      <c r="FL581" s="38"/>
      <c r="FM581" s="38"/>
      <c r="FN581" s="38"/>
      <c r="FO581" s="38"/>
      <c r="FP581" s="38"/>
      <c r="FQ581" s="38"/>
      <c r="FR581" s="38"/>
      <c r="FS581" s="38"/>
      <c r="FT581" s="38"/>
      <c r="FU581" s="38"/>
      <c r="FV581" s="38"/>
      <c r="FW581" s="38"/>
      <c r="FX581" s="38"/>
      <c r="FY581" s="38"/>
      <c r="FZ581" s="32"/>
    </row>
    <row r="582" spans="1:182" s="26" customFormat="1" ht="72" customHeight="1" x14ac:dyDescent="0.3">
      <c r="A582" s="11" t="s">
        <v>2228</v>
      </c>
      <c r="B582" s="119">
        <v>43907</v>
      </c>
      <c r="C582" s="56">
        <v>6625020298</v>
      </c>
      <c r="D582" s="56">
        <v>1036601483786</v>
      </c>
      <c r="E582" s="85" t="s">
        <v>1556</v>
      </c>
      <c r="F582" s="58" t="s">
        <v>1557</v>
      </c>
      <c r="G582" s="19">
        <v>1</v>
      </c>
      <c r="H582" s="19" t="s">
        <v>102</v>
      </c>
      <c r="I582" s="19">
        <v>1</v>
      </c>
      <c r="J582" s="19" t="s">
        <v>579</v>
      </c>
      <c r="K582" s="19">
        <v>5</v>
      </c>
      <c r="L582" s="51" t="s">
        <v>833</v>
      </c>
      <c r="M582" s="51">
        <v>2</v>
      </c>
      <c r="N582" s="51">
        <v>0.75</v>
      </c>
      <c r="O582" s="19"/>
      <c r="P582" s="19"/>
      <c r="Q582" s="19"/>
      <c r="R582" s="19"/>
      <c r="S582" s="19"/>
      <c r="T582" s="19"/>
      <c r="U582" s="19"/>
      <c r="V582" s="54">
        <v>758</v>
      </c>
      <c r="W582" s="54" t="s">
        <v>111</v>
      </c>
      <c r="X582" s="54" t="s">
        <v>125</v>
      </c>
      <c r="Y582" s="54" t="s">
        <v>2873</v>
      </c>
      <c r="Z582" s="54"/>
      <c r="AA582" s="54">
        <v>56.9</v>
      </c>
      <c r="AB582" s="54">
        <v>60.06</v>
      </c>
      <c r="AC582" s="57">
        <v>9</v>
      </c>
      <c r="AD582" s="54">
        <f t="shared" si="1"/>
        <v>6625020298</v>
      </c>
      <c r="AE582" s="47" t="str">
        <f t="shared" si="4"/>
        <v>Садоводческое товарищество "Виктория"</v>
      </c>
      <c r="AF582" s="45" t="str">
        <f>F582</f>
        <v>Свердл.обл., г.Первоуральск, 108, 109 квартал Первоуральского лесничества Билимбаевского лесхоза</v>
      </c>
      <c r="AG582" s="72">
        <v>9</v>
      </c>
      <c r="AH582" s="47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  <c r="CW582" s="38"/>
      <c r="CX582" s="38"/>
      <c r="CY582" s="38"/>
      <c r="CZ582" s="38"/>
      <c r="DA582" s="38"/>
      <c r="DB582" s="38"/>
      <c r="DC582" s="38"/>
      <c r="DD582" s="38"/>
      <c r="DE582" s="38"/>
      <c r="DF582" s="38"/>
      <c r="DG582" s="38"/>
      <c r="DH582" s="38"/>
      <c r="DI582" s="38"/>
      <c r="DJ582" s="38"/>
      <c r="DK582" s="38"/>
      <c r="DL582" s="38"/>
      <c r="DM582" s="38"/>
      <c r="DN582" s="38"/>
      <c r="DO582" s="38"/>
      <c r="DP582" s="38"/>
      <c r="DQ582" s="38"/>
      <c r="DR582" s="38"/>
      <c r="DS582" s="38"/>
      <c r="DT582" s="38"/>
      <c r="DU582" s="38"/>
      <c r="DV582" s="38"/>
      <c r="DW582" s="38"/>
      <c r="DX582" s="38"/>
      <c r="DY582" s="38"/>
      <c r="DZ582" s="38"/>
      <c r="EA582" s="38"/>
      <c r="EB582" s="38"/>
      <c r="EC582" s="38"/>
      <c r="ED582" s="38"/>
      <c r="EE582" s="38"/>
      <c r="EF582" s="38"/>
      <c r="EG582" s="38"/>
      <c r="EH582" s="38"/>
      <c r="EI582" s="38"/>
      <c r="EJ582" s="38"/>
      <c r="EK582" s="38"/>
      <c r="EL582" s="38"/>
      <c r="EM582" s="38"/>
      <c r="EN582" s="38"/>
      <c r="EO582" s="38"/>
      <c r="EP582" s="38"/>
      <c r="EQ582" s="38"/>
      <c r="ER582" s="38"/>
      <c r="ES582" s="38"/>
      <c r="ET582" s="38"/>
      <c r="EU582" s="38"/>
      <c r="EV582" s="38"/>
      <c r="EW582" s="38"/>
      <c r="EX582" s="38"/>
      <c r="EY582" s="38"/>
      <c r="EZ582" s="38"/>
      <c r="FA582" s="38"/>
      <c r="FB582" s="38"/>
      <c r="FC582" s="38"/>
      <c r="FD582" s="38"/>
      <c r="FE582" s="38"/>
      <c r="FF582" s="38"/>
      <c r="FG582" s="38"/>
      <c r="FH582" s="38"/>
      <c r="FI582" s="38"/>
      <c r="FJ582" s="38"/>
      <c r="FK582" s="38"/>
      <c r="FL582" s="38"/>
      <c r="FM582" s="38"/>
      <c r="FN582" s="38"/>
      <c r="FO582" s="38"/>
      <c r="FP582" s="38"/>
      <c r="FQ582" s="38"/>
      <c r="FR582" s="38"/>
      <c r="FS582" s="38"/>
      <c r="FT582" s="38"/>
      <c r="FU582" s="38"/>
      <c r="FV582" s="38"/>
      <c r="FW582" s="38"/>
      <c r="FX582" s="38"/>
      <c r="FY582" s="38"/>
      <c r="FZ582" s="32"/>
    </row>
    <row r="583" spans="1:182" s="26" customFormat="1" ht="45" customHeight="1" x14ac:dyDescent="0.3">
      <c r="A583" s="11" t="s">
        <v>2229</v>
      </c>
      <c r="B583" s="119">
        <v>43936</v>
      </c>
      <c r="C583" s="56">
        <v>7453011758</v>
      </c>
      <c r="D583" s="56">
        <v>1027402893418</v>
      </c>
      <c r="E583" s="85" t="s">
        <v>1567</v>
      </c>
      <c r="F583" s="58" t="s">
        <v>1561</v>
      </c>
      <c r="G583" s="19">
        <v>1</v>
      </c>
      <c r="H583" s="19" t="s">
        <v>102</v>
      </c>
      <c r="I583" s="19">
        <v>3</v>
      </c>
      <c r="J583" s="19" t="s">
        <v>7</v>
      </c>
      <c r="K583" s="19">
        <v>2</v>
      </c>
      <c r="L583" s="51" t="s">
        <v>10</v>
      </c>
      <c r="M583" s="51">
        <v>2</v>
      </c>
      <c r="N583" s="51">
        <v>1.1000000000000001</v>
      </c>
      <c r="O583" s="19"/>
      <c r="P583" s="19"/>
      <c r="Q583" s="19"/>
      <c r="R583" s="19"/>
      <c r="S583" s="19"/>
      <c r="T583" s="19"/>
      <c r="U583" s="19"/>
      <c r="V583" s="54">
        <v>758</v>
      </c>
      <c r="W583" s="54" t="s">
        <v>111</v>
      </c>
      <c r="X583" s="54" t="s">
        <v>125</v>
      </c>
      <c r="Y583" s="54" t="s">
        <v>1568</v>
      </c>
      <c r="Z583" s="54"/>
      <c r="AA583" s="54">
        <v>56.83825556</v>
      </c>
      <c r="AB583" s="54">
        <v>60.159311109999997</v>
      </c>
      <c r="AC583" s="57" t="s">
        <v>1570</v>
      </c>
      <c r="AD583" s="54">
        <f t="shared" si="1"/>
        <v>7453011758</v>
      </c>
      <c r="AE583" s="47" t="str">
        <f t="shared" si="4"/>
        <v>ООО "ЛУКОЙЛ-Уралнефтепродукт"               АЗС №66413</v>
      </c>
      <c r="AF583" s="45" t="s">
        <v>1569</v>
      </c>
      <c r="AG583" s="72"/>
      <c r="AH583" s="47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  <c r="CW583" s="38"/>
      <c r="CX583" s="38"/>
      <c r="CY583" s="38"/>
      <c r="CZ583" s="38"/>
      <c r="DA583" s="38"/>
      <c r="DB583" s="38"/>
      <c r="DC583" s="38"/>
      <c r="DD583" s="38"/>
      <c r="DE583" s="38"/>
      <c r="DF583" s="38"/>
      <c r="DG583" s="38"/>
      <c r="DH583" s="38"/>
      <c r="DI583" s="38"/>
      <c r="DJ583" s="38"/>
      <c r="DK583" s="38"/>
      <c r="DL583" s="38"/>
      <c r="DM583" s="38"/>
      <c r="DN583" s="38"/>
      <c r="DO583" s="38"/>
      <c r="DP583" s="38"/>
      <c r="DQ583" s="38"/>
      <c r="DR583" s="38"/>
      <c r="DS583" s="38"/>
      <c r="DT583" s="38"/>
      <c r="DU583" s="38"/>
      <c r="DV583" s="38"/>
      <c r="DW583" s="38"/>
      <c r="DX583" s="38"/>
      <c r="DY583" s="38"/>
      <c r="DZ583" s="38"/>
      <c r="EA583" s="38"/>
      <c r="EB583" s="38"/>
      <c r="EC583" s="38"/>
      <c r="ED583" s="38"/>
      <c r="EE583" s="38"/>
      <c r="EF583" s="38"/>
      <c r="EG583" s="38"/>
      <c r="EH583" s="38"/>
      <c r="EI583" s="38"/>
      <c r="EJ583" s="38"/>
      <c r="EK583" s="38"/>
      <c r="EL583" s="38"/>
      <c r="EM583" s="38"/>
      <c r="EN583" s="38"/>
      <c r="EO583" s="38"/>
      <c r="EP583" s="38"/>
      <c r="EQ583" s="38"/>
      <c r="ER583" s="38"/>
      <c r="ES583" s="38"/>
      <c r="ET583" s="38"/>
      <c r="EU583" s="38"/>
      <c r="EV583" s="38"/>
      <c r="EW583" s="38"/>
      <c r="EX583" s="38"/>
      <c r="EY583" s="38"/>
      <c r="EZ583" s="38"/>
      <c r="FA583" s="38"/>
      <c r="FB583" s="38"/>
      <c r="FC583" s="38"/>
      <c r="FD583" s="38"/>
      <c r="FE583" s="38"/>
      <c r="FF583" s="38"/>
      <c r="FG583" s="38"/>
      <c r="FH583" s="38"/>
      <c r="FI583" s="38"/>
      <c r="FJ583" s="38"/>
      <c r="FK583" s="38"/>
      <c r="FL583" s="38"/>
      <c r="FM583" s="38"/>
      <c r="FN583" s="38"/>
      <c r="FO583" s="38"/>
      <c r="FP583" s="38"/>
      <c r="FQ583" s="38"/>
      <c r="FR583" s="38"/>
      <c r="FS583" s="38"/>
      <c r="FT583" s="38"/>
      <c r="FU583" s="38"/>
      <c r="FV583" s="38"/>
      <c r="FW583" s="38"/>
      <c r="FX583" s="38"/>
      <c r="FY583" s="38"/>
      <c r="FZ583" s="32"/>
    </row>
    <row r="584" spans="1:182" s="26" customFormat="1" ht="45" customHeight="1" x14ac:dyDescent="0.3">
      <c r="A584" s="11" t="s">
        <v>2230</v>
      </c>
      <c r="B584" s="119">
        <v>43936</v>
      </c>
      <c r="C584" s="56">
        <v>7453011758</v>
      </c>
      <c r="D584" s="56">
        <v>1027402893418</v>
      </c>
      <c r="E584" s="85" t="s">
        <v>1571</v>
      </c>
      <c r="F584" s="58" t="s">
        <v>1562</v>
      </c>
      <c r="G584" s="19">
        <v>1</v>
      </c>
      <c r="H584" s="19" t="s">
        <v>102</v>
      </c>
      <c r="I584" s="19">
        <v>3</v>
      </c>
      <c r="J584" s="19" t="s">
        <v>7</v>
      </c>
      <c r="K584" s="19">
        <v>5</v>
      </c>
      <c r="L584" s="51" t="s">
        <v>1411</v>
      </c>
      <c r="M584" s="51">
        <v>1</v>
      </c>
      <c r="N584" s="51">
        <v>1.1000000000000001</v>
      </c>
      <c r="O584" s="19"/>
      <c r="P584" s="19"/>
      <c r="Q584" s="19"/>
      <c r="R584" s="19"/>
      <c r="S584" s="19"/>
      <c r="T584" s="19"/>
      <c r="U584" s="19"/>
      <c r="V584" s="54">
        <v>758</v>
      </c>
      <c r="W584" s="54" t="s">
        <v>111</v>
      </c>
      <c r="X584" s="54" t="s">
        <v>125</v>
      </c>
      <c r="Y584" s="54" t="s">
        <v>157</v>
      </c>
      <c r="Z584" s="54">
        <v>1</v>
      </c>
      <c r="AA584" s="54">
        <v>56.905044400000001</v>
      </c>
      <c r="AB584" s="54">
        <v>59.955886110000002</v>
      </c>
      <c r="AC584" s="57" t="s">
        <v>1570</v>
      </c>
      <c r="AD584" s="54">
        <f t="shared" si="1"/>
        <v>7453011758</v>
      </c>
      <c r="AE584" s="47" t="str">
        <f t="shared" si="4"/>
        <v>ООО "ЛУКОЙЛ-Уралнефтепродукт"               АЗС №66466</v>
      </c>
      <c r="AF584" s="45" t="s">
        <v>1572</v>
      </c>
      <c r="AG584" s="72"/>
      <c r="AH584" s="47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  <c r="CW584" s="38"/>
      <c r="CX584" s="38"/>
      <c r="CY584" s="38"/>
      <c r="CZ584" s="38"/>
      <c r="DA584" s="38"/>
      <c r="DB584" s="38"/>
      <c r="DC584" s="38"/>
      <c r="DD584" s="38"/>
      <c r="DE584" s="38"/>
      <c r="DF584" s="38"/>
      <c r="DG584" s="38"/>
      <c r="DH584" s="38"/>
      <c r="DI584" s="38"/>
      <c r="DJ584" s="38"/>
      <c r="DK584" s="38"/>
      <c r="DL584" s="38"/>
      <c r="DM584" s="38"/>
      <c r="DN584" s="38"/>
      <c r="DO584" s="38"/>
      <c r="DP584" s="38"/>
      <c r="DQ584" s="38"/>
      <c r="DR584" s="38"/>
      <c r="DS584" s="38"/>
      <c r="DT584" s="38"/>
      <c r="DU584" s="38"/>
      <c r="DV584" s="38"/>
      <c r="DW584" s="38"/>
      <c r="DX584" s="38"/>
      <c r="DY584" s="38"/>
      <c r="DZ584" s="38"/>
      <c r="EA584" s="38"/>
      <c r="EB584" s="38"/>
      <c r="EC584" s="38"/>
      <c r="ED584" s="38"/>
      <c r="EE584" s="38"/>
      <c r="EF584" s="38"/>
      <c r="EG584" s="38"/>
      <c r="EH584" s="38"/>
      <c r="EI584" s="38"/>
      <c r="EJ584" s="38"/>
      <c r="EK584" s="38"/>
      <c r="EL584" s="38"/>
      <c r="EM584" s="38"/>
      <c r="EN584" s="38"/>
      <c r="EO584" s="38"/>
      <c r="EP584" s="38"/>
      <c r="EQ584" s="38"/>
      <c r="ER584" s="38"/>
      <c r="ES584" s="38"/>
      <c r="ET584" s="38"/>
      <c r="EU584" s="38"/>
      <c r="EV584" s="38"/>
      <c r="EW584" s="38"/>
      <c r="EX584" s="38"/>
      <c r="EY584" s="38"/>
      <c r="EZ584" s="38"/>
      <c r="FA584" s="38"/>
      <c r="FB584" s="38"/>
      <c r="FC584" s="38"/>
      <c r="FD584" s="38"/>
      <c r="FE584" s="38"/>
      <c r="FF584" s="38"/>
      <c r="FG584" s="38"/>
      <c r="FH584" s="38"/>
      <c r="FI584" s="38"/>
      <c r="FJ584" s="38"/>
      <c r="FK584" s="38"/>
      <c r="FL584" s="38"/>
      <c r="FM584" s="38"/>
      <c r="FN584" s="38"/>
      <c r="FO584" s="38"/>
      <c r="FP584" s="38"/>
      <c r="FQ584" s="38"/>
      <c r="FR584" s="38"/>
      <c r="FS584" s="38"/>
      <c r="FT584" s="38"/>
      <c r="FU584" s="38"/>
      <c r="FV584" s="38"/>
      <c r="FW584" s="38"/>
      <c r="FX584" s="38"/>
      <c r="FY584" s="38"/>
      <c r="FZ584" s="32"/>
    </row>
    <row r="585" spans="1:182" s="26" customFormat="1" ht="45" customHeight="1" x14ac:dyDescent="0.3">
      <c r="A585" s="11" t="s">
        <v>2231</v>
      </c>
      <c r="B585" s="119">
        <v>43936</v>
      </c>
      <c r="C585" s="56">
        <v>7453011758</v>
      </c>
      <c r="D585" s="56">
        <v>1027402893418</v>
      </c>
      <c r="E585" s="85" t="s">
        <v>1573</v>
      </c>
      <c r="F585" s="58" t="s">
        <v>1563</v>
      </c>
      <c r="G585" s="19">
        <v>1</v>
      </c>
      <c r="H585" s="19" t="s">
        <v>102</v>
      </c>
      <c r="I585" s="19">
        <v>3</v>
      </c>
      <c r="J585" s="19" t="s">
        <v>7</v>
      </c>
      <c r="K585" s="19">
        <v>5</v>
      </c>
      <c r="L585" s="51" t="s">
        <v>1411</v>
      </c>
      <c r="M585" s="51">
        <v>1</v>
      </c>
      <c r="N585" s="51">
        <v>1.1000000000000001</v>
      </c>
      <c r="O585" s="19"/>
      <c r="P585" s="19"/>
      <c r="Q585" s="19"/>
      <c r="R585" s="19"/>
      <c r="S585" s="19"/>
      <c r="T585" s="19"/>
      <c r="U585" s="19"/>
      <c r="V585" s="54">
        <v>758</v>
      </c>
      <c r="W585" s="54" t="s">
        <v>111</v>
      </c>
      <c r="X585" s="54" t="s">
        <v>125</v>
      </c>
      <c r="Y585" s="54" t="s">
        <v>144</v>
      </c>
      <c r="Z585" s="54" t="s">
        <v>182</v>
      </c>
      <c r="AA585" s="54">
        <v>56.905963890000002</v>
      </c>
      <c r="AB585" s="54">
        <v>59.952536109999997</v>
      </c>
      <c r="AC585" s="57" t="s">
        <v>1570</v>
      </c>
      <c r="AD585" s="54">
        <f t="shared" si="1"/>
        <v>7453011758</v>
      </c>
      <c r="AE585" s="47" t="str">
        <f t="shared" si="4"/>
        <v>ООО "ЛУКОЙЛ-Уралнефтепродукт"               АЗС №66408</v>
      </c>
      <c r="AF585" s="45" t="s">
        <v>1576</v>
      </c>
      <c r="AG585" s="72"/>
      <c r="AH585" s="47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  <c r="DD585" s="38"/>
      <c r="DE585" s="38"/>
      <c r="DF585" s="38"/>
      <c r="DG585" s="38"/>
      <c r="DH585" s="38"/>
      <c r="DI585" s="38"/>
      <c r="DJ585" s="38"/>
      <c r="DK585" s="38"/>
      <c r="DL585" s="38"/>
      <c r="DM585" s="38"/>
      <c r="DN585" s="38"/>
      <c r="DO585" s="38"/>
      <c r="DP585" s="38"/>
      <c r="DQ585" s="38"/>
      <c r="DR585" s="38"/>
      <c r="DS585" s="38"/>
      <c r="DT585" s="38"/>
      <c r="DU585" s="38"/>
      <c r="DV585" s="38"/>
      <c r="DW585" s="38"/>
      <c r="DX585" s="38"/>
      <c r="DY585" s="38"/>
      <c r="DZ585" s="38"/>
      <c r="EA585" s="38"/>
      <c r="EB585" s="38"/>
      <c r="EC585" s="38"/>
      <c r="ED585" s="38"/>
      <c r="EE585" s="38"/>
      <c r="EF585" s="38"/>
      <c r="EG585" s="38"/>
      <c r="EH585" s="38"/>
      <c r="EI585" s="38"/>
      <c r="EJ585" s="38"/>
      <c r="EK585" s="38"/>
      <c r="EL585" s="38"/>
      <c r="EM585" s="38"/>
      <c r="EN585" s="38"/>
      <c r="EO585" s="38"/>
      <c r="EP585" s="38"/>
      <c r="EQ585" s="38"/>
      <c r="ER585" s="38"/>
      <c r="ES585" s="38"/>
      <c r="ET585" s="38"/>
      <c r="EU585" s="38"/>
      <c r="EV585" s="38"/>
      <c r="EW585" s="38"/>
      <c r="EX585" s="38"/>
      <c r="EY585" s="38"/>
      <c r="EZ585" s="38"/>
      <c r="FA585" s="38"/>
      <c r="FB585" s="38"/>
      <c r="FC585" s="38"/>
      <c r="FD585" s="38"/>
      <c r="FE585" s="38"/>
      <c r="FF585" s="38"/>
      <c r="FG585" s="38"/>
      <c r="FH585" s="38"/>
      <c r="FI585" s="38"/>
      <c r="FJ585" s="38"/>
      <c r="FK585" s="38"/>
      <c r="FL585" s="38"/>
      <c r="FM585" s="38"/>
      <c r="FN585" s="38"/>
      <c r="FO585" s="38"/>
      <c r="FP585" s="38"/>
      <c r="FQ585" s="38"/>
      <c r="FR585" s="38"/>
      <c r="FS585" s="38"/>
      <c r="FT585" s="38"/>
      <c r="FU585" s="38"/>
      <c r="FV585" s="38"/>
      <c r="FW585" s="38"/>
      <c r="FX585" s="38"/>
      <c r="FY585" s="38"/>
      <c r="FZ585" s="32"/>
    </row>
    <row r="586" spans="1:182" s="26" customFormat="1" ht="45" customHeight="1" x14ac:dyDescent="0.3">
      <c r="A586" s="11" t="s">
        <v>2232</v>
      </c>
      <c r="B586" s="119">
        <v>43936</v>
      </c>
      <c r="C586" s="56">
        <v>7453011758</v>
      </c>
      <c r="D586" s="56">
        <v>1027402893418</v>
      </c>
      <c r="E586" s="85" t="s">
        <v>1574</v>
      </c>
      <c r="F586" s="58" t="s">
        <v>1564</v>
      </c>
      <c r="G586" s="19">
        <v>1</v>
      </c>
      <c r="H586" s="19" t="s">
        <v>102</v>
      </c>
      <c r="I586" s="19">
        <v>1</v>
      </c>
      <c r="J586" s="19" t="s">
        <v>579</v>
      </c>
      <c r="K586" s="19">
        <v>5</v>
      </c>
      <c r="L586" s="51" t="s">
        <v>1411</v>
      </c>
      <c r="M586" s="51">
        <v>1</v>
      </c>
      <c r="N586" s="51">
        <v>1.1000000000000001</v>
      </c>
      <c r="O586" s="19"/>
      <c r="P586" s="19"/>
      <c r="Q586" s="19"/>
      <c r="R586" s="19"/>
      <c r="S586" s="19"/>
      <c r="T586" s="19"/>
      <c r="U586" s="19"/>
      <c r="V586" s="54">
        <v>758</v>
      </c>
      <c r="W586" s="54" t="s">
        <v>111</v>
      </c>
      <c r="X586" s="54" t="s">
        <v>125</v>
      </c>
      <c r="Y586" s="54" t="s">
        <v>117</v>
      </c>
      <c r="Z586" s="54" t="s">
        <v>1575</v>
      </c>
      <c r="AA586" s="54">
        <v>56.911191670000001</v>
      </c>
      <c r="AB586" s="54">
        <v>59.978483330000003</v>
      </c>
      <c r="AC586" s="57" t="s">
        <v>1570</v>
      </c>
      <c r="AD586" s="54">
        <f t="shared" si="1"/>
        <v>7453011758</v>
      </c>
      <c r="AE586" s="47" t="str">
        <f t="shared" si="4"/>
        <v>ООО "ЛУКОЙЛ-Уралнефтепродукт"               АЗС №66426</v>
      </c>
      <c r="AF586" s="45" t="s">
        <v>1577</v>
      </c>
      <c r="AG586" s="72"/>
      <c r="AH586" s="47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  <c r="CW586" s="38"/>
      <c r="CX586" s="38"/>
      <c r="CY586" s="38"/>
      <c r="CZ586" s="38"/>
      <c r="DA586" s="38"/>
      <c r="DB586" s="38"/>
      <c r="DC586" s="38"/>
      <c r="DD586" s="38"/>
      <c r="DE586" s="38"/>
      <c r="DF586" s="38"/>
      <c r="DG586" s="38"/>
      <c r="DH586" s="38"/>
      <c r="DI586" s="38"/>
      <c r="DJ586" s="38"/>
      <c r="DK586" s="38"/>
      <c r="DL586" s="38"/>
      <c r="DM586" s="38"/>
      <c r="DN586" s="38"/>
      <c r="DO586" s="38"/>
      <c r="DP586" s="38"/>
      <c r="DQ586" s="38"/>
      <c r="DR586" s="38"/>
      <c r="DS586" s="38"/>
      <c r="DT586" s="38"/>
      <c r="DU586" s="38"/>
      <c r="DV586" s="38"/>
      <c r="DW586" s="38"/>
      <c r="DX586" s="38"/>
      <c r="DY586" s="38"/>
      <c r="DZ586" s="38"/>
      <c r="EA586" s="38"/>
      <c r="EB586" s="38"/>
      <c r="EC586" s="38"/>
      <c r="ED586" s="38"/>
      <c r="EE586" s="38"/>
      <c r="EF586" s="38"/>
      <c r="EG586" s="38"/>
      <c r="EH586" s="38"/>
      <c r="EI586" s="38"/>
      <c r="EJ586" s="38"/>
      <c r="EK586" s="38"/>
      <c r="EL586" s="38"/>
      <c r="EM586" s="38"/>
      <c r="EN586" s="38"/>
      <c r="EO586" s="38"/>
      <c r="EP586" s="38"/>
      <c r="EQ586" s="38"/>
      <c r="ER586" s="38"/>
      <c r="ES586" s="38"/>
      <c r="ET586" s="38"/>
      <c r="EU586" s="38"/>
      <c r="EV586" s="38"/>
      <c r="EW586" s="38"/>
      <c r="EX586" s="38"/>
      <c r="EY586" s="38"/>
      <c r="EZ586" s="38"/>
      <c r="FA586" s="38"/>
      <c r="FB586" s="38"/>
      <c r="FC586" s="38"/>
      <c r="FD586" s="38"/>
      <c r="FE586" s="38"/>
      <c r="FF586" s="38"/>
      <c r="FG586" s="38"/>
      <c r="FH586" s="38"/>
      <c r="FI586" s="38"/>
      <c r="FJ586" s="38"/>
      <c r="FK586" s="38"/>
      <c r="FL586" s="38"/>
      <c r="FM586" s="38"/>
      <c r="FN586" s="38"/>
      <c r="FO586" s="38"/>
      <c r="FP586" s="38"/>
      <c r="FQ586" s="38"/>
      <c r="FR586" s="38"/>
      <c r="FS586" s="38"/>
      <c r="FT586" s="38"/>
      <c r="FU586" s="38"/>
      <c r="FV586" s="38"/>
      <c r="FW586" s="38"/>
      <c r="FX586" s="38"/>
      <c r="FY586" s="38"/>
      <c r="FZ586" s="32"/>
    </row>
    <row r="587" spans="1:182" s="26" customFormat="1" ht="45" customHeight="1" x14ac:dyDescent="0.3">
      <c r="A587" s="11" t="s">
        <v>2233</v>
      </c>
      <c r="B587" s="119">
        <v>43936</v>
      </c>
      <c r="C587" s="56">
        <v>7453011758</v>
      </c>
      <c r="D587" s="56">
        <v>1027402893418</v>
      </c>
      <c r="E587" s="85" t="s">
        <v>1581</v>
      </c>
      <c r="F587" s="58" t="s">
        <v>1565</v>
      </c>
      <c r="G587" s="19">
        <v>1</v>
      </c>
      <c r="H587" s="19" t="s">
        <v>102</v>
      </c>
      <c r="I587" s="19">
        <v>3</v>
      </c>
      <c r="J587" s="19" t="s">
        <v>7</v>
      </c>
      <c r="K587" s="19">
        <v>5</v>
      </c>
      <c r="L587" s="51" t="s">
        <v>1411</v>
      </c>
      <c r="M587" s="51">
        <v>1</v>
      </c>
      <c r="N587" s="51">
        <v>1.1000000000000001</v>
      </c>
      <c r="O587" s="19"/>
      <c r="P587" s="19"/>
      <c r="Q587" s="19"/>
      <c r="R587" s="19"/>
      <c r="S587" s="19"/>
      <c r="T587" s="19"/>
      <c r="U587" s="19"/>
      <c r="V587" s="54">
        <v>758</v>
      </c>
      <c r="W587" s="54" t="s">
        <v>111</v>
      </c>
      <c r="X587" s="54" t="s">
        <v>125</v>
      </c>
      <c r="Y587" s="54" t="s">
        <v>144</v>
      </c>
      <c r="Z587" s="57">
        <v>8</v>
      </c>
      <c r="AA587" s="54">
        <v>56.545299999999997</v>
      </c>
      <c r="AB587" s="54">
        <v>59.564999999999998</v>
      </c>
      <c r="AC587" s="57" t="s">
        <v>1570</v>
      </c>
      <c r="AD587" s="54">
        <f t="shared" si="1"/>
        <v>7453011758</v>
      </c>
      <c r="AE587" s="47" t="str">
        <f t="shared" si="4"/>
        <v>ООО "ЛУКОЙЛ-Уралнефтепродукт"               АЗС №66465</v>
      </c>
      <c r="AF587" s="45" t="s">
        <v>1579</v>
      </c>
      <c r="AG587" s="72"/>
      <c r="AH587" s="74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  <c r="DC587" s="38"/>
      <c r="DD587" s="38"/>
      <c r="DE587" s="38"/>
      <c r="DF587" s="38"/>
      <c r="DG587" s="38"/>
      <c r="DH587" s="38"/>
      <c r="DI587" s="38"/>
      <c r="DJ587" s="38"/>
      <c r="DK587" s="38"/>
      <c r="DL587" s="38"/>
      <c r="DM587" s="38"/>
      <c r="DN587" s="38"/>
      <c r="DO587" s="38"/>
      <c r="DP587" s="38"/>
      <c r="DQ587" s="38"/>
      <c r="DR587" s="38"/>
      <c r="DS587" s="38"/>
      <c r="DT587" s="38"/>
      <c r="DU587" s="38"/>
      <c r="DV587" s="38"/>
      <c r="DW587" s="38"/>
      <c r="DX587" s="38"/>
      <c r="DY587" s="38"/>
      <c r="DZ587" s="38"/>
      <c r="EA587" s="38"/>
      <c r="EB587" s="38"/>
      <c r="EC587" s="38"/>
      <c r="ED587" s="38"/>
      <c r="EE587" s="38"/>
      <c r="EF587" s="38"/>
      <c r="EG587" s="38"/>
      <c r="EH587" s="38"/>
      <c r="EI587" s="38"/>
      <c r="EJ587" s="38"/>
      <c r="EK587" s="38"/>
      <c r="EL587" s="38"/>
      <c r="EM587" s="38"/>
      <c r="EN587" s="38"/>
      <c r="EO587" s="38"/>
      <c r="EP587" s="38"/>
      <c r="EQ587" s="38"/>
      <c r="ER587" s="38"/>
      <c r="ES587" s="38"/>
      <c r="ET587" s="38"/>
      <c r="EU587" s="38"/>
      <c r="EV587" s="38"/>
      <c r="EW587" s="38"/>
      <c r="EX587" s="38"/>
      <c r="EY587" s="38"/>
      <c r="EZ587" s="38"/>
      <c r="FA587" s="38"/>
      <c r="FB587" s="38"/>
      <c r="FC587" s="38"/>
      <c r="FD587" s="38"/>
      <c r="FE587" s="38"/>
      <c r="FF587" s="38"/>
      <c r="FG587" s="38"/>
      <c r="FH587" s="38"/>
      <c r="FI587" s="38"/>
      <c r="FJ587" s="38"/>
      <c r="FK587" s="38"/>
      <c r="FL587" s="38"/>
      <c r="FM587" s="38"/>
      <c r="FN587" s="38"/>
      <c r="FO587" s="38"/>
      <c r="FP587" s="38"/>
      <c r="FQ587" s="38"/>
      <c r="FR587" s="38"/>
      <c r="FS587" s="38"/>
      <c r="FT587" s="38"/>
      <c r="FU587" s="38"/>
      <c r="FV587" s="38"/>
      <c r="FW587" s="38"/>
      <c r="FX587" s="38"/>
      <c r="FY587" s="38"/>
      <c r="FZ587" s="32"/>
    </row>
    <row r="588" spans="1:182" s="26" customFormat="1" ht="45" customHeight="1" x14ac:dyDescent="0.3">
      <c r="A588" s="11" t="s">
        <v>2234</v>
      </c>
      <c r="B588" s="119">
        <v>43936</v>
      </c>
      <c r="C588" s="56">
        <v>7453011758</v>
      </c>
      <c r="D588" s="56">
        <v>1027402893418</v>
      </c>
      <c r="E588" s="85" t="s">
        <v>1580</v>
      </c>
      <c r="F588" s="58" t="s">
        <v>1566</v>
      </c>
      <c r="G588" s="19">
        <v>1</v>
      </c>
      <c r="H588" s="19" t="s">
        <v>102</v>
      </c>
      <c r="I588" s="19">
        <v>3</v>
      </c>
      <c r="J588" s="19" t="s">
        <v>7</v>
      </c>
      <c r="K588" s="19">
        <v>2</v>
      </c>
      <c r="L588" s="51" t="s">
        <v>10</v>
      </c>
      <c r="M588" s="51">
        <v>2</v>
      </c>
      <c r="N588" s="51">
        <v>1.1000000000000001</v>
      </c>
      <c r="O588" s="19"/>
      <c r="P588" s="19"/>
      <c r="Q588" s="19"/>
      <c r="R588" s="19"/>
      <c r="S588" s="19"/>
      <c r="T588" s="19"/>
      <c r="U588" s="19"/>
      <c r="V588" s="54">
        <v>758</v>
      </c>
      <c r="W588" s="54" t="s">
        <v>111</v>
      </c>
      <c r="X588" s="54" t="s">
        <v>125</v>
      </c>
      <c r="Y588" s="54" t="s">
        <v>1578</v>
      </c>
      <c r="Z588" s="19"/>
      <c r="AA588" s="54">
        <v>56.837519440000001</v>
      </c>
      <c r="AB588" s="54">
        <v>60.16551389</v>
      </c>
      <c r="AC588" s="57" t="s">
        <v>1570</v>
      </c>
      <c r="AD588" s="54">
        <f t="shared" si="1"/>
        <v>7453011758</v>
      </c>
      <c r="AE588" s="47" t="str">
        <f t="shared" si="4"/>
        <v>ООО "ЛУКОЙЛ-Уралнефтепродукт"               АЗС №66411</v>
      </c>
      <c r="AF588" s="45" t="s">
        <v>1578</v>
      </c>
      <c r="AG588" s="72"/>
      <c r="AH588" s="15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  <c r="BU588" s="38"/>
      <c r="BV588" s="38"/>
      <c r="BW588" s="38"/>
      <c r="BX588" s="38"/>
      <c r="BY588" s="38"/>
      <c r="BZ588" s="38"/>
      <c r="CA588" s="38"/>
      <c r="CB588" s="38"/>
      <c r="CC588" s="38"/>
      <c r="CD588" s="38"/>
      <c r="CE588" s="38"/>
      <c r="CF588" s="38"/>
      <c r="CG588" s="38"/>
      <c r="CH588" s="38"/>
      <c r="CI588" s="38"/>
      <c r="CJ588" s="38"/>
      <c r="CK588" s="38"/>
      <c r="CL588" s="38"/>
      <c r="CM588" s="38"/>
      <c r="CN588" s="38"/>
      <c r="CO588" s="38"/>
      <c r="CP588" s="38"/>
      <c r="CQ588" s="38"/>
      <c r="CR588" s="38"/>
      <c r="CS588" s="38"/>
      <c r="CT588" s="38"/>
      <c r="CU588" s="38"/>
      <c r="CV588" s="38"/>
      <c r="CW588" s="38"/>
      <c r="CX588" s="38"/>
      <c r="CY588" s="38"/>
      <c r="CZ588" s="38"/>
      <c r="DA588" s="38"/>
      <c r="DB588" s="38"/>
      <c r="DC588" s="38"/>
      <c r="DD588" s="38"/>
      <c r="DE588" s="38"/>
      <c r="DF588" s="38"/>
      <c r="DG588" s="38"/>
      <c r="DH588" s="38"/>
      <c r="DI588" s="38"/>
      <c r="DJ588" s="38"/>
      <c r="DK588" s="38"/>
      <c r="DL588" s="38"/>
      <c r="DM588" s="38"/>
      <c r="DN588" s="38"/>
      <c r="DO588" s="38"/>
      <c r="DP588" s="38"/>
      <c r="DQ588" s="38"/>
      <c r="DR588" s="38"/>
      <c r="DS588" s="38"/>
      <c r="DT588" s="38"/>
      <c r="DU588" s="38"/>
      <c r="DV588" s="38"/>
      <c r="DW588" s="38"/>
      <c r="DX588" s="38"/>
      <c r="DY588" s="38"/>
      <c r="DZ588" s="38"/>
      <c r="EA588" s="38"/>
      <c r="EB588" s="38"/>
      <c r="EC588" s="38"/>
      <c r="ED588" s="38"/>
      <c r="EE588" s="38"/>
      <c r="EF588" s="38"/>
      <c r="EG588" s="38"/>
      <c r="EH588" s="38"/>
      <c r="EI588" s="38"/>
      <c r="EJ588" s="38"/>
      <c r="EK588" s="38"/>
      <c r="EL588" s="38"/>
      <c r="EM588" s="38"/>
      <c r="EN588" s="38"/>
      <c r="EO588" s="38"/>
      <c r="EP588" s="38"/>
      <c r="EQ588" s="38"/>
      <c r="ER588" s="38"/>
      <c r="ES588" s="38"/>
      <c r="ET588" s="38"/>
      <c r="EU588" s="38"/>
      <c r="EV588" s="38"/>
      <c r="EW588" s="38"/>
      <c r="EX588" s="38"/>
      <c r="EY588" s="38"/>
      <c r="EZ588" s="38"/>
      <c r="FA588" s="38"/>
      <c r="FB588" s="38"/>
      <c r="FC588" s="38"/>
      <c r="FD588" s="38"/>
      <c r="FE588" s="38"/>
      <c r="FF588" s="38"/>
      <c r="FG588" s="38"/>
      <c r="FH588" s="38"/>
      <c r="FI588" s="38"/>
      <c r="FJ588" s="38"/>
      <c r="FK588" s="38"/>
      <c r="FL588" s="38"/>
      <c r="FM588" s="38"/>
      <c r="FN588" s="38"/>
      <c r="FO588" s="38"/>
      <c r="FP588" s="38"/>
      <c r="FQ588" s="38"/>
      <c r="FR588" s="38"/>
      <c r="FS588" s="38"/>
      <c r="FT588" s="38"/>
      <c r="FU588" s="38"/>
      <c r="FV588" s="38"/>
      <c r="FW588" s="38"/>
      <c r="FX588" s="38"/>
      <c r="FY588" s="38"/>
      <c r="FZ588" s="32"/>
    </row>
    <row r="589" spans="1:182" s="26" customFormat="1" ht="54" customHeight="1" x14ac:dyDescent="0.3">
      <c r="A589" s="11" t="s">
        <v>2235</v>
      </c>
      <c r="B589" s="119">
        <v>43941</v>
      </c>
      <c r="C589" s="56">
        <v>6625013798</v>
      </c>
      <c r="D589" s="56">
        <v>1036601476141</v>
      </c>
      <c r="E589" s="85" t="s">
        <v>1582</v>
      </c>
      <c r="F589" s="85" t="s">
        <v>1583</v>
      </c>
      <c r="G589" s="19">
        <v>1</v>
      </c>
      <c r="H589" s="19" t="s">
        <v>102</v>
      </c>
      <c r="I589" s="19">
        <v>5</v>
      </c>
      <c r="J589" s="19" t="s">
        <v>1584</v>
      </c>
      <c r="K589" s="19">
        <v>5</v>
      </c>
      <c r="L589" s="51" t="s">
        <v>833</v>
      </c>
      <c r="M589" s="51">
        <v>4</v>
      </c>
      <c r="N589" s="51">
        <v>0.7</v>
      </c>
      <c r="O589" s="19"/>
      <c r="P589" s="19"/>
      <c r="Q589" s="19"/>
      <c r="R589" s="19"/>
      <c r="S589" s="19"/>
      <c r="T589" s="19"/>
      <c r="U589" s="19"/>
      <c r="V589" s="54">
        <v>758</v>
      </c>
      <c r="W589" s="54" t="s">
        <v>111</v>
      </c>
      <c r="X589" s="54" t="s">
        <v>112</v>
      </c>
      <c r="Y589" s="54" t="s">
        <v>2897</v>
      </c>
      <c r="Z589" s="19"/>
      <c r="AA589" s="54">
        <v>56.999585000000003</v>
      </c>
      <c r="AB589" s="54">
        <v>59.559505000000001</v>
      </c>
      <c r="AC589" s="57">
        <v>9</v>
      </c>
      <c r="AD589" s="54">
        <f t="shared" si="1"/>
        <v>6625013798</v>
      </c>
      <c r="AE589" s="47" t="str">
        <f t="shared" si="4"/>
        <v>Потребительский кооператив Коллективного сада №3 3а "Пещера"</v>
      </c>
      <c r="AF589" s="45" t="s">
        <v>112</v>
      </c>
      <c r="AG589" s="72">
        <v>9</v>
      </c>
      <c r="AH589" s="15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  <c r="CW589" s="38"/>
      <c r="CX589" s="38"/>
      <c r="CY589" s="38"/>
      <c r="CZ589" s="38"/>
      <c r="DA589" s="38"/>
      <c r="DB589" s="38"/>
      <c r="DC589" s="38"/>
      <c r="DD589" s="38"/>
      <c r="DE589" s="38"/>
      <c r="DF589" s="38"/>
      <c r="DG589" s="38"/>
      <c r="DH589" s="38"/>
      <c r="DI589" s="38"/>
      <c r="DJ589" s="38"/>
      <c r="DK589" s="38"/>
      <c r="DL589" s="38"/>
      <c r="DM589" s="38"/>
      <c r="DN589" s="38"/>
      <c r="DO589" s="38"/>
      <c r="DP589" s="38"/>
      <c r="DQ589" s="38"/>
      <c r="DR589" s="38"/>
      <c r="DS589" s="38"/>
      <c r="DT589" s="38"/>
      <c r="DU589" s="38"/>
      <c r="DV589" s="38"/>
      <c r="DW589" s="38"/>
      <c r="DX589" s="38"/>
      <c r="DY589" s="38"/>
      <c r="DZ589" s="38"/>
      <c r="EA589" s="38"/>
      <c r="EB589" s="38"/>
      <c r="EC589" s="38"/>
      <c r="ED589" s="38"/>
      <c r="EE589" s="38"/>
      <c r="EF589" s="38"/>
      <c r="EG589" s="38"/>
      <c r="EH589" s="38"/>
      <c r="EI589" s="38"/>
      <c r="EJ589" s="38"/>
      <c r="EK589" s="38"/>
      <c r="EL589" s="38"/>
      <c r="EM589" s="38"/>
      <c r="EN589" s="38"/>
      <c r="EO589" s="38"/>
      <c r="EP589" s="38"/>
      <c r="EQ589" s="38"/>
      <c r="ER589" s="38"/>
      <c r="ES589" s="38"/>
      <c r="ET589" s="38"/>
      <c r="EU589" s="38"/>
      <c r="EV589" s="38"/>
      <c r="EW589" s="38"/>
      <c r="EX589" s="38"/>
      <c r="EY589" s="38"/>
      <c r="EZ589" s="38"/>
      <c r="FA589" s="38"/>
      <c r="FB589" s="38"/>
      <c r="FC589" s="38"/>
      <c r="FD589" s="38"/>
      <c r="FE589" s="38"/>
      <c r="FF589" s="38"/>
      <c r="FG589" s="38"/>
      <c r="FH589" s="38"/>
      <c r="FI589" s="38"/>
      <c r="FJ589" s="38"/>
      <c r="FK589" s="38"/>
      <c r="FL589" s="38"/>
      <c r="FM589" s="38"/>
      <c r="FN589" s="38"/>
      <c r="FO589" s="38"/>
      <c r="FP589" s="38"/>
      <c r="FQ589" s="38"/>
      <c r="FR589" s="38"/>
      <c r="FS589" s="38"/>
      <c r="FT589" s="38"/>
      <c r="FU589" s="38"/>
      <c r="FV589" s="38"/>
      <c r="FW589" s="38"/>
      <c r="FX589" s="38"/>
      <c r="FY589" s="38"/>
      <c r="FZ589" s="32"/>
    </row>
    <row r="590" spans="1:182" s="26" customFormat="1" ht="54" customHeight="1" x14ac:dyDescent="0.3">
      <c r="A590" s="11" t="s">
        <v>2236</v>
      </c>
      <c r="B590" s="119">
        <v>43950</v>
      </c>
      <c r="C590" s="56">
        <v>6625054850</v>
      </c>
      <c r="D590" s="56">
        <v>1096625003529</v>
      </c>
      <c r="E590" s="85" t="s">
        <v>1585</v>
      </c>
      <c r="F590" s="85" t="s">
        <v>1586</v>
      </c>
      <c r="G590" s="19">
        <v>1</v>
      </c>
      <c r="H590" s="19" t="s">
        <v>102</v>
      </c>
      <c r="I590" s="19">
        <v>1</v>
      </c>
      <c r="J590" s="19" t="s">
        <v>579</v>
      </c>
      <c r="K590" s="19">
        <v>3</v>
      </c>
      <c r="L590" s="19" t="s">
        <v>580</v>
      </c>
      <c r="M590" s="51">
        <v>2</v>
      </c>
      <c r="N590" s="51">
        <v>0.75</v>
      </c>
      <c r="O590" s="19"/>
      <c r="P590" s="19"/>
      <c r="Q590" s="19"/>
      <c r="R590" s="19"/>
      <c r="S590" s="19"/>
      <c r="T590" s="19"/>
      <c r="U590" s="19"/>
      <c r="V590" s="54">
        <v>758</v>
      </c>
      <c r="W590" s="54" t="s">
        <v>111</v>
      </c>
      <c r="X590" s="54" t="s">
        <v>245</v>
      </c>
      <c r="Y590" s="54" t="s">
        <v>2874</v>
      </c>
      <c r="Z590" s="19"/>
      <c r="AA590" s="54">
        <v>56.832900000000002</v>
      </c>
      <c r="AB590" s="54">
        <v>60.122599999999998</v>
      </c>
      <c r="AC590" s="57">
        <v>9</v>
      </c>
      <c r="AD590" s="54">
        <f t="shared" si="1"/>
        <v>6625054850</v>
      </c>
      <c r="AE590" s="47" t="str">
        <f t="shared" si="4"/>
        <v>СНТ "Парус"</v>
      </c>
      <c r="AF590" s="45" t="str">
        <f>F590</f>
        <v>Свердловская обл, в 1.3 км на юго-запад от села Новоалексеевское</v>
      </c>
      <c r="AG590" s="72">
        <v>9</v>
      </c>
      <c r="AH590" s="15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  <c r="CW590" s="38"/>
      <c r="CX590" s="38"/>
      <c r="CY590" s="38"/>
      <c r="CZ590" s="38"/>
      <c r="DA590" s="38"/>
      <c r="DB590" s="38"/>
      <c r="DC590" s="38"/>
      <c r="DD590" s="38"/>
      <c r="DE590" s="38"/>
      <c r="DF590" s="38"/>
      <c r="DG590" s="38"/>
      <c r="DH590" s="38"/>
      <c r="DI590" s="38"/>
      <c r="DJ590" s="38"/>
      <c r="DK590" s="38"/>
      <c r="DL590" s="38"/>
      <c r="DM590" s="38"/>
      <c r="DN590" s="38"/>
      <c r="DO590" s="38"/>
      <c r="DP590" s="38"/>
      <c r="DQ590" s="38"/>
      <c r="DR590" s="38"/>
      <c r="DS590" s="38"/>
      <c r="DT590" s="38"/>
      <c r="DU590" s="38"/>
      <c r="DV590" s="38"/>
      <c r="DW590" s="38"/>
      <c r="DX590" s="38"/>
      <c r="DY590" s="38"/>
      <c r="DZ590" s="38"/>
      <c r="EA590" s="38"/>
      <c r="EB590" s="38"/>
      <c r="EC590" s="38"/>
      <c r="ED590" s="38"/>
      <c r="EE590" s="38"/>
      <c r="EF590" s="38"/>
      <c r="EG590" s="38"/>
      <c r="EH590" s="38"/>
      <c r="EI590" s="38"/>
      <c r="EJ590" s="38"/>
      <c r="EK590" s="38"/>
      <c r="EL590" s="38"/>
      <c r="EM590" s="38"/>
      <c r="EN590" s="38"/>
      <c r="EO590" s="38"/>
      <c r="EP590" s="38"/>
      <c r="EQ590" s="38"/>
      <c r="ER590" s="38"/>
      <c r="ES590" s="38"/>
      <c r="ET590" s="38"/>
      <c r="EU590" s="38"/>
      <c r="EV590" s="38"/>
      <c r="EW590" s="38"/>
      <c r="EX590" s="38"/>
      <c r="EY590" s="38"/>
      <c r="EZ590" s="38"/>
      <c r="FA590" s="38"/>
      <c r="FB590" s="38"/>
      <c r="FC590" s="38"/>
      <c r="FD590" s="38"/>
      <c r="FE590" s="38"/>
      <c r="FF590" s="38"/>
      <c r="FG590" s="38"/>
      <c r="FH590" s="38"/>
      <c r="FI590" s="38"/>
      <c r="FJ590" s="38"/>
      <c r="FK590" s="38"/>
      <c r="FL590" s="38"/>
      <c r="FM590" s="38"/>
      <c r="FN590" s="38"/>
      <c r="FO590" s="38"/>
      <c r="FP590" s="38"/>
      <c r="FQ590" s="38"/>
      <c r="FR590" s="38"/>
      <c r="FS590" s="38"/>
      <c r="FT590" s="38"/>
      <c r="FU590" s="38"/>
      <c r="FV590" s="38"/>
      <c r="FW590" s="38"/>
      <c r="FX590" s="38"/>
      <c r="FY590" s="38"/>
      <c r="FZ590" s="32"/>
    </row>
    <row r="591" spans="1:182" s="26" customFormat="1" ht="54" customHeight="1" x14ac:dyDescent="0.3">
      <c r="A591" s="11" t="s">
        <v>2237</v>
      </c>
      <c r="B591" s="119">
        <v>43963</v>
      </c>
      <c r="C591" s="56">
        <v>6625013205</v>
      </c>
      <c r="D591" s="56">
        <v>10366011477054</v>
      </c>
      <c r="E591" s="85" t="s">
        <v>1593</v>
      </c>
      <c r="F591" s="85" t="s">
        <v>1594</v>
      </c>
      <c r="G591" s="19">
        <v>1</v>
      </c>
      <c r="H591" s="19" t="s">
        <v>102</v>
      </c>
      <c r="I591" s="19">
        <v>1</v>
      </c>
      <c r="J591" s="19" t="s">
        <v>579</v>
      </c>
      <c r="K591" s="19">
        <v>5</v>
      </c>
      <c r="L591" s="51" t="s">
        <v>833</v>
      </c>
      <c r="M591" s="51">
        <v>2</v>
      </c>
      <c r="N591" s="51">
        <v>0.75</v>
      </c>
      <c r="O591" s="19"/>
      <c r="P591" s="19"/>
      <c r="Q591" s="19"/>
      <c r="R591" s="19"/>
      <c r="S591" s="19"/>
      <c r="T591" s="19"/>
      <c r="U591" s="19"/>
      <c r="V591" s="54">
        <v>758</v>
      </c>
      <c r="W591" s="54" t="s">
        <v>111</v>
      </c>
      <c r="X591" s="54" t="s">
        <v>125</v>
      </c>
      <c r="Y591" s="54" t="s">
        <v>1595</v>
      </c>
      <c r="Z591" s="19">
        <v>12</v>
      </c>
      <c r="AA591" s="54">
        <v>56.880699999999997</v>
      </c>
      <c r="AB591" s="54">
        <v>60.0244</v>
      </c>
      <c r="AC591" s="57">
        <v>9</v>
      </c>
      <c r="AD591" s="54">
        <f t="shared" si="1"/>
        <v>6625013205</v>
      </c>
      <c r="AE591" s="47" t="str">
        <f t="shared" si="4"/>
        <v>СТ "Коллективный сад №33А"</v>
      </c>
      <c r="AF591" s="45" t="s">
        <v>1596</v>
      </c>
      <c r="AG591" s="72">
        <v>9</v>
      </c>
      <c r="AH591" s="15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  <c r="DC591" s="38"/>
      <c r="DD591" s="38"/>
      <c r="DE591" s="38"/>
      <c r="DF591" s="38"/>
      <c r="DG591" s="38"/>
      <c r="DH591" s="38"/>
      <c r="DI591" s="38"/>
      <c r="DJ591" s="38"/>
      <c r="DK591" s="38"/>
      <c r="DL591" s="38"/>
      <c r="DM591" s="38"/>
      <c r="DN591" s="38"/>
      <c r="DO591" s="38"/>
      <c r="DP591" s="38"/>
      <c r="DQ591" s="38"/>
      <c r="DR591" s="38"/>
      <c r="DS591" s="38"/>
      <c r="DT591" s="38"/>
      <c r="DU591" s="38"/>
      <c r="DV591" s="38"/>
      <c r="DW591" s="38"/>
      <c r="DX591" s="38"/>
      <c r="DY591" s="38"/>
      <c r="DZ591" s="38"/>
      <c r="EA591" s="38"/>
      <c r="EB591" s="38"/>
      <c r="EC591" s="38"/>
      <c r="ED591" s="38"/>
      <c r="EE591" s="38"/>
      <c r="EF591" s="38"/>
      <c r="EG591" s="38"/>
      <c r="EH591" s="38"/>
      <c r="EI591" s="38"/>
      <c r="EJ591" s="38"/>
      <c r="EK591" s="38"/>
      <c r="EL591" s="38"/>
      <c r="EM591" s="38"/>
      <c r="EN591" s="38"/>
      <c r="EO591" s="38"/>
      <c r="EP591" s="38"/>
      <c r="EQ591" s="38"/>
      <c r="ER591" s="38"/>
      <c r="ES591" s="38"/>
      <c r="ET591" s="38"/>
      <c r="EU591" s="38"/>
      <c r="EV591" s="38"/>
      <c r="EW591" s="38"/>
      <c r="EX591" s="38"/>
      <c r="EY591" s="38"/>
      <c r="EZ591" s="38"/>
      <c r="FA591" s="38"/>
      <c r="FB591" s="38"/>
      <c r="FC591" s="38"/>
      <c r="FD591" s="38"/>
      <c r="FE591" s="38"/>
      <c r="FF591" s="38"/>
      <c r="FG591" s="38"/>
      <c r="FH591" s="38"/>
      <c r="FI591" s="38"/>
      <c r="FJ591" s="38"/>
      <c r="FK591" s="38"/>
      <c r="FL591" s="38"/>
      <c r="FM591" s="38"/>
      <c r="FN591" s="38"/>
      <c r="FO591" s="38"/>
      <c r="FP591" s="38"/>
      <c r="FQ591" s="38"/>
      <c r="FR591" s="38"/>
      <c r="FS591" s="38"/>
      <c r="FT591" s="38"/>
      <c r="FU591" s="38"/>
      <c r="FV591" s="38"/>
      <c r="FW591" s="38"/>
      <c r="FX591" s="38"/>
      <c r="FY591" s="38"/>
      <c r="FZ591" s="32"/>
    </row>
    <row r="592" spans="1:182" s="26" customFormat="1" ht="54" customHeight="1" x14ac:dyDescent="0.3">
      <c r="A592" s="11" t="s">
        <v>2238</v>
      </c>
      <c r="B592" s="119">
        <v>43966</v>
      </c>
      <c r="C592" s="56" t="s">
        <v>1452</v>
      </c>
      <c r="D592" s="56" t="s">
        <v>1452</v>
      </c>
      <c r="E592" s="85" t="s">
        <v>1589</v>
      </c>
      <c r="F592" s="85" t="s">
        <v>1597</v>
      </c>
      <c r="G592" s="19">
        <v>3</v>
      </c>
      <c r="H592" s="19" t="s">
        <v>1550</v>
      </c>
      <c r="I592" s="19">
        <v>3</v>
      </c>
      <c r="J592" s="19" t="s">
        <v>7</v>
      </c>
      <c r="K592" s="19">
        <v>1</v>
      </c>
      <c r="L592" s="51" t="s">
        <v>8</v>
      </c>
      <c r="M592" s="51">
        <v>1</v>
      </c>
      <c r="N592" s="51">
        <v>0.66</v>
      </c>
      <c r="O592" s="19"/>
      <c r="P592" s="19"/>
      <c r="Q592" s="19"/>
      <c r="R592" s="19"/>
      <c r="S592" s="19"/>
      <c r="T592" s="19"/>
      <c r="U592" s="19"/>
      <c r="V592" s="54">
        <v>758</v>
      </c>
      <c r="W592" s="54" t="s">
        <v>111</v>
      </c>
      <c r="X592" s="54" t="s">
        <v>125</v>
      </c>
      <c r="Y592" s="54" t="s">
        <v>145</v>
      </c>
      <c r="Z592" s="19">
        <v>34</v>
      </c>
      <c r="AA592" s="54">
        <v>56.889434000000001</v>
      </c>
      <c r="AB592" s="75">
        <v>59.952109999999998</v>
      </c>
      <c r="AC592" s="19" t="s">
        <v>3047</v>
      </c>
      <c r="AD592" s="54">
        <v>6674121179</v>
      </c>
      <c r="AE592" s="15" t="s">
        <v>3048</v>
      </c>
      <c r="AF592" s="43" t="s">
        <v>1598</v>
      </c>
      <c r="AG592" s="72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  <c r="DC592" s="38"/>
      <c r="DD592" s="38"/>
      <c r="DE592" s="38"/>
      <c r="DF592" s="38"/>
      <c r="DG592" s="38"/>
      <c r="DH592" s="38"/>
      <c r="DI592" s="38"/>
      <c r="DJ592" s="38"/>
      <c r="DK592" s="38"/>
      <c r="DL592" s="38"/>
      <c r="DM592" s="38"/>
      <c r="DN592" s="38"/>
      <c r="DO592" s="38"/>
      <c r="DP592" s="38"/>
      <c r="DQ592" s="38"/>
      <c r="DR592" s="38"/>
      <c r="DS592" s="38"/>
      <c r="DT592" s="38"/>
      <c r="DU592" s="38"/>
      <c r="DV592" s="38"/>
      <c r="DW592" s="38"/>
      <c r="DX592" s="38"/>
      <c r="DY592" s="38"/>
      <c r="DZ592" s="38"/>
      <c r="EA592" s="38"/>
      <c r="EB592" s="38"/>
      <c r="EC592" s="38"/>
      <c r="ED592" s="38"/>
      <c r="EE592" s="38"/>
      <c r="EF592" s="38"/>
      <c r="EG592" s="38"/>
      <c r="EH592" s="38"/>
      <c r="EI592" s="38"/>
      <c r="EJ592" s="38"/>
      <c r="EK592" s="38"/>
      <c r="EL592" s="38"/>
      <c r="EM592" s="38"/>
      <c r="EN592" s="38"/>
      <c r="EO592" s="38"/>
      <c r="EP592" s="38"/>
      <c r="EQ592" s="38"/>
      <c r="ER592" s="38"/>
      <c r="ES592" s="38"/>
      <c r="ET592" s="38"/>
      <c r="EU592" s="38"/>
      <c r="EV592" s="38"/>
      <c r="EW592" s="38"/>
      <c r="EX592" s="38"/>
      <c r="EY592" s="38"/>
      <c r="EZ592" s="38"/>
      <c r="FA592" s="38"/>
      <c r="FB592" s="38"/>
      <c r="FC592" s="38"/>
      <c r="FD592" s="38"/>
      <c r="FE592" s="38"/>
      <c r="FF592" s="38"/>
      <c r="FG592" s="38"/>
      <c r="FH592" s="38"/>
      <c r="FI592" s="38"/>
      <c r="FJ592" s="38"/>
      <c r="FK592" s="38"/>
      <c r="FL592" s="38"/>
      <c r="FM592" s="38"/>
      <c r="FN592" s="38"/>
      <c r="FO592" s="38"/>
      <c r="FP592" s="38"/>
      <c r="FQ592" s="38"/>
      <c r="FR592" s="38"/>
      <c r="FS592" s="38"/>
      <c r="FT592" s="38"/>
      <c r="FU592" s="38"/>
      <c r="FV592" s="38"/>
      <c r="FW592" s="38"/>
      <c r="FX592" s="38"/>
      <c r="FY592" s="38"/>
      <c r="FZ592" s="32"/>
    </row>
    <row r="593" spans="1:182" s="26" customFormat="1" ht="54" customHeight="1" x14ac:dyDescent="0.3">
      <c r="A593" s="11" t="s">
        <v>2239</v>
      </c>
      <c r="B593" s="119">
        <v>43966</v>
      </c>
      <c r="C593" s="56">
        <v>665802595187</v>
      </c>
      <c r="D593" s="56">
        <v>312668433900022</v>
      </c>
      <c r="E593" s="85" t="s">
        <v>1590</v>
      </c>
      <c r="F593" s="85" t="s">
        <v>1599</v>
      </c>
      <c r="G593" s="19">
        <v>1</v>
      </c>
      <c r="H593" s="19" t="s">
        <v>102</v>
      </c>
      <c r="I593" s="19">
        <v>1</v>
      </c>
      <c r="J593" s="19" t="s">
        <v>579</v>
      </c>
      <c r="K593" s="19">
        <v>2</v>
      </c>
      <c r="L593" s="51" t="s">
        <v>10</v>
      </c>
      <c r="M593" s="51">
        <v>1</v>
      </c>
      <c r="N593" s="51">
        <v>1.1000000000000001</v>
      </c>
      <c r="O593" s="19"/>
      <c r="P593" s="19"/>
      <c r="Q593" s="19"/>
      <c r="R593" s="19"/>
      <c r="S593" s="19"/>
      <c r="T593" s="19"/>
      <c r="U593" s="19"/>
      <c r="V593" s="54">
        <v>758</v>
      </c>
      <c r="W593" s="54" t="s">
        <v>111</v>
      </c>
      <c r="X593" s="54" t="s">
        <v>245</v>
      </c>
      <c r="Y593" s="54" t="s">
        <v>1600</v>
      </c>
      <c r="Z593" s="19">
        <v>22</v>
      </c>
      <c r="AA593" s="54">
        <v>56.852168900000002</v>
      </c>
      <c r="AB593" s="75">
        <v>60.142240200000003</v>
      </c>
      <c r="AC593" s="56"/>
      <c r="AD593" s="16">
        <f t="shared" ref="AD593:AD624" si="6">C593</f>
        <v>665802595187</v>
      </c>
      <c r="AE593" s="47" t="str">
        <f t="shared" ref="AE593:AE605" si="7">E593</f>
        <v>ИП Гонин Д.А.</v>
      </c>
      <c r="AF593" s="43" t="str">
        <f t="shared" ref="AF593:AF605" si="8">F593</f>
        <v>623141, г.Первоуральск, с.Новоалексеевское, ул.Зеленая, 22</v>
      </c>
      <c r="AG593" s="72"/>
      <c r="AH593" s="15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  <c r="DC593" s="38"/>
      <c r="DD593" s="38"/>
      <c r="DE593" s="38"/>
      <c r="DF593" s="38"/>
      <c r="DG593" s="38"/>
      <c r="DH593" s="38"/>
      <c r="DI593" s="38"/>
      <c r="DJ593" s="38"/>
      <c r="DK593" s="38"/>
      <c r="DL593" s="38"/>
      <c r="DM593" s="38"/>
      <c r="DN593" s="38"/>
      <c r="DO593" s="38"/>
      <c r="DP593" s="38"/>
      <c r="DQ593" s="38"/>
      <c r="DR593" s="38"/>
      <c r="DS593" s="38"/>
      <c r="DT593" s="38"/>
      <c r="DU593" s="38"/>
      <c r="DV593" s="38"/>
      <c r="DW593" s="38"/>
      <c r="DX593" s="38"/>
      <c r="DY593" s="38"/>
      <c r="DZ593" s="38"/>
      <c r="EA593" s="38"/>
      <c r="EB593" s="38"/>
      <c r="EC593" s="38"/>
      <c r="ED593" s="38"/>
      <c r="EE593" s="38"/>
      <c r="EF593" s="38"/>
      <c r="EG593" s="38"/>
      <c r="EH593" s="38"/>
      <c r="EI593" s="38"/>
      <c r="EJ593" s="38"/>
      <c r="EK593" s="38"/>
      <c r="EL593" s="38"/>
      <c r="EM593" s="38"/>
      <c r="EN593" s="38"/>
      <c r="EO593" s="38"/>
      <c r="EP593" s="38"/>
      <c r="EQ593" s="38"/>
      <c r="ER593" s="38"/>
      <c r="ES593" s="38"/>
      <c r="ET593" s="38"/>
      <c r="EU593" s="38"/>
      <c r="EV593" s="38"/>
      <c r="EW593" s="38"/>
      <c r="EX593" s="38"/>
      <c r="EY593" s="38"/>
      <c r="EZ593" s="38"/>
      <c r="FA593" s="38"/>
      <c r="FB593" s="38"/>
      <c r="FC593" s="38"/>
      <c r="FD593" s="38"/>
      <c r="FE593" s="38"/>
      <c r="FF593" s="38"/>
      <c r="FG593" s="38"/>
      <c r="FH593" s="38"/>
      <c r="FI593" s="38"/>
      <c r="FJ593" s="38"/>
      <c r="FK593" s="38"/>
      <c r="FL593" s="38"/>
      <c r="FM593" s="38"/>
      <c r="FN593" s="38"/>
      <c r="FO593" s="38"/>
      <c r="FP593" s="38"/>
      <c r="FQ593" s="38"/>
      <c r="FR593" s="38"/>
      <c r="FS593" s="38"/>
      <c r="FT593" s="38"/>
      <c r="FU593" s="38"/>
      <c r="FV593" s="38"/>
      <c r="FW593" s="38"/>
      <c r="FX593" s="38"/>
      <c r="FY593" s="38"/>
      <c r="FZ593" s="32"/>
    </row>
    <row r="594" spans="1:182" s="26" customFormat="1" ht="51" customHeight="1" x14ac:dyDescent="0.3">
      <c r="A594" s="11" t="s">
        <v>2240</v>
      </c>
      <c r="B594" s="119">
        <v>43971</v>
      </c>
      <c r="C594" s="56">
        <v>6625013371</v>
      </c>
      <c r="D594" s="56">
        <v>1036601473732</v>
      </c>
      <c r="E594" s="211" t="s">
        <v>1591</v>
      </c>
      <c r="F594" s="85" t="s">
        <v>1601</v>
      </c>
      <c r="G594" s="19">
        <v>1</v>
      </c>
      <c r="H594" s="19" t="s">
        <v>102</v>
      </c>
      <c r="I594" s="19">
        <v>1</v>
      </c>
      <c r="J594" s="19" t="s">
        <v>579</v>
      </c>
      <c r="K594" s="19">
        <v>5</v>
      </c>
      <c r="L594" s="51" t="s">
        <v>833</v>
      </c>
      <c r="M594" s="51">
        <v>5</v>
      </c>
      <c r="N594" s="51">
        <v>0.75</v>
      </c>
      <c r="O594" s="19"/>
      <c r="P594" s="19"/>
      <c r="Q594" s="19"/>
      <c r="R594" s="19"/>
      <c r="S594" s="19"/>
      <c r="T594" s="19"/>
      <c r="U594" s="19"/>
      <c r="V594" s="54">
        <v>758</v>
      </c>
      <c r="W594" s="54" t="s">
        <v>111</v>
      </c>
      <c r="X594" s="54" t="s">
        <v>125</v>
      </c>
      <c r="Y594" s="54" t="s">
        <v>2875</v>
      </c>
      <c r="Z594" s="19"/>
      <c r="AA594" s="54">
        <v>56.919127000000003</v>
      </c>
      <c r="AB594" s="75">
        <v>60.045045000000002</v>
      </c>
      <c r="AC594" s="57">
        <v>9</v>
      </c>
      <c r="AD594" s="57">
        <f t="shared" si="6"/>
        <v>6625013371</v>
      </c>
      <c r="AE594" s="47" t="str">
        <f t="shared" si="7"/>
        <v>Садоводческое товарищество "Коллективный сад № 50"</v>
      </c>
      <c r="AF594" s="43" t="str">
        <f t="shared" si="8"/>
        <v>Свердловская обл, г.Первоуральск, мкр.Пильная</v>
      </c>
      <c r="AG594" s="72">
        <v>9</v>
      </c>
      <c r="AH594" s="15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  <c r="DC594" s="38"/>
      <c r="DD594" s="38"/>
      <c r="DE594" s="38"/>
      <c r="DF594" s="38"/>
      <c r="DG594" s="38"/>
      <c r="DH594" s="38"/>
      <c r="DI594" s="38"/>
      <c r="DJ594" s="38"/>
      <c r="DK594" s="38"/>
      <c r="DL594" s="38"/>
      <c r="DM594" s="38"/>
      <c r="DN594" s="38"/>
      <c r="DO594" s="38"/>
      <c r="DP594" s="38"/>
      <c r="DQ594" s="38"/>
      <c r="DR594" s="38"/>
      <c r="DS594" s="38"/>
      <c r="DT594" s="38"/>
      <c r="DU594" s="38"/>
      <c r="DV594" s="38"/>
      <c r="DW594" s="38"/>
      <c r="DX594" s="38"/>
      <c r="DY594" s="38"/>
      <c r="DZ594" s="38"/>
      <c r="EA594" s="38"/>
      <c r="EB594" s="38"/>
      <c r="EC594" s="38"/>
      <c r="ED594" s="38"/>
      <c r="EE594" s="38"/>
      <c r="EF594" s="38"/>
      <c r="EG594" s="38"/>
      <c r="EH594" s="38"/>
      <c r="EI594" s="38"/>
      <c r="EJ594" s="38"/>
      <c r="EK594" s="38"/>
      <c r="EL594" s="38"/>
      <c r="EM594" s="38"/>
      <c r="EN594" s="38"/>
      <c r="EO594" s="38"/>
      <c r="EP594" s="38"/>
      <c r="EQ594" s="38"/>
      <c r="ER594" s="38"/>
      <c r="ES594" s="38"/>
      <c r="ET594" s="38"/>
      <c r="EU594" s="38"/>
      <c r="EV594" s="38"/>
      <c r="EW594" s="38"/>
      <c r="EX594" s="38"/>
      <c r="EY594" s="38"/>
      <c r="EZ594" s="38"/>
      <c r="FA594" s="38"/>
      <c r="FB594" s="38"/>
      <c r="FC594" s="38"/>
      <c r="FD594" s="38"/>
      <c r="FE594" s="38"/>
      <c r="FF594" s="38"/>
      <c r="FG594" s="38"/>
      <c r="FH594" s="38"/>
      <c r="FI594" s="38"/>
      <c r="FJ594" s="38"/>
      <c r="FK594" s="38"/>
      <c r="FL594" s="38"/>
      <c r="FM594" s="38"/>
      <c r="FN594" s="38"/>
      <c r="FO594" s="38"/>
      <c r="FP594" s="38"/>
      <c r="FQ594" s="38"/>
      <c r="FR594" s="38"/>
      <c r="FS594" s="38"/>
      <c r="FT594" s="38"/>
      <c r="FU594" s="38"/>
      <c r="FV594" s="38"/>
      <c r="FW594" s="38"/>
      <c r="FX594" s="38"/>
      <c r="FY594" s="38"/>
      <c r="FZ594" s="32"/>
    </row>
    <row r="595" spans="1:182" s="26" customFormat="1" ht="64.5" customHeight="1" x14ac:dyDescent="0.3">
      <c r="A595" s="11" t="s">
        <v>2241</v>
      </c>
      <c r="B595" s="119">
        <v>43971</v>
      </c>
      <c r="C595" s="56">
        <v>6625016245</v>
      </c>
      <c r="D595" s="56">
        <v>1036601479210</v>
      </c>
      <c r="E595" s="211" t="s">
        <v>1592</v>
      </c>
      <c r="F595" s="85" t="s">
        <v>1602</v>
      </c>
      <c r="G595" s="19">
        <v>1</v>
      </c>
      <c r="H595" s="19" t="s">
        <v>102</v>
      </c>
      <c r="I595" s="19">
        <v>1</v>
      </c>
      <c r="J595" s="19" t="s">
        <v>579</v>
      </c>
      <c r="K595" s="19">
        <v>5</v>
      </c>
      <c r="L595" s="51" t="s">
        <v>833</v>
      </c>
      <c r="M595" s="51">
        <v>2</v>
      </c>
      <c r="N595" s="51">
        <v>0.75</v>
      </c>
      <c r="O595" s="19"/>
      <c r="P595" s="19"/>
      <c r="Q595" s="19"/>
      <c r="R595" s="19"/>
      <c r="S595" s="19"/>
      <c r="T595" s="19"/>
      <c r="U595" s="19"/>
      <c r="V595" s="54">
        <v>758</v>
      </c>
      <c r="W595" s="54" t="s">
        <v>111</v>
      </c>
      <c r="X595" s="54" t="s">
        <v>130</v>
      </c>
      <c r="Y595" s="54" t="s">
        <v>2876</v>
      </c>
      <c r="Z595" s="19"/>
      <c r="AA595" s="54">
        <v>56.991188999999999</v>
      </c>
      <c r="AB595" s="54">
        <v>59.833581000000002</v>
      </c>
      <c r="AC595" s="57">
        <v>9</v>
      </c>
      <c r="AD595" s="57">
        <f t="shared" si="6"/>
        <v>6625016245</v>
      </c>
      <c r="AE595" s="47" t="str">
        <f t="shared" si="7"/>
        <v>СНТ "Поляна"</v>
      </c>
      <c r="AF595" s="43" t="str">
        <f t="shared" si="8"/>
        <v>Свердловская обл, г.Первоуральск, п.Билимбай, 850 м на северо-восток от п/л "Родничок"</v>
      </c>
      <c r="AG595" s="72">
        <v>9</v>
      </c>
      <c r="AH595" s="15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  <c r="DC595" s="38"/>
      <c r="DD595" s="38"/>
      <c r="DE595" s="38"/>
      <c r="DF595" s="38"/>
      <c r="DG595" s="38"/>
      <c r="DH595" s="38"/>
      <c r="DI595" s="38"/>
      <c r="DJ595" s="38"/>
      <c r="DK595" s="38"/>
      <c r="DL595" s="38"/>
      <c r="DM595" s="38"/>
      <c r="DN595" s="38"/>
      <c r="DO595" s="38"/>
      <c r="DP595" s="38"/>
      <c r="DQ595" s="38"/>
      <c r="DR595" s="38"/>
      <c r="DS595" s="38"/>
      <c r="DT595" s="38"/>
      <c r="DU595" s="38"/>
      <c r="DV595" s="38"/>
      <c r="DW595" s="38"/>
      <c r="DX595" s="38"/>
      <c r="DY595" s="38"/>
      <c r="DZ595" s="38"/>
      <c r="EA595" s="38"/>
      <c r="EB595" s="38"/>
      <c r="EC595" s="38"/>
      <c r="ED595" s="38"/>
      <c r="EE595" s="38"/>
      <c r="EF595" s="38"/>
      <c r="EG595" s="38"/>
      <c r="EH595" s="38"/>
      <c r="EI595" s="38"/>
      <c r="EJ595" s="38"/>
      <c r="EK595" s="38"/>
      <c r="EL595" s="38"/>
      <c r="EM595" s="38"/>
      <c r="EN595" s="38"/>
      <c r="EO595" s="38"/>
      <c r="EP595" s="38"/>
      <c r="EQ595" s="38"/>
      <c r="ER595" s="38"/>
      <c r="ES595" s="38"/>
      <c r="ET595" s="38"/>
      <c r="EU595" s="38"/>
      <c r="EV595" s="38"/>
      <c r="EW595" s="38"/>
      <c r="EX595" s="38"/>
      <c r="EY595" s="38"/>
      <c r="EZ595" s="38"/>
      <c r="FA595" s="38"/>
      <c r="FB595" s="38"/>
      <c r="FC595" s="38"/>
      <c r="FD595" s="38"/>
      <c r="FE595" s="38"/>
      <c r="FF595" s="38"/>
      <c r="FG595" s="38"/>
      <c r="FH595" s="38"/>
      <c r="FI595" s="38"/>
      <c r="FJ595" s="38"/>
      <c r="FK595" s="38"/>
      <c r="FL595" s="38"/>
      <c r="FM595" s="38"/>
      <c r="FN595" s="38"/>
      <c r="FO595" s="38"/>
      <c r="FP595" s="38"/>
      <c r="FQ595" s="38"/>
      <c r="FR595" s="38"/>
      <c r="FS595" s="38"/>
      <c r="FT595" s="38"/>
      <c r="FU595" s="38"/>
      <c r="FV595" s="38"/>
      <c r="FW595" s="38"/>
      <c r="FX595" s="38"/>
      <c r="FY595" s="38"/>
      <c r="FZ595" s="32"/>
    </row>
    <row r="596" spans="1:182" s="26" customFormat="1" ht="51" customHeight="1" x14ac:dyDescent="0.3">
      <c r="A596" s="11" t="s">
        <v>2242</v>
      </c>
      <c r="B596" s="119">
        <v>43978</v>
      </c>
      <c r="C596" s="56">
        <v>6625013519</v>
      </c>
      <c r="D596" s="56">
        <v>1036601474766</v>
      </c>
      <c r="E596" s="211" t="s">
        <v>1608</v>
      </c>
      <c r="F596" s="85" t="s">
        <v>1609</v>
      </c>
      <c r="G596" s="19">
        <v>1</v>
      </c>
      <c r="H596" s="19" t="s">
        <v>102</v>
      </c>
      <c r="I596" s="19">
        <v>3</v>
      </c>
      <c r="J596" s="19" t="s">
        <v>7</v>
      </c>
      <c r="K596" s="19">
        <v>5</v>
      </c>
      <c r="L596" s="51" t="s">
        <v>871</v>
      </c>
      <c r="M596" s="51">
        <v>2</v>
      </c>
      <c r="N596" s="51">
        <v>0.75</v>
      </c>
      <c r="O596" s="19"/>
      <c r="P596" s="19"/>
      <c r="Q596" s="19"/>
      <c r="R596" s="19"/>
      <c r="S596" s="19"/>
      <c r="T596" s="19"/>
      <c r="U596" s="19"/>
      <c r="V596" s="54">
        <v>758</v>
      </c>
      <c r="W596" s="54" t="s">
        <v>111</v>
      </c>
      <c r="X596" s="54" t="s">
        <v>1610</v>
      </c>
      <c r="Y596" s="54" t="s">
        <v>2877</v>
      </c>
      <c r="Z596" s="19"/>
      <c r="AA596" s="54">
        <v>56.897516000000003</v>
      </c>
      <c r="AB596" s="54">
        <v>60.056953999999998</v>
      </c>
      <c r="AC596" s="57">
        <v>9</v>
      </c>
      <c r="AD596" s="16">
        <f t="shared" si="6"/>
        <v>6625013519</v>
      </c>
      <c r="AE596" s="47" t="str">
        <f t="shared" si="7"/>
        <v>ПК Садоводческое товари щество "№65"</v>
      </c>
      <c r="AF596" s="43" t="str">
        <f t="shared" si="8"/>
        <v>Свердловская обл, г.Первоуральск, ст.Вершина, квартал 108, 109</v>
      </c>
      <c r="AG596" s="72">
        <v>9</v>
      </c>
      <c r="AH596" s="15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  <c r="CW596" s="38"/>
      <c r="CX596" s="38"/>
      <c r="CY596" s="38"/>
      <c r="CZ596" s="38"/>
      <c r="DA596" s="38"/>
      <c r="DB596" s="38"/>
      <c r="DC596" s="38"/>
      <c r="DD596" s="38"/>
      <c r="DE596" s="38"/>
      <c r="DF596" s="38"/>
      <c r="DG596" s="38"/>
      <c r="DH596" s="38"/>
      <c r="DI596" s="38"/>
      <c r="DJ596" s="38"/>
      <c r="DK596" s="38"/>
      <c r="DL596" s="38"/>
      <c r="DM596" s="38"/>
      <c r="DN596" s="38"/>
      <c r="DO596" s="38"/>
      <c r="DP596" s="38"/>
      <c r="DQ596" s="38"/>
      <c r="DR596" s="38"/>
      <c r="DS596" s="38"/>
      <c r="DT596" s="38"/>
      <c r="DU596" s="38"/>
      <c r="DV596" s="38"/>
      <c r="DW596" s="38"/>
      <c r="DX596" s="38"/>
      <c r="DY596" s="38"/>
      <c r="DZ596" s="38"/>
      <c r="EA596" s="38"/>
      <c r="EB596" s="38"/>
      <c r="EC596" s="38"/>
      <c r="ED596" s="38"/>
      <c r="EE596" s="38"/>
      <c r="EF596" s="38"/>
      <c r="EG596" s="38"/>
      <c r="EH596" s="38"/>
      <c r="EI596" s="38"/>
      <c r="EJ596" s="38"/>
      <c r="EK596" s="38"/>
      <c r="EL596" s="38"/>
      <c r="EM596" s="38"/>
      <c r="EN596" s="38"/>
      <c r="EO596" s="38"/>
      <c r="EP596" s="38"/>
      <c r="EQ596" s="38"/>
      <c r="ER596" s="38"/>
      <c r="ES596" s="38"/>
      <c r="ET596" s="38"/>
      <c r="EU596" s="38"/>
      <c r="EV596" s="38"/>
      <c r="EW596" s="38"/>
      <c r="EX596" s="38"/>
      <c r="EY596" s="38"/>
      <c r="EZ596" s="38"/>
      <c r="FA596" s="38"/>
      <c r="FB596" s="38"/>
      <c r="FC596" s="38"/>
      <c r="FD596" s="38"/>
      <c r="FE596" s="38"/>
      <c r="FF596" s="38"/>
      <c r="FG596" s="38"/>
      <c r="FH596" s="38"/>
      <c r="FI596" s="38"/>
      <c r="FJ596" s="38"/>
      <c r="FK596" s="38"/>
      <c r="FL596" s="38"/>
      <c r="FM596" s="38"/>
      <c r="FN596" s="38"/>
      <c r="FO596" s="38"/>
      <c r="FP596" s="38"/>
      <c r="FQ596" s="38"/>
      <c r="FR596" s="38"/>
      <c r="FS596" s="38"/>
      <c r="FT596" s="38"/>
      <c r="FU596" s="38"/>
      <c r="FV596" s="38"/>
      <c r="FW596" s="38"/>
      <c r="FX596" s="38"/>
      <c r="FY596" s="38"/>
      <c r="FZ596" s="32"/>
    </row>
    <row r="597" spans="1:182" s="26" customFormat="1" ht="38.25" customHeight="1" x14ac:dyDescent="0.3">
      <c r="A597" s="11" t="s">
        <v>2243</v>
      </c>
      <c r="B597" s="119">
        <v>43976</v>
      </c>
      <c r="C597" s="56">
        <v>6625013340</v>
      </c>
      <c r="D597" s="56">
        <v>1036601476746</v>
      </c>
      <c r="E597" s="211" t="s">
        <v>1606</v>
      </c>
      <c r="F597" s="85" t="s">
        <v>1607</v>
      </c>
      <c r="G597" s="19">
        <v>1</v>
      </c>
      <c r="H597" s="19" t="s">
        <v>102</v>
      </c>
      <c r="I597" s="19">
        <v>1</v>
      </c>
      <c r="J597" s="19" t="s">
        <v>579</v>
      </c>
      <c r="K597" s="19">
        <v>2</v>
      </c>
      <c r="L597" s="51" t="s">
        <v>10</v>
      </c>
      <c r="M597" s="51">
        <v>1</v>
      </c>
      <c r="N597" s="51">
        <v>0.75</v>
      </c>
      <c r="O597" s="19"/>
      <c r="P597" s="19"/>
      <c r="Q597" s="19"/>
      <c r="R597" s="19"/>
      <c r="S597" s="19"/>
      <c r="T597" s="19"/>
      <c r="U597" s="19"/>
      <c r="V597" s="54">
        <v>758</v>
      </c>
      <c r="W597" s="54" t="s">
        <v>111</v>
      </c>
      <c r="X597" s="54" t="s">
        <v>108</v>
      </c>
      <c r="Y597" s="54" t="s">
        <v>2901</v>
      </c>
      <c r="Z597" s="19"/>
      <c r="AA597" s="54">
        <v>56.949493400000001</v>
      </c>
      <c r="AB597" s="54">
        <v>59.757759100000001</v>
      </c>
      <c r="AC597" s="57">
        <v>9</v>
      </c>
      <c r="AD597" s="57">
        <f t="shared" si="6"/>
        <v>6625013340</v>
      </c>
      <c r="AE597" s="47" t="str">
        <f t="shared" si="7"/>
        <v>Садоводческое товарищество "Вересовка" - 46</v>
      </c>
      <c r="AF597" s="43" t="str">
        <f t="shared" si="8"/>
        <v>Свердловская обл, г.Первоуральск, п.Вересовка</v>
      </c>
      <c r="AG597" s="72">
        <v>9</v>
      </c>
      <c r="AH597" s="15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  <c r="CW597" s="38"/>
      <c r="CX597" s="38"/>
      <c r="CY597" s="38"/>
      <c r="CZ597" s="38"/>
      <c r="DA597" s="38"/>
      <c r="DB597" s="38"/>
      <c r="DC597" s="38"/>
      <c r="DD597" s="38"/>
      <c r="DE597" s="38"/>
      <c r="DF597" s="38"/>
      <c r="DG597" s="38"/>
      <c r="DH597" s="38"/>
      <c r="DI597" s="38"/>
      <c r="DJ597" s="38"/>
      <c r="DK597" s="38"/>
      <c r="DL597" s="38"/>
      <c r="DM597" s="38"/>
      <c r="DN597" s="38"/>
      <c r="DO597" s="38"/>
      <c r="DP597" s="38"/>
      <c r="DQ597" s="38"/>
      <c r="DR597" s="38"/>
      <c r="DS597" s="38"/>
      <c r="DT597" s="38"/>
      <c r="DU597" s="38"/>
      <c r="DV597" s="38"/>
      <c r="DW597" s="38"/>
      <c r="DX597" s="38"/>
      <c r="DY597" s="38"/>
      <c r="DZ597" s="38"/>
      <c r="EA597" s="38"/>
      <c r="EB597" s="38"/>
      <c r="EC597" s="38"/>
      <c r="ED597" s="38"/>
      <c r="EE597" s="38"/>
      <c r="EF597" s="38"/>
      <c r="EG597" s="38"/>
      <c r="EH597" s="38"/>
      <c r="EI597" s="38"/>
      <c r="EJ597" s="38"/>
      <c r="EK597" s="38"/>
      <c r="EL597" s="38"/>
      <c r="EM597" s="38"/>
      <c r="EN597" s="38"/>
      <c r="EO597" s="38"/>
      <c r="EP597" s="38"/>
      <c r="EQ597" s="38"/>
      <c r="ER597" s="38"/>
      <c r="ES597" s="38"/>
      <c r="ET597" s="38"/>
      <c r="EU597" s="38"/>
      <c r="EV597" s="38"/>
      <c r="EW597" s="38"/>
      <c r="EX597" s="38"/>
      <c r="EY597" s="38"/>
      <c r="EZ597" s="38"/>
      <c r="FA597" s="38"/>
      <c r="FB597" s="38"/>
      <c r="FC597" s="38"/>
      <c r="FD597" s="38"/>
      <c r="FE597" s="38"/>
      <c r="FF597" s="38"/>
      <c r="FG597" s="38"/>
      <c r="FH597" s="38"/>
      <c r="FI597" s="38"/>
      <c r="FJ597" s="38"/>
      <c r="FK597" s="38"/>
      <c r="FL597" s="38"/>
      <c r="FM597" s="38"/>
      <c r="FN597" s="38"/>
      <c r="FO597" s="38"/>
      <c r="FP597" s="38"/>
      <c r="FQ597" s="38"/>
      <c r="FR597" s="38"/>
      <c r="FS597" s="38"/>
      <c r="FT597" s="38"/>
      <c r="FU597" s="38"/>
      <c r="FV597" s="38"/>
      <c r="FW597" s="38"/>
      <c r="FX597" s="38"/>
      <c r="FY597" s="38"/>
      <c r="FZ597" s="32"/>
    </row>
    <row r="598" spans="1:182" s="26" customFormat="1" ht="76.5" customHeight="1" x14ac:dyDescent="0.3">
      <c r="A598" s="11" t="s">
        <v>2244</v>
      </c>
      <c r="B598" s="119">
        <v>43979</v>
      </c>
      <c r="C598" s="56">
        <v>6625015611</v>
      </c>
      <c r="D598" s="56">
        <v>1046601472268</v>
      </c>
      <c r="E598" s="211" t="s">
        <v>1611</v>
      </c>
      <c r="F598" s="85" t="s">
        <v>1612</v>
      </c>
      <c r="G598" s="19">
        <v>1</v>
      </c>
      <c r="H598" s="19" t="s">
        <v>102</v>
      </c>
      <c r="I598" s="19">
        <v>3</v>
      </c>
      <c r="J598" s="19" t="s">
        <v>7</v>
      </c>
      <c r="K598" s="19">
        <v>3</v>
      </c>
      <c r="L598" s="19" t="s">
        <v>580</v>
      </c>
      <c r="M598" s="51">
        <v>2</v>
      </c>
      <c r="N598" s="51">
        <v>1.1000000000000001</v>
      </c>
      <c r="O598" s="19"/>
      <c r="P598" s="19"/>
      <c r="Q598" s="19"/>
      <c r="R598" s="19"/>
      <c r="S598" s="19"/>
      <c r="T598" s="19"/>
      <c r="U598" s="19"/>
      <c r="V598" s="54">
        <v>758</v>
      </c>
      <c r="W598" s="54" t="s">
        <v>111</v>
      </c>
      <c r="X598" s="54" t="s">
        <v>125</v>
      </c>
      <c r="Y598" s="54" t="s">
        <v>2878</v>
      </c>
      <c r="Z598" s="19"/>
      <c r="AA598" s="54">
        <v>56.840026999999999</v>
      </c>
      <c r="AB598" s="54">
        <v>60.190061</v>
      </c>
      <c r="AC598" s="57">
        <v>9</v>
      </c>
      <c r="AD598" s="57">
        <f t="shared" si="6"/>
        <v>6625015611</v>
      </c>
      <c r="AE598" s="47" t="str">
        <f t="shared" si="7"/>
        <v>СНТ "Рябинушка"</v>
      </c>
      <c r="AF598" s="43" t="str">
        <f t="shared" si="8"/>
        <v>623100, Свердловская обл, г.Первоуральск, квартал 45 Решетского лесничества Верх-Исетского лесхоза</v>
      </c>
      <c r="AG598" s="72">
        <v>9</v>
      </c>
      <c r="AH598" s="15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  <c r="DC598" s="38"/>
      <c r="DD598" s="38"/>
      <c r="DE598" s="38"/>
      <c r="DF598" s="38"/>
      <c r="DG598" s="38"/>
      <c r="DH598" s="38"/>
      <c r="DI598" s="38"/>
      <c r="DJ598" s="38"/>
      <c r="DK598" s="38"/>
      <c r="DL598" s="38"/>
      <c r="DM598" s="38"/>
      <c r="DN598" s="38"/>
      <c r="DO598" s="38"/>
      <c r="DP598" s="38"/>
      <c r="DQ598" s="38"/>
      <c r="DR598" s="38"/>
      <c r="DS598" s="38"/>
      <c r="DT598" s="38"/>
      <c r="DU598" s="38"/>
      <c r="DV598" s="38"/>
      <c r="DW598" s="38"/>
      <c r="DX598" s="38"/>
      <c r="DY598" s="38"/>
      <c r="DZ598" s="38"/>
      <c r="EA598" s="38"/>
      <c r="EB598" s="38"/>
      <c r="EC598" s="38"/>
      <c r="ED598" s="38"/>
      <c r="EE598" s="38"/>
      <c r="EF598" s="38"/>
      <c r="EG598" s="38"/>
      <c r="EH598" s="38"/>
      <c r="EI598" s="38"/>
      <c r="EJ598" s="38"/>
      <c r="EK598" s="38"/>
      <c r="EL598" s="38"/>
      <c r="EM598" s="38"/>
      <c r="EN598" s="38"/>
      <c r="EO598" s="38"/>
      <c r="EP598" s="38"/>
      <c r="EQ598" s="38"/>
      <c r="ER598" s="38"/>
      <c r="ES598" s="38"/>
      <c r="ET598" s="38"/>
      <c r="EU598" s="38"/>
      <c r="EV598" s="38"/>
      <c r="EW598" s="38"/>
      <c r="EX598" s="38"/>
      <c r="EY598" s="38"/>
      <c r="EZ598" s="38"/>
      <c r="FA598" s="38"/>
      <c r="FB598" s="38"/>
      <c r="FC598" s="38"/>
      <c r="FD598" s="38"/>
      <c r="FE598" s="38"/>
      <c r="FF598" s="38"/>
      <c r="FG598" s="38"/>
      <c r="FH598" s="38"/>
      <c r="FI598" s="38"/>
      <c r="FJ598" s="38"/>
      <c r="FK598" s="38"/>
      <c r="FL598" s="38"/>
      <c r="FM598" s="38"/>
      <c r="FN598" s="38"/>
      <c r="FO598" s="38"/>
      <c r="FP598" s="38"/>
      <c r="FQ598" s="38"/>
      <c r="FR598" s="38"/>
      <c r="FS598" s="38"/>
      <c r="FT598" s="38"/>
      <c r="FU598" s="38"/>
      <c r="FV598" s="38"/>
      <c r="FW598" s="38"/>
      <c r="FX598" s="38"/>
      <c r="FY598" s="38"/>
      <c r="FZ598" s="32"/>
    </row>
    <row r="599" spans="1:182" s="26" customFormat="1" ht="38.25" customHeight="1" x14ac:dyDescent="0.3">
      <c r="A599" s="11" t="s">
        <v>2245</v>
      </c>
      <c r="B599" s="119">
        <v>43980</v>
      </c>
      <c r="C599" s="56">
        <v>660600049154</v>
      </c>
      <c r="D599" s="56">
        <v>304667030700165</v>
      </c>
      <c r="E599" s="59" t="s">
        <v>1603</v>
      </c>
      <c r="F599" s="85" t="s">
        <v>1604</v>
      </c>
      <c r="G599" s="19">
        <v>1</v>
      </c>
      <c r="H599" s="19" t="s">
        <v>102</v>
      </c>
      <c r="I599" s="19">
        <v>5</v>
      </c>
      <c r="J599" s="19" t="s">
        <v>3091</v>
      </c>
      <c r="K599" s="19">
        <v>1</v>
      </c>
      <c r="L599" s="51" t="s">
        <v>8</v>
      </c>
      <c r="M599" s="51">
        <v>1</v>
      </c>
      <c r="N599" s="51">
        <v>0.12</v>
      </c>
      <c r="O599" s="19"/>
      <c r="P599" s="19"/>
      <c r="Q599" s="19"/>
      <c r="R599" s="19"/>
      <c r="S599" s="19"/>
      <c r="T599" s="19"/>
      <c r="U599" s="19"/>
      <c r="V599" s="54">
        <v>758</v>
      </c>
      <c r="W599" s="54" t="s">
        <v>111</v>
      </c>
      <c r="X599" s="54" t="s">
        <v>125</v>
      </c>
      <c r="Y599" s="54" t="s">
        <v>1605</v>
      </c>
      <c r="Z599" s="19">
        <v>12</v>
      </c>
      <c r="AA599" s="54"/>
      <c r="AB599" s="54"/>
      <c r="AC599" s="57"/>
      <c r="AD599" s="16">
        <f t="shared" si="6"/>
        <v>660600049154</v>
      </c>
      <c r="AE599" s="47" t="str">
        <f t="shared" si="7"/>
        <v>ИП Корнякова Наталья Геннадьевна</v>
      </c>
      <c r="AF599" s="43" t="str">
        <f t="shared" si="8"/>
        <v>Свердловская обл, г.Первоуральск, ул.Герцена, 12</v>
      </c>
      <c r="AG599" s="72"/>
      <c r="AH599" s="15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  <c r="DC599" s="38"/>
      <c r="DD599" s="38"/>
      <c r="DE599" s="38"/>
      <c r="DF599" s="38"/>
      <c r="DG599" s="38"/>
      <c r="DH599" s="38"/>
      <c r="DI599" s="38"/>
      <c r="DJ599" s="38"/>
      <c r="DK599" s="38"/>
      <c r="DL599" s="38"/>
      <c r="DM599" s="38"/>
      <c r="DN599" s="38"/>
      <c r="DO599" s="38"/>
      <c r="DP599" s="38"/>
      <c r="DQ599" s="38"/>
      <c r="DR599" s="38"/>
      <c r="DS599" s="38"/>
      <c r="DT599" s="38"/>
      <c r="DU599" s="38"/>
      <c r="DV599" s="38"/>
      <c r="DW599" s="38"/>
      <c r="DX599" s="38"/>
      <c r="DY599" s="38"/>
      <c r="DZ599" s="38"/>
      <c r="EA599" s="38"/>
      <c r="EB599" s="38"/>
      <c r="EC599" s="38"/>
      <c r="ED599" s="38"/>
      <c r="EE599" s="38"/>
      <c r="EF599" s="38"/>
      <c r="EG599" s="38"/>
      <c r="EH599" s="38"/>
      <c r="EI599" s="38"/>
      <c r="EJ599" s="38"/>
      <c r="EK599" s="38"/>
      <c r="EL599" s="38"/>
      <c r="EM599" s="38"/>
      <c r="EN599" s="38"/>
      <c r="EO599" s="38"/>
      <c r="EP599" s="38"/>
      <c r="EQ599" s="38"/>
      <c r="ER599" s="38"/>
      <c r="ES599" s="38"/>
      <c r="ET599" s="38"/>
      <c r="EU599" s="38"/>
      <c r="EV599" s="38"/>
      <c r="EW599" s="38"/>
      <c r="EX599" s="38"/>
      <c r="EY599" s="38"/>
      <c r="EZ599" s="38"/>
      <c r="FA599" s="38"/>
      <c r="FB599" s="38"/>
      <c r="FC599" s="38"/>
      <c r="FD599" s="38"/>
      <c r="FE599" s="38"/>
      <c r="FF599" s="38"/>
      <c r="FG599" s="38"/>
      <c r="FH599" s="38"/>
      <c r="FI599" s="38"/>
      <c r="FJ599" s="38"/>
      <c r="FK599" s="38"/>
      <c r="FL599" s="38"/>
      <c r="FM599" s="38"/>
      <c r="FN599" s="38"/>
      <c r="FO599" s="38"/>
      <c r="FP599" s="38"/>
      <c r="FQ599" s="38"/>
      <c r="FR599" s="38"/>
      <c r="FS599" s="38"/>
      <c r="FT599" s="38"/>
      <c r="FU599" s="38"/>
      <c r="FV599" s="38"/>
      <c r="FW599" s="38"/>
      <c r="FX599" s="38"/>
      <c r="FY599" s="38"/>
      <c r="FZ599" s="32"/>
    </row>
    <row r="600" spans="1:182" s="26" customFormat="1" ht="38.25" customHeight="1" x14ac:dyDescent="0.3">
      <c r="A600" s="11" t="s">
        <v>2246</v>
      </c>
      <c r="B600" s="119">
        <v>43983</v>
      </c>
      <c r="C600" s="56">
        <v>6625013269</v>
      </c>
      <c r="D600" s="56">
        <v>1036601473864</v>
      </c>
      <c r="E600" s="211" t="s">
        <v>1613</v>
      </c>
      <c r="F600" s="85" t="s">
        <v>1614</v>
      </c>
      <c r="G600" s="19">
        <v>1</v>
      </c>
      <c r="H600" s="19" t="s">
        <v>102</v>
      </c>
      <c r="I600" s="19">
        <v>1</v>
      </c>
      <c r="J600" s="19" t="s">
        <v>579</v>
      </c>
      <c r="K600" s="19">
        <v>5</v>
      </c>
      <c r="L600" s="51" t="s">
        <v>833</v>
      </c>
      <c r="M600" s="51">
        <v>5</v>
      </c>
      <c r="N600" s="51">
        <v>0.75</v>
      </c>
      <c r="O600" s="19"/>
      <c r="P600" s="19"/>
      <c r="Q600" s="19"/>
      <c r="R600" s="19"/>
      <c r="S600" s="19"/>
      <c r="T600" s="19"/>
      <c r="U600" s="19"/>
      <c r="V600" s="54">
        <v>758</v>
      </c>
      <c r="W600" s="54" t="s">
        <v>111</v>
      </c>
      <c r="X600" s="54" t="s">
        <v>125</v>
      </c>
      <c r="Y600" s="54" t="s">
        <v>2879</v>
      </c>
      <c r="Z600" s="19"/>
      <c r="AA600" s="54" t="s">
        <v>1615</v>
      </c>
      <c r="AB600" s="54" t="s">
        <v>1616</v>
      </c>
      <c r="AC600" s="57">
        <v>9</v>
      </c>
      <c r="AD600" s="57">
        <f t="shared" si="6"/>
        <v>6625013269</v>
      </c>
      <c r="AE600" s="47" t="str">
        <f t="shared" si="7"/>
        <v>ТС "Горняк" №39</v>
      </c>
      <c r="AF600" s="43" t="str">
        <f t="shared" si="8"/>
        <v>623100, Свердловская обл, г.Первоуральск, Магнитка</v>
      </c>
      <c r="AG600" s="72"/>
      <c r="AH600" s="15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  <c r="DD600" s="38"/>
      <c r="DE600" s="38"/>
      <c r="DF600" s="38"/>
      <c r="DG600" s="38"/>
      <c r="DH600" s="38"/>
      <c r="DI600" s="38"/>
      <c r="DJ600" s="38"/>
      <c r="DK600" s="38"/>
      <c r="DL600" s="38"/>
      <c r="DM600" s="38"/>
      <c r="DN600" s="38"/>
      <c r="DO600" s="38"/>
      <c r="DP600" s="38"/>
      <c r="DQ600" s="38"/>
      <c r="DR600" s="38"/>
      <c r="DS600" s="38"/>
      <c r="DT600" s="38"/>
      <c r="DU600" s="38"/>
      <c r="DV600" s="38"/>
      <c r="DW600" s="38"/>
      <c r="DX600" s="38"/>
      <c r="DY600" s="38"/>
      <c r="DZ600" s="38"/>
      <c r="EA600" s="38"/>
      <c r="EB600" s="38"/>
      <c r="EC600" s="38"/>
      <c r="ED600" s="38"/>
      <c r="EE600" s="38"/>
      <c r="EF600" s="38"/>
      <c r="EG600" s="38"/>
      <c r="EH600" s="38"/>
      <c r="EI600" s="38"/>
      <c r="EJ600" s="38"/>
      <c r="EK600" s="38"/>
      <c r="EL600" s="38"/>
      <c r="EM600" s="38"/>
      <c r="EN600" s="38"/>
      <c r="EO600" s="38"/>
      <c r="EP600" s="38"/>
      <c r="EQ600" s="38"/>
      <c r="ER600" s="38"/>
      <c r="ES600" s="38"/>
      <c r="ET600" s="38"/>
      <c r="EU600" s="38"/>
      <c r="EV600" s="38"/>
      <c r="EW600" s="38"/>
      <c r="EX600" s="38"/>
      <c r="EY600" s="38"/>
      <c r="EZ600" s="38"/>
      <c r="FA600" s="38"/>
      <c r="FB600" s="38"/>
      <c r="FC600" s="38"/>
      <c r="FD600" s="38"/>
      <c r="FE600" s="38"/>
      <c r="FF600" s="38"/>
      <c r="FG600" s="38"/>
      <c r="FH600" s="38"/>
      <c r="FI600" s="38"/>
      <c r="FJ600" s="38"/>
      <c r="FK600" s="38"/>
      <c r="FL600" s="38"/>
      <c r="FM600" s="38"/>
      <c r="FN600" s="38"/>
      <c r="FO600" s="38"/>
      <c r="FP600" s="38"/>
      <c r="FQ600" s="38"/>
      <c r="FR600" s="38"/>
      <c r="FS600" s="38"/>
      <c r="FT600" s="38"/>
      <c r="FU600" s="38"/>
      <c r="FV600" s="38"/>
      <c r="FW600" s="38"/>
      <c r="FX600" s="38"/>
      <c r="FY600" s="38"/>
      <c r="FZ600" s="32"/>
    </row>
    <row r="601" spans="1:182" s="26" customFormat="1" ht="38.25" customHeight="1" x14ac:dyDescent="0.3">
      <c r="A601" s="11" t="s">
        <v>2247</v>
      </c>
      <c r="B601" s="119">
        <v>43986</v>
      </c>
      <c r="C601" s="56">
        <v>6625002436</v>
      </c>
      <c r="D601" s="56">
        <v>1026601507020</v>
      </c>
      <c r="E601" s="59" t="s">
        <v>1617</v>
      </c>
      <c r="F601" s="85" t="s">
        <v>1618</v>
      </c>
      <c r="G601" s="19">
        <v>1</v>
      </c>
      <c r="H601" s="19" t="s">
        <v>102</v>
      </c>
      <c r="I601" s="19">
        <v>1</v>
      </c>
      <c r="J601" s="19" t="s">
        <v>579</v>
      </c>
      <c r="K601" s="19">
        <v>3</v>
      </c>
      <c r="L601" s="19" t="s">
        <v>580</v>
      </c>
      <c r="M601" s="51">
        <v>1</v>
      </c>
      <c r="N601" s="51">
        <v>1.1000000000000001</v>
      </c>
      <c r="O601" s="19"/>
      <c r="P601" s="19"/>
      <c r="Q601" s="19"/>
      <c r="R601" s="19"/>
      <c r="S601" s="19"/>
      <c r="T601" s="19"/>
      <c r="U601" s="19"/>
      <c r="V601" s="54">
        <v>758</v>
      </c>
      <c r="W601" s="54" t="s">
        <v>111</v>
      </c>
      <c r="X601" s="54" t="s">
        <v>125</v>
      </c>
      <c r="Y601" s="54" t="s">
        <v>1619</v>
      </c>
      <c r="Z601" s="19">
        <v>14</v>
      </c>
      <c r="AA601" s="54">
        <v>56.888381000000003</v>
      </c>
      <c r="AB601" s="54">
        <v>59.993879</v>
      </c>
      <c r="AC601" s="57">
        <v>10</v>
      </c>
      <c r="AD601" s="57">
        <f t="shared" si="6"/>
        <v>6625002436</v>
      </c>
      <c r="AE601" s="47" t="str">
        <f t="shared" si="7"/>
        <v>ЗАО "Кадета"</v>
      </c>
      <c r="AF601" s="43" t="str">
        <f t="shared" si="8"/>
        <v>623100, Свердловская обл, г.Первоуральск, ул.Транспортная, 14</v>
      </c>
      <c r="AG601" s="72"/>
      <c r="AH601" s="15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  <c r="DC601" s="38"/>
      <c r="DD601" s="38"/>
      <c r="DE601" s="38"/>
      <c r="DF601" s="38"/>
      <c r="DG601" s="38"/>
      <c r="DH601" s="38"/>
      <c r="DI601" s="38"/>
      <c r="DJ601" s="38"/>
      <c r="DK601" s="38"/>
      <c r="DL601" s="38"/>
      <c r="DM601" s="38"/>
      <c r="DN601" s="38"/>
      <c r="DO601" s="38"/>
      <c r="DP601" s="38"/>
      <c r="DQ601" s="38"/>
      <c r="DR601" s="38"/>
      <c r="DS601" s="38"/>
      <c r="DT601" s="38"/>
      <c r="DU601" s="38"/>
      <c r="DV601" s="38"/>
      <c r="DW601" s="38"/>
      <c r="DX601" s="38"/>
      <c r="DY601" s="38"/>
      <c r="DZ601" s="38"/>
      <c r="EA601" s="38"/>
      <c r="EB601" s="38"/>
      <c r="EC601" s="38"/>
      <c r="ED601" s="38"/>
      <c r="EE601" s="38"/>
      <c r="EF601" s="38"/>
      <c r="EG601" s="38"/>
      <c r="EH601" s="38"/>
      <c r="EI601" s="38"/>
      <c r="EJ601" s="38"/>
      <c r="EK601" s="38"/>
      <c r="EL601" s="38"/>
      <c r="EM601" s="38"/>
      <c r="EN601" s="38"/>
      <c r="EO601" s="38"/>
      <c r="EP601" s="38"/>
      <c r="EQ601" s="38"/>
      <c r="ER601" s="38"/>
      <c r="ES601" s="38"/>
      <c r="ET601" s="38"/>
      <c r="EU601" s="38"/>
      <c r="EV601" s="38"/>
      <c r="EW601" s="38"/>
      <c r="EX601" s="38"/>
      <c r="EY601" s="38"/>
      <c r="EZ601" s="38"/>
      <c r="FA601" s="38"/>
      <c r="FB601" s="38"/>
      <c r="FC601" s="38"/>
      <c r="FD601" s="38"/>
      <c r="FE601" s="38"/>
      <c r="FF601" s="38"/>
      <c r="FG601" s="38"/>
      <c r="FH601" s="38"/>
      <c r="FI601" s="38"/>
      <c r="FJ601" s="38"/>
      <c r="FK601" s="38"/>
      <c r="FL601" s="38"/>
      <c r="FM601" s="38"/>
      <c r="FN601" s="38"/>
      <c r="FO601" s="38"/>
      <c r="FP601" s="38"/>
      <c r="FQ601" s="38"/>
      <c r="FR601" s="38"/>
      <c r="FS601" s="38"/>
      <c r="FT601" s="38"/>
      <c r="FU601" s="38"/>
      <c r="FV601" s="38"/>
      <c r="FW601" s="38"/>
      <c r="FX601" s="38"/>
      <c r="FY601" s="38"/>
      <c r="FZ601" s="32"/>
    </row>
    <row r="602" spans="1:182" s="26" customFormat="1" ht="51" customHeight="1" x14ac:dyDescent="0.3">
      <c r="A602" s="11" t="s">
        <v>2248</v>
      </c>
      <c r="B602" s="119">
        <v>43986</v>
      </c>
      <c r="C602" s="56">
        <v>6684035793</v>
      </c>
      <c r="D602" s="56">
        <v>1196658087152</v>
      </c>
      <c r="E602" s="211" t="s">
        <v>1620</v>
      </c>
      <c r="F602" s="85" t="s">
        <v>1622</v>
      </c>
      <c r="G602" s="19">
        <v>1</v>
      </c>
      <c r="H602" s="19" t="s">
        <v>102</v>
      </c>
      <c r="I602" s="19">
        <v>1</v>
      </c>
      <c r="J602" s="19" t="s">
        <v>579</v>
      </c>
      <c r="K602" s="19">
        <v>3</v>
      </c>
      <c r="L602" s="19" t="s">
        <v>580</v>
      </c>
      <c r="M602" s="51">
        <v>2</v>
      </c>
      <c r="N602" s="51">
        <v>0.75</v>
      </c>
      <c r="O602" s="19"/>
      <c r="P602" s="19"/>
      <c r="Q602" s="19"/>
      <c r="R602" s="19"/>
      <c r="S602" s="19"/>
      <c r="T602" s="19"/>
      <c r="U602" s="19"/>
      <c r="V602" s="54">
        <v>758</v>
      </c>
      <c r="W602" s="54" t="s">
        <v>111</v>
      </c>
      <c r="X602" s="54" t="s">
        <v>125</v>
      </c>
      <c r="Y602" s="54" t="s">
        <v>2880</v>
      </c>
      <c r="Z602" s="19"/>
      <c r="AA602" s="54">
        <v>56.899509999999999</v>
      </c>
      <c r="AB602" s="54">
        <v>60.051180000000002</v>
      </c>
      <c r="AC602" s="57">
        <v>9</v>
      </c>
      <c r="AD602" s="57">
        <f t="shared" si="6"/>
        <v>6684035793</v>
      </c>
      <c r="AE602" s="47" t="str">
        <f t="shared" si="7"/>
        <v>Садоводческое некоммерческое  товарищество № 71</v>
      </c>
      <c r="AF602" s="43" t="str">
        <f t="shared" si="8"/>
        <v>623100, Свердловская обл, г.Первоуральск, просека ЛЭП 110 кв., кв.103/105</v>
      </c>
      <c r="AG602" s="72">
        <v>9</v>
      </c>
      <c r="AH602" s="15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  <c r="CW602" s="38"/>
      <c r="CX602" s="38"/>
      <c r="CY602" s="38"/>
      <c r="CZ602" s="38"/>
      <c r="DA602" s="38"/>
      <c r="DB602" s="38"/>
      <c r="DC602" s="38"/>
      <c r="DD602" s="38"/>
      <c r="DE602" s="38"/>
      <c r="DF602" s="38"/>
      <c r="DG602" s="38"/>
      <c r="DH602" s="38"/>
      <c r="DI602" s="38"/>
      <c r="DJ602" s="38"/>
      <c r="DK602" s="38"/>
      <c r="DL602" s="38"/>
      <c r="DM602" s="38"/>
      <c r="DN602" s="38"/>
      <c r="DO602" s="38"/>
      <c r="DP602" s="38"/>
      <c r="DQ602" s="38"/>
      <c r="DR602" s="38"/>
      <c r="DS602" s="38"/>
      <c r="DT602" s="38"/>
      <c r="DU602" s="38"/>
      <c r="DV602" s="38"/>
      <c r="DW602" s="38"/>
      <c r="DX602" s="38"/>
      <c r="DY602" s="38"/>
      <c r="DZ602" s="38"/>
      <c r="EA602" s="38"/>
      <c r="EB602" s="38"/>
      <c r="EC602" s="38"/>
      <c r="ED602" s="38"/>
      <c r="EE602" s="38"/>
      <c r="EF602" s="38"/>
      <c r="EG602" s="38"/>
      <c r="EH602" s="38"/>
      <c r="EI602" s="38"/>
      <c r="EJ602" s="38"/>
      <c r="EK602" s="38"/>
      <c r="EL602" s="38"/>
      <c r="EM602" s="38"/>
      <c r="EN602" s="38"/>
      <c r="EO602" s="38"/>
      <c r="EP602" s="38"/>
      <c r="EQ602" s="38"/>
      <c r="ER602" s="38"/>
      <c r="ES602" s="38"/>
      <c r="ET602" s="38"/>
      <c r="EU602" s="38"/>
      <c r="EV602" s="38"/>
      <c r="EW602" s="38"/>
      <c r="EX602" s="38"/>
      <c r="EY602" s="38"/>
      <c r="EZ602" s="38"/>
      <c r="FA602" s="38"/>
      <c r="FB602" s="38"/>
      <c r="FC602" s="38"/>
      <c r="FD602" s="38"/>
      <c r="FE602" s="38"/>
      <c r="FF602" s="38"/>
      <c r="FG602" s="38"/>
      <c r="FH602" s="38"/>
      <c r="FI602" s="38"/>
      <c r="FJ602" s="38"/>
      <c r="FK602" s="38"/>
      <c r="FL602" s="38"/>
      <c r="FM602" s="38"/>
      <c r="FN602" s="38"/>
      <c r="FO602" s="38"/>
      <c r="FP602" s="38"/>
      <c r="FQ602" s="38"/>
      <c r="FR602" s="38"/>
      <c r="FS602" s="38"/>
      <c r="FT602" s="38"/>
      <c r="FU602" s="38"/>
      <c r="FV602" s="38"/>
      <c r="FW602" s="38"/>
      <c r="FX602" s="38"/>
      <c r="FY602" s="38"/>
      <c r="FZ602" s="32"/>
    </row>
    <row r="603" spans="1:182" s="26" customFormat="1" ht="38.25" customHeight="1" x14ac:dyDescent="0.3">
      <c r="A603" s="11" t="s">
        <v>2249</v>
      </c>
      <c r="B603" s="119">
        <v>43986</v>
      </c>
      <c r="C603" s="56">
        <v>6625013460</v>
      </c>
      <c r="D603" s="56">
        <v>1036601475976</v>
      </c>
      <c r="E603" s="211" t="s">
        <v>1621</v>
      </c>
      <c r="F603" s="85" t="s">
        <v>1623</v>
      </c>
      <c r="G603" s="19">
        <v>1</v>
      </c>
      <c r="H603" s="19" t="s">
        <v>102</v>
      </c>
      <c r="I603" s="19">
        <v>1</v>
      </c>
      <c r="J603" s="19" t="s">
        <v>579</v>
      </c>
      <c r="K603" s="19">
        <v>5</v>
      </c>
      <c r="L603" s="51" t="s">
        <v>833</v>
      </c>
      <c r="M603" s="51">
        <v>1</v>
      </c>
      <c r="N603" s="51">
        <v>0.75</v>
      </c>
      <c r="O603" s="19"/>
      <c r="P603" s="19"/>
      <c r="Q603" s="19"/>
      <c r="R603" s="19"/>
      <c r="S603" s="19"/>
      <c r="T603" s="19"/>
      <c r="U603" s="19"/>
      <c r="V603" s="54">
        <v>758</v>
      </c>
      <c r="W603" s="54" t="s">
        <v>111</v>
      </c>
      <c r="X603" s="54" t="s">
        <v>125</v>
      </c>
      <c r="Y603" s="54"/>
      <c r="Z603" s="19"/>
      <c r="AA603" s="54">
        <v>56.883056000000003</v>
      </c>
      <c r="AB603" s="54">
        <v>59.873055999999998</v>
      </c>
      <c r="AC603" s="57">
        <v>9</v>
      </c>
      <c r="AD603" s="57">
        <f t="shared" si="6"/>
        <v>6625013460</v>
      </c>
      <c r="AE603" s="47" t="str">
        <f t="shared" si="7"/>
        <v>Садоводческое некоммерческое товарищество № 60</v>
      </c>
      <c r="AF603" s="43" t="str">
        <f t="shared" si="8"/>
        <v>623100, Свердловская обл, г.Первоуральск, пос.Динас</v>
      </c>
      <c r="AG603" s="72">
        <v>9</v>
      </c>
      <c r="AH603" s="15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38"/>
      <c r="CF603" s="38"/>
      <c r="CG603" s="38"/>
      <c r="CH603" s="38"/>
      <c r="CI603" s="38"/>
      <c r="CJ603" s="38"/>
      <c r="CK603" s="38"/>
      <c r="CL603" s="38"/>
      <c r="CM603" s="38"/>
      <c r="CN603" s="38"/>
      <c r="CO603" s="38"/>
      <c r="CP603" s="38"/>
      <c r="CQ603" s="38"/>
      <c r="CR603" s="38"/>
      <c r="CS603" s="38"/>
      <c r="CT603" s="38"/>
      <c r="CU603" s="38"/>
      <c r="CV603" s="38"/>
      <c r="CW603" s="38"/>
      <c r="CX603" s="38"/>
      <c r="CY603" s="38"/>
      <c r="CZ603" s="38"/>
      <c r="DA603" s="38"/>
      <c r="DB603" s="38"/>
      <c r="DC603" s="38"/>
      <c r="DD603" s="38"/>
      <c r="DE603" s="38"/>
      <c r="DF603" s="38"/>
      <c r="DG603" s="38"/>
      <c r="DH603" s="38"/>
      <c r="DI603" s="38"/>
      <c r="DJ603" s="38"/>
      <c r="DK603" s="38"/>
      <c r="DL603" s="38"/>
      <c r="DM603" s="38"/>
      <c r="DN603" s="38"/>
      <c r="DO603" s="38"/>
      <c r="DP603" s="38"/>
      <c r="DQ603" s="38"/>
      <c r="DR603" s="38"/>
      <c r="DS603" s="38"/>
      <c r="DT603" s="38"/>
      <c r="DU603" s="38"/>
      <c r="DV603" s="38"/>
      <c r="DW603" s="38"/>
      <c r="DX603" s="38"/>
      <c r="DY603" s="38"/>
      <c r="DZ603" s="38"/>
      <c r="EA603" s="38"/>
      <c r="EB603" s="38"/>
      <c r="EC603" s="38"/>
      <c r="ED603" s="38"/>
      <c r="EE603" s="38"/>
      <c r="EF603" s="38"/>
      <c r="EG603" s="38"/>
      <c r="EH603" s="38"/>
      <c r="EI603" s="38"/>
      <c r="EJ603" s="38"/>
      <c r="EK603" s="38"/>
      <c r="EL603" s="38"/>
      <c r="EM603" s="38"/>
      <c r="EN603" s="38"/>
      <c r="EO603" s="38"/>
      <c r="EP603" s="38"/>
      <c r="EQ603" s="38"/>
      <c r="ER603" s="38"/>
      <c r="ES603" s="38"/>
      <c r="ET603" s="38"/>
      <c r="EU603" s="38"/>
      <c r="EV603" s="38"/>
      <c r="EW603" s="38"/>
      <c r="EX603" s="38"/>
      <c r="EY603" s="38"/>
      <c r="EZ603" s="38"/>
      <c r="FA603" s="38"/>
      <c r="FB603" s="38"/>
      <c r="FC603" s="38"/>
      <c r="FD603" s="38"/>
      <c r="FE603" s="38"/>
      <c r="FF603" s="38"/>
      <c r="FG603" s="38"/>
      <c r="FH603" s="38"/>
      <c r="FI603" s="38"/>
      <c r="FJ603" s="38"/>
      <c r="FK603" s="38"/>
      <c r="FL603" s="38"/>
      <c r="FM603" s="38"/>
      <c r="FN603" s="38"/>
      <c r="FO603" s="38"/>
      <c r="FP603" s="38"/>
      <c r="FQ603" s="38"/>
      <c r="FR603" s="38"/>
      <c r="FS603" s="38"/>
      <c r="FT603" s="38"/>
      <c r="FU603" s="38"/>
      <c r="FV603" s="38"/>
      <c r="FW603" s="38"/>
      <c r="FX603" s="38"/>
      <c r="FY603" s="38"/>
      <c r="FZ603" s="32"/>
    </row>
    <row r="604" spans="1:182" s="26" customFormat="1" ht="51" customHeight="1" x14ac:dyDescent="0.3">
      <c r="A604" s="11" t="s">
        <v>2250</v>
      </c>
      <c r="B604" s="119">
        <v>43990</v>
      </c>
      <c r="C604" s="56">
        <v>6625013533</v>
      </c>
      <c r="D604" s="56">
        <v>1036601473974</v>
      </c>
      <c r="E604" s="211" t="s">
        <v>1624</v>
      </c>
      <c r="F604" s="85" t="s">
        <v>1625</v>
      </c>
      <c r="G604" s="19">
        <v>1</v>
      </c>
      <c r="H604" s="19" t="s">
        <v>102</v>
      </c>
      <c r="I604" s="19">
        <v>1</v>
      </c>
      <c r="J604" s="19" t="s">
        <v>579</v>
      </c>
      <c r="K604" s="19">
        <v>5</v>
      </c>
      <c r="L604" s="51" t="s">
        <v>833</v>
      </c>
      <c r="M604" s="51">
        <v>1</v>
      </c>
      <c r="N604" s="51">
        <v>0.75</v>
      </c>
      <c r="O604" s="19"/>
      <c r="P604" s="19"/>
      <c r="Q604" s="19"/>
      <c r="R604" s="19"/>
      <c r="S604" s="19"/>
      <c r="T604" s="19"/>
      <c r="U604" s="19"/>
      <c r="V604" s="54">
        <v>758</v>
      </c>
      <c r="W604" s="54" t="s">
        <v>111</v>
      </c>
      <c r="X604" s="54" t="s">
        <v>125</v>
      </c>
      <c r="Y604" s="54" t="s">
        <v>2889</v>
      </c>
      <c r="Z604" s="19"/>
      <c r="AA604" s="54">
        <v>56.883946000000002</v>
      </c>
      <c r="AB604" s="54">
        <v>59.986088000000002</v>
      </c>
      <c r="AC604" s="57">
        <v>9</v>
      </c>
      <c r="AD604" s="57">
        <f t="shared" si="6"/>
        <v>6625013533</v>
      </c>
      <c r="AE604" s="47" t="str">
        <f t="shared" si="7"/>
        <v xml:space="preserve">Потребительский кооператив "Коллективный сад №29" </v>
      </c>
      <c r="AF604" s="43" t="str">
        <f t="shared" si="8"/>
        <v>623100, Свердловская обл, г.Первоуральск, пос.Хромпик</v>
      </c>
      <c r="AG604" s="72">
        <v>9</v>
      </c>
      <c r="AH604" s="15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  <c r="CW604" s="38"/>
      <c r="CX604" s="38"/>
      <c r="CY604" s="38"/>
      <c r="CZ604" s="38"/>
      <c r="DA604" s="38"/>
      <c r="DB604" s="38"/>
      <c r="DC604" s="38"/>
      <c r="DD604" s="38"/>
      <c r="DE604" s="38"/>
      <c r="DF604" s="38"/>
      <c r="DG604" s="38"/>
      <c r="DH604" s="38"/>
      <c r="DI604" s="38"/>
      <c r="DJ604" s="38"/>
      <c r="DK604" s="38"/>
      <c r="DL604" s="38"/>
      <c r="DM604" s="38"/>
      <c r="DN604" s="38"/>
      <c r="DO604" s="38"/>
      <c r="DP604" s="38"/>
      <c r="DQ604" s="38"/>
      <c r="DR604" s="38"/>
      <c r="DS604" s="38"/>
      <c r="DT604" s="38"/>
      <c r="DU604" s="38"/>
      <c r="DV604" s="38"/>
      <c r="DW604" s="38"/>
      <c r="DX604" s="38"/>
      <c r="DY604" s="38"/>
      <c r="DZ604" s="38"/>
      <c r="EA604" s="38"/>
      <c r="EB604" s="38"/>
      <c r="EC604" s="38"/>
      <c r="ED604" s="38"/>
      <c r="EE604" s="38"/>
      <c r="EF604" s="38"/>
      <c r="EG604" s="38"/>
      <c r="EH604" s="38"/>
      <c r="EI604" s="38"/>
      <c r="EJ604" s="38"/>
      <c r="EK604" s="38"/>
      <c r="EL604" s="38"/>
      <c r="EM604" s="38"/>
      <c r="EN604" s="38"/>
      <c r="EO604" s="38"/>
      <c r="EP604" s="38"/>
      <c r="EQ604" s="38"/>
      <c r="ER604" s="38"/>
      <c r="ES604" s="38"/>
      <c r="ET604" s="38"/>
      <c r="EU604" s="38"/>
      <c r="EV604" s="38"/>
      <c r="EW604" s="38"/>
      <c r="EX604" s="38"/>
      <c r="EY604" s="38"/>
      <c r="EZ604" s="38"/>
      <c r="FA604" s="38"/>
      <c r="FB604" s="38"/>
      <c r="FC604" s="38"/>
      <c r="FD604" s="38"/>
      <c r="FE604" s="38"/>
      <c r="FF604" s="38"/>
      <c r="FG604" s="38"/>
      <c r="FH604" s="38"/>
      <c r="FI604" s="38"/>
      <c r="FJ604" s="38"/>
      <c r="FK604" s="38"/>
      <c r="FL604" s="38"/>
      <c r="FM604" s="38"/>
      <c r="FN604" s="38"/>
      <c r="FO604" s="38"/>
      <c r="FP604" s="38"/>
      <c r="FQ604" s="38"/>
      <c r="FR604" s="38"/>
      <c r="FS604" s="38"/>
      <c r="FT604" s="38"/>
      <c r="FU604" s="38"/>
      <c r="FV604" s="38"/>
      <c r="FW604" s="38"/>
      <c r="FX604" s="38"/>
      <c r="FY604" s="38"/>
      <c r="FZ604" s="32"/>
    </row>
    <row r="605" spans="1:182" s="26" customFormat="1" ht="38.25" customHeight="1" x14ac:dyDescent="0.3">
      <c r="A605" s="11" t="s">
        <v>2251</v>
      </c>
      <c r="B605" s="119">
        <v>43991</v>
      </c>
      <c r="C605" s="56">
        <v>6625044348</v>
      </c>
      <c r="D605" s="56">
        <v>1076625003520</v>
      </c>
      <c r="E605" s="107" t="s">
        <v>1626</v>
      </c>
      <c r="F605" s="85" t="s">
        <v>1627</v>
      </c>
      <c r="G605" s="19">
        <v>1</v>
      </c>
      <c r="H605" s="19" t="s">
        <v>102</v>
      </c>
      <c r="I605" s="19">
        <v>3</v>
      </c>
      <c r="J605" s="19" t="s">
        <v>7</v>
      </c>
      <c r="K605" s="19">
        <v>1</v>
      </c>
      <c r="L605" s="51" t="s">
        <v>8</v>
      </c>
      <c r="M605" s="51">
        <v>3</v>
      </c>
      <c r="N605" s="51">
        <v>0.75</v>
      </c>
      <c r="O605" s="19"/>
      <c r="P605" s="19"/>
      <c r="Q605" s="19"/>
      <c r="R605" s="19"/>
      <c r="S605" s="19"/>
      <c r="T605" s="19"/>
      <c r="U605" s="19"/>
      <c r="V605" s="54">
        <v>758</v>
      </c>
      <c r="W605" s="54" t="s">
        <v>111</v>
      </c>
      <c r="X605" s="54" t="s">
        <v>125</v>
      </c>
      <c r="Y605" s="54" t="s">
        <v>1628</v>
      </c>
      <c r="Z605" s="19">
        <v>45</v>
      </c>
      <c r="AA605" s="54">
        <v>56.881973000000002</v>
      </c>
      <c r="AB605" s="54">
        <v>60.012490999999997</v>
      </c>
      <c r="AC605" s="57">
        <v>10</v>
      </c>
      <c r="AD605" s="57">
        <f t="shared" si="6"/>
        <v>6625044348</v>
      </c>
      <c r="AE605" s="47" t="str">
        <f t="shared" si="7"/>
        <v>ООО "Стройте с нами"</v>
      </c>
      <c r="AF605" s="43" t="str">
        <f t="shared" si="8"/>
        <v>623100, Свердловская обл, г.Первоуральск, ул.Талица, 45</v>
      </c>
      <c r="AG605" s="72"/>
      <c r="AH605" s="15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  <c r="CW605" s="38"/>
      <c r="CX605" s="38"/>
      <c r="CY605" s="38"/>
      <c r="CZ605" s="38"/>
      <c r="DA605" s="38"/>
      <c r="DB605" s="38"/>
      <c r="DC605" s="38"/>
      <c r="DD605" s="38"/>
      <c r="DE605" s="38"/>
      <c r="DF605" s="38"/>
      <c r="DG605" s="38"/>
      <c r="DH605" s="38"/>
      <c r="DI605" s="38"/>
      <c r="DJ605" s="38"/>
      <c r="DK605" s="38"/>
      <c r="DL605" s="38"/>
      <c r="DM605" s="38"/>
      <c r="DN605" s="38"/>
      <c r="DO605" s="38"/>
      <c r="DP605" s="38"/>
      <c r="DQ605" s="38"/>
      <c r="DR605" s="38"/>
      <c r="DS605" s="38"/>
      <c r="DT605" s="38"/>
      <c r="DU605" s="38"/>
      <c r="DV605" s="38"/>
      <c r="DW605" s="38"/>
      <c r="DX605" s="38"/>
      <c r="DY605" s="38"/>
      <c r="DZ605" s="38"/>
      <c r="EA605" s="38"/>
      <c r="EB605" s="38"/>
      <c r="EC605" s="38"/>
      <c r="ED605" s="38"/>
      <c r="EE605" s="38"/>
      <c r="EF605" s="38"/>
      <c r="EG605" s="38"/>
      <c r="EH605" s="38"/>
      <c r="EI605" s="38"/>
      <c r="EJ605" s="38"/>
      <c r="EK605" s="38"/>
      <c r="EL605" s="38"/>
      <c r="EM605" s="38"/>
      <c r="EN605" s="38"/>
      <c r="EO605" s="38"/>
      <c r="EP605" s="38"/>
      <c r="EQ605" s="38"/>
      <c r="ER605" s="38"/>
      <c r="ES605" s="38"/>
      <c r="ET605" s="38"/>
      <c r="EU605" s="38"/>
      <c r="EV605" s="38"/>
      <c r="EW605" s="38"/>
      <c r="EX605" s="38"/>
      <c r="EY605" s="38"/>
      <c r="EZ605" s="38"/>
      <c r="FA605" s="38"/>
      <c r="FB605" s="38"/>
      <c r="FC605" s="38"/>
      <c r="FD605" s="38"/>
      <c r="FE605" s="38"/>
      <c r="FF605" s="38"/>
      <c r="FG605" s="38"/>
      <c r="FH605" s="38"/>
      <c r="FI605" s="38"/>
      <c r="FJ605" s="38"/>
      <c r="FK605" s="38"/>
      <c r="FL605" s="38"/>
      <c r="FM605" s="38"/>
      <c r="FN605" s="38"/>
      <c r="FO605" s="38"/>
      <c r="FP605" s="38"/>
      <c r="FQ605" s="38"/>
      <c r="FR605" s="38"/>
      <c r="FS605" s="38"/>
      <c r="FT605" s="38"/>
      <c r="FU605" s="38"/>
      <c r="FV605" s="38"/>
      <c r="FW605" s="38"/>
      <c r="FX605" s="38"/>
      <c r="FY605" s="38"/>
      <c r="FZ605" s="32"/>
    </row>
    <row r="606" spans="1:182" s="26" customFormat="1" ht="51" customHeight="1" x14ac:dyDescent="0.3">
      <c r="A606" s="11" t="s">
        <v>2252</v>
      </c>
      <c r="B606" s="119">
        <v>43992</v>
      </c>
      <c r="C606" s="56">
        <v>7707049388</v>
      </c>
      <c r="D606" s="56">
        <v>1027700198767</v>
      </c>
      <c r="E606" s="59" t="s">
        <v>1629</v>
      </c>
      <c r="F606" s="85" t="s">
        <v>1630</v>
      </c>
      <c r="G606" s="19">
        <v>1</v>
      </c>
      <c r="H606" s="19" t="s">
        <v>102</v>
      </c>
      <c r="I606" s="19">
        <v>1</v>
      </c>
      <c r="J606" s="19" t="s">
        <v>579</v>
      </c>
      <c r="K606" s="19">
        <v>2</v>
      </c>
      <c r="L606" s="51" t="s">
        <v>10</v>
      </c>
      <c r="M606" s="51">
        <v>1</v>
      </c>
      <c r="N606" s="51">
        <v>0.75</v>
      </c>
      <c r="O606" s="19"/>
      <c r="P606" s="19"/>
      <c r="Q606" s="19"/>
      <c r="R606" s="19"/>
      <c r="S606" s="19"/>
      <c r="T606" s="19"/>
      <c r="U606" s="19"/>
      <c r="V606" s="54">
        <v>758</v>
      </c>
      <c r="W606" s="54" t="s">
        <v>111</v>
      </c>
      <c r="X606" s="54" t="s">
        <v>125</v>
      </c>
      <c r="Y606" s="54" t="s">
        <v>157</v>
      </c>
      <c r="Z606" s="19">
        <v>11</v>
      </c>
      <c r="AA606" s="54" t="s">
        <v>3023</v>
      </c>
      <c r="AB606" s="54" t="s">
        <v>3022</v>
      </c>
      <c r="AC606" s="57">
        <v>10</v>
      </c>
      <c r="AD606" s="57">
        <f t="shared" si="6"/>
        <v>7707049388</v>
      </c>
      <c r="AE606" s="47" t="str">
        <f t="shared" ref="AE606:AE642" si="9">E606</f>
        <v>ПАО "Ростелеком"</v>
      </c>
      <c r="AF606" s="43" t="s">
        <v>1631</v>
      </c>
      <c r="AG606" s="72"/>
      <c r="AH606" s="15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  <c r="DC606" s="38"/>
      <c r="DD606" s="38"/>
      <c r="DE606" s="38"/>
      <c r="DF606" s="38"/>
      <c r="DG606" s="38"/>
      <c r="DH606" s="38"/>
      <c r="DI606" s="38"/>
      <c r="DJ606" s="38"/>
      <c r="DK606" s="38"/>
      <c r="DL606" s="38"/>
      <c r="DM606" s="38"/>
      <c r="DN606" s="38"/>
      <c r="DO606" s="38"/>
      <c r="DP606" s="38"/>
      <c r="DQ606" s="38"/>
      <c r="DR606" s="38"/>
      <c r="DS606" s="38"/>
      <c r="DT606" s="38"/>
      <c r="DU606" s="38"/>
      <c r="DV606" s="38"/>
      <c r="DW606" s="38"/>
      <c r="DX606" s="38"/>
      <c r="DY606" s="38"/>
      <c r="DZ606" s="38"/>
      <c r="EA606" s="38"/>
      <c r="EB606" s="38"/>
      <c r="EC606" s="38"/>
      <c r="ED606" s="38"/>
      <c r="EE606" s="38"/>
      <c r="EF606" s="38"/>
      <c r="EG606" s="38"/>
      <c r="EH606" s="38"/>
      <c r="EI606" s="38"/>
      <c r="EJ606" s="38"/>
      <c r="EK606" s="38"/>
      <c r="EL606" s="38"/>
      <c r="EM606" s="38"/>
      <c r="EN606" s="38"/>
      <c r="EO606" s="38"/>
      <c r="EP606" s="38"/>
      <c r="EQ606" s="38"/>
      <c r="ER606" s="38"/>
      <c r="ES606" s="38"/>
      <c r="ET606" s="38"/>
      <c r="EU606" s="38"/>
      <c r="EV606" s="38"/>
      <c r="EW606" s="38"/>
      <c r="EX606" s="38"/>
      <c r="EY606" s="38"/>
      <c r="EZ606" s="38"/>
      <c r="FA606" s="38"/>
      <c r="FB606" s="38"/>
      <c r="FC606" s="38"/>
      <c r="FD606" s="38"/>
      <c r="FE606" s="38"/>
      <c r="FF606" s="38"/>
      <c r="FG606" s="38"/>
      <c r="FH606" s="38"/>
      <c r="FI606" s="38"/>
      <c r="FJ606" s="38"/>
      <c r="FK606" s="38"/>
      <c r="FL606" s="38"/>
      <c r="FM606" s="38"/>
      <c r="FN606" s="38"/>
      <c r="FO606" s="38"/>
      <c r="FP606" s="38"/>
      <c r="FQ606" s="38"/>
      <c r="FR606" s="38"/>
      <c r="FS606" s="38"/>
      <c r="FT606" s="38"/>
      <c r="FU606" s="38"/>
      <c r="FV606" s="38"/>
      <c r="FW606" s="38"/>
      <c r="FX606" s="38"/>
      <c r="FY606" s="38"/>
      <c r="FZ606" s="32"/>
    </row>
    <row r="607" spans="1:182" s="26" customFormat="1" ht="63.75" customHeight="1" x14ac:dyDescent="0.3">
      <c r="A607" s="11" t="s">
        <v>2253</v>
      </c>
      <c r="B607" s="119">
        <v>43997</v>
      </c>
      <c r="C607" s="56">
        <v>6625016118</v>
      </c>
      <c r="D607" s="56">
        <v>1036601471884</v>
      </c>
      <c r="E607" s="211" t="s">
        <v>1632</v>
      </c>
      <c r="F607" s="85" t="s">
        <v>1633</v>
      </c>
      <c r="G607" s="19">
        <v>1</v>
      </c>
      <c r="H607" s="19" t="s">
        <v>102</v>
      </c>
      <c r="I607" s="19">
        <v>1</v>
      </c>
      <c r="J607" s="19" t="s">
        <v>579</v>
      </c>
      <c r="K607" s="19">
        <v>5</v>
      </c>
      <c r="L607" s="51" t="s">
        <v>833</v>
      </c>
      <c r="M607" s="51">
        <v>4</v>
      </c>
      <c r="N607" s="51">
        <v>0.75</v>
      </c>
      <c r="O607" s="19"/>
      <c r="P607" s="19"/>
      <c r="Q607" s="19"/>
      <c r="R607" s="19"/>
      <c r="S607" s="19"/>
      <c r="T607" s="19"/>
      <c r="U607" s="19"/>
      <c r="V607" s="54">
        <v>758</v>
      </c>
      <c r="W607" s="54" t="s">
        <v>111</v>
      </c>
      <c r="X607" s="54" t="s">
        <v>125</v>
      </c>
      <c r="Y607" s="54" t="s">
        <v>2887</v>
      </c>
      <c r="Z607" s="19"/>
      <c r="AA607" s="54">
        <v>57.020969999999998</v>
      </c>
      <c r="AB607" s="54">
        <v>59.924267999999998</v>
      </c>
      <c r="AC607" s="57">
        <v>9</v>
      </c>
      <c r="AD607" s="57">
        <f t="shared" si="6"/>
        <v>6625016118</v>
      </c>
      <c r="AE607" s="47" t="str">
        <f t="shared" si="9"/>
        <v>СНТ "Барсучья горка"</v>
      </c>
      <c r="AF607" s="43" t="str">
        <f>F607</f>
        <v>623100, 94 квартал Починковского лесничества Билимбаевского лесхоза</v>
      </c>
      <c r="AG607" s="72">
        <v>9</v>
      </c>
      <c r="AH607" s="15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  <c r="DC607" s="38"/>
      <c r="DD607" s="38"/>
      <c r="DE607" s="38"/>
      <c r="DF607" s="38"/>
      <c r="DG607" s="38"/>
      <c r="DH607" s="38"/>
      <c r="DI607" s="38"/>
      <c r="DJ607" s="38"/>
      <c r="DK607" s="38"/>
      <c r="DL607" s="38"/>
      <c r="DM607" s="38"/>
      <c r="DN607" s="38"/>
      <c r="DO607" s="38"/>
      <c r="DP607" s="38"/>
      <c r="DQ607" s="38"/>
      <c r="DR607" s="38"/>
      <c r="DS607" s="38"/>
      <c r="DT607" s="38"/>
      <c r="DU607" s="38"/>
      <c r="DV607" s="38"/>
      <c r="DW607" s="38"/>
      <c r="DX607" s="38"/>
      <c r="DY607" s="38"/>
      <c r="DZ607" s="38"/>
      <c r="EA607" s="38"/>
      <c r="EB607" s="38"/>
      <c r="EC607" s="38"/>
      <c r="ED607" s="38"/>
      <c r="EE607" s="38"/>
      <c r="EF607" s="38"/>
      <c r="EG607" s="38"/>
      <c r="EH607" s="38"/>
      <c r="EI607" s="38"/>
      <c r="EJ607" s="38"/>
      <c r="EK607" s="38"/>
      <c r="EL607" s="38"/>
      <c r="EM607" s="38"/>
      <c r="EN607" s="38"/>
      <c r="EO607" s="38"/>
      <c r="EP607" s="38"/>
      <c r="EQ607" s="38"/>
      <c r="ER607" s="38"/>
      <c r="ES607" s="38"/>
      <c r="ET607" s="38"/>
      <c r="EU607" s="38"/>
      <c r="EV607" s="38"/>
      <c r="EW607" s="38"/>
      <c r="EX607" s="38"/>
      <c r="EY607" s="38"/>
      <c r="EZ607" s="38"/>
      <c r="FA607" s="38"/>
      <c r="FB607" s="38"/>
      <c r="FC607" s="38"/>
      <c r="FD607" s="38"/>
      <c r="FE607" s="38"/>
      <c r="FF607" s="38"/>
      <c r="FG607" s="38"/>
      <c r="FH607" s="38"/>
      <c r="FI607" s="38"/>
      <c r="FJ607" s="38"/>
      <c r="FK607" s="38"/>
      <c r="FL607" s="38"/>
      <c r="FM607" s="38"/>
      <c r="FN607" s="38"/>
      <c r="FO607" s="38"/>
      <c r="FP607" s="38"/>
      <c r="FQ607" s="38"/>
      <c r="FR607" s="38"/>
      <c r="FS607" s="38"/>
      <c r="FT607" s="38"/>
      <c r="FU607" s="38"/>
      <c r="FV607" s="38"/>
      <c r="FW607" s="38"/>
      <c r="FX607" s="38"/>
      <c r="FY607" s="38"/>
      <c r="FZ607" s="32"/>
    </row>
    <row r="608" spans="1:182" s="26" customFormat="1" ht="51" customHeight="1" x14ac:dyDescent="0.3">
      <c r="A608" s="11" t="s">
        <v>2254</v>
      </c>
      <c r="B608" s="119">
        <v>43999</v>
      </c>
      <c r="C608" s="56">
        <v>662505143048</v>
      </c>
      <c r="D608" s="56">
        <v>1036601474370</v>
      </c>
      <c r="E608" s="211" t="s">
        <v>1634</v>
      </c>
      <c r="F608" s="85" t="s">
        <v>1635</v>
      </c>
      <c r="G608" s="19">
        <v>1</v>
      </c>
      <c r="H608" s="19" t="s">
        <v>102</v>
      </c>
      <c r="I608" s="19">
        <v>1</v>
      </c>
      <c r="J608" s="19" t="s">
        <v>579</v>
      </c>
      <c r="K608" s="19">
        <v>5</v>
      </c>
      <c r="L608" s="51" t="s">
        <v>833</v>
      </c>
      <c r="M608" s="51">
        <v>1</v>
      </c>
      <c r="N608" s="51">
        <v>0.75</v>
      </c>
      <c r="O608" s="19"/>
      <c r="P608" s="19"/>
      <c r="Q608" s="19"/>
      <c r="R608" s="19"/>
      <c r="S608" s="19"/>
      <c r="T608" s="19"/>
      <c r="U608" s="19"/>
      <c r="V608" s="54">
        <v>758</v>
      </c>
      <c r="W608" s="54" t="s">
        <v>111</v>
      </c>
      <c r="X608" s="54" t="s">
        <v>125</v>
      </c>
      <c r="Y608" s="54" t="s">
        <v>2888</v>
      </c>
      <c r="Z608" s="19"/>
      <c r="AA608" s="54">
        <v>56.879328000000001</v>
      </c>
      <c r="AB608" s="54">
        <v>59.866501</v>
      </c>
      <c r="AC608" s="57">
        <v>9</v>
      </c>
      <c r="AD608" s="16">
        <f t="shared" si="6"/>
        <v>662505143048</v>
      </c>
      <c r="AE608" s="47" t="str">
        <f t="shared" si="9"/>
        <v>Садоводческое товарищество коллективный сад №13 АО "Динур"</v>
      </c>
      <c r="AF608" s="43" t="str">
        <f>F608</f>
        <v>623103, Свердловская обл., г.Первоуральск, д.Калата</v>
      </c>
      <c r="AG608" s="72">
        <v>9</v>
      </c>
      <c r="AH608" s="15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  <c r="CW608" s="38"/>
      <c r="CX608" s="38"/>
      <c r="CY608" s="38"/>
      <c r="CZ608" s="38"/>
      <c r="DA608" s="38"/>
      <c r="DB608" s="38"/>
      <c r="DC608" s="38"/>
      <c r="DD608" s="38"/>
      <c r="DE608" s="38"/>
      <c r="DF608" s="38"/>
      <c r="DG608" s="38"/>
      <c r="DH608" s="38"/>
      <c r="DI608" s="38"/>
      <c r="DJ608" s="38"/>
      <c r="DK608" s="38"/>
      <c r="DL608" s="38"/>
      <c r="DM608" s="38"/>
      <c r="DN608" s="38"/>
      <c r="DO608" s="38"/>
      <c r="DP608" s="38"/>
      <c r="DQ608" s="38"/>
      <c r="DR608" s="38"/>
      <c r="DS608" s="38"/>
      <c r="DT608" s="38"/>
      <c r="DU608" s="38"/>
      <c r="DV608" s="38"/>
      <c r="DW608" s="38"/>
      <c r="DX608" s="38"/>
      <c r="DY608" s="38"/>
      <c r="DZ608" s="38"/>
      <c r="EA608" s="38"/>
      <c r="EB608" s="38"/>
      <c r="EC608" s="38"/>
      <c r="ED608" s="38"/>
      <c r="EE608" s="38"/>
      <c r="EF608" s="38"/>
      <c r="EG608" s="38"/>
      <c r="EH608" s="38"/>
      <c r="EI608" s="38"/>
      <c r="EJ608" s="38"/>
      <c r="EK608" s="38"/>
      <c r="EL608" s="38"/>
      <c r="EM608" s="38"/>
      <c r="EN608" s="38"/>
      <c r="EO608" s="38"/>
      <c r="EP608" s="38"/>
      <c r="EQ608" s="38"/>
      <c r="ER608" s="38"/>
      <c r="ES608" s="38"/>
      <c r="ET608" s="38"/>
      <c r="EU608" s="38"/>
      <c r="EV608" s="38"/>
      <c r="EW608" s="38"/>
      <c r="EX608" s="38"/>
      <c r="EY608" s="38"/>
      <c r="EZ608" s="38"/>
      <c r="FA608" s="38"/>
      <c r="FB608" s="38"/>
      <c r="FC608" s="38"/>
      <c r="FD608" s="38"/>
      <c r="FE608" s="38"/>
      <c r="FF608" s="38"/>
      <c r="FG608" s="38"/>
      <c r="FH608" s="38"/>
      <c r="FI608" s="38"/>
      <c r="FJ608" s="38"/>
      <c r="FK608" s="38"/>
      <c r="FL608" s="38"/>
      <c r="FM608" s="38"/>
      <c r="FN608" s="38"/>
      <c r="FO608" s="38"/>
      <c r="FP608" s="38"/>
      <c r="FQ608" s="38"/>
      <c r="FR608" s="38"/>
      <c r="FS608" s="38"/>
      <c r="FT608" s="38"/>
      <c r="FU608" s="38"/>
      <c r="FV608" s="38"/>
      <c r="FW608" s="38"/>
      <c r="FX608" s="38"/>
      <c r="FY608" s="38"/>
      <c r="FZ608" s="32"/>
    </row>
    <row r="609" spans="1:182" s="26" customFormat="1" ht="38.25" customHeight="1" x14ac:dyDescent="0.3">
      <c r="A609" s="11" t="s">
        <v>2255</v>
      </c>
      <c r="B609" s="119">
        <v>44000</v>
      </c>
      <c r="C609" s="56">
        <v>6625012890</v>
      </c>
      <c r="D609" s="56">
        <v>1036601483874</v>
      </c>
      <c r="E609" s="211" t="s">
        <v>1636</v>
      </c>
      <c r="F609" s="85" t="s">
        <v>1637</v>
      </c>
      <c r="G609" s="19">
        <v>1</v>
      </c>
      <c r="H609" s="19" t="s">
        <v>102</v>
      </c>
      <c r="I609" s="19">
        <v>1</v>
      </c>
      <c r="J609" s="19" t="s">
        <v>579</v>
      </c>
      <c r="K609" s="19">
        <v>5</v>
      </c>
      <c r="L609" s="51" t="s">
        <v>833</v>
      </c>
      <c r="M609" s="51">
        <v>1</v>
      </c>
      <c r="N609" s="51">
        <v>0.75</v>
      </c>
      <c r="O609" s="19"/>
      <c r="P609" s="19"/>
      <c r="Q609" s="19"/>
      <c r="R609" s="19"/>
      <c r="S609" s="19"/>
      <c r="T609" s="19"/>
      <c r="U609" s="19"/>
      <c r="V609" s="54">
        <v>758</v>
      </c>
      <c r="W609" s="54" t="s">
        <v>111</v>
      </c>
      <c r="X609" s="54" t="s">
        <v>125</v>
      </c>
      <c r="Y609" s="54" t="s">
        <v>2309</v>
      </c>
      <c r="Z609" s="19"/>
      <c r="AA609" s="54">
        <v>56.914940999999999</v>
      </c>
      <c r="AB609" s="54">
        <v>59.977538000000003</v>
      </c>
      <c r="AC609" s="57">
        <v>9</v>
      </c>
      <c r="AD609" s="16">
        <f t="shared" si="6"/>
        <v>6625012890</v>
      </c>
      <c r="AE609" s="47" t="str">
        <f t="shared" si="9"/>
        <v>Садоводческое товарищество №4</v>
      </c>
      <c r="AF609" s="43" t="str">
        <f>F609</f>
        <v>623100, Свердловская обл., г.Первоуральск, ул.Белинского</v>
      </c>
      <c r="AG609" s="72">
        <v>9</v>
      </c>
      <c r="AH609" s="15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  <c r="BU609" s="38"/>
      <c r="BV609" s="38"/>
      <c r="BW609" s="38"/>
      <c r="BX609" s="38"/>
      <c r="BY609" s="38"/>
      <c r="BZ609" s="38"/>
      <c r="CA609" s="38"/>
      <c r="CB609" s="38"/>
      <c r="CC609" s="38"/>
      <c r="CD609" s="38"/>
      <c r="CE609" s="38"/>
      <c r="CF609" s="38"/>
      <c r="CG609" s="38"/>
      <c r="CH609" s="38"/>
      <c r="CI609" s="38"/>
      <c r="CJ609" s="38"/>
      <c r="CK609" s="38"/>
      <c r="CL609" s="38"/>
      <c r="CM609" s="38"/>
      <c r="CN609" s="38"/>
      <c r="CO609" s="38"/>
      <c r="CP609" s="38"/>
      <c r="CQ609" s="38"/>
      <c r="CR609" s="38"/>
      <c r="CS609" s="38"/>
      <c r="CT609" s="38"/>
      <c r="CU609" s="38"/>
      <c r="CV609" s="38"/>
      <c r="CW609" s="38"/>
      <c r="CX609" s="38"/>
      <c r="CY609" s="38"/>
      <c r="CZ609" s="38"/>
      <c r="DA609" s="38"/>
      <c r="DB609" s="38"/>
      <c r="DC609" s="38"/>
      <c r="DD609" s="38"/>
      <c r="DE609" s="38"/>
      <c r="DF609" s="38"/>
      <c r="DG609" s="38"/>
      <c r="DH609" s="38"/>
      <c r="DI609" s="38"/>
      <c r="DJ609" s="38"/>
      <c r="DK609" s="38"/>
      <c r="DL609" s="38"/>
      <c r="DM609" s="38"/>
      <c r="DN609" s="38"/>
      <c r="DO609" s="38"/>
      <c r="DP609" s="38"/>
      <c r="DQ609" s="38"/>
      <c r="DR609" s="38"/>
      <c r="DS609" s="38"/>
      <c r="DT609" s="38"/>
      <c r="DU609" s="38"/>
      <c r="DV609" s="38"/>
      <c r="DW609" s="38"/>
      <c r="DX609" s="38"/>
      <c r="DY609" s="38"/>
      <c r="DZ609" s="38"/>
      <c r="EA609" s="38"/>
      <c r="EB609" s="38"/>
      <c r="EC609" s="38"/>
      <c r="ED609" s="38"/>
      <c r="EE609" s="38"/>
      <c r="EF609" s="38"/>
      <c r="EG609" s="38"/>
      <c r="EH609" s="38"/>
      <c r="EI609" s="38"/>
      <c r="EJ609" s="38"/>
      <c r="EK609" s="38"/>
      <c r="EL609" s="38"/>
      <c r="EM609" s="38"/>
      <c r="EN609" s="38"/>
      <c r="EO609" s="38"/>
      <c r="EP609" s="38"/>
      <c r="EQ609" s="38"/>
      <c r="ER609" s="38"/>
      <c r="ES609" s="38"/>
      <c r="ET609" s="38"/>
      <c r="EU609" s="38"/>
      <c r="EV609" s="38"/>
      <c r="EW609" s="38"/>
      <c r="EX609" s="38"/>
      <c r="EY609" s="38"/>
      <c r="EZ609" s="38"/>
      <c r="FA609" s="38"/>
      <c r="FB609" s="38"/>
      <c r="FC609" s="38"/>
      <c r="FD609" s="38"/>
      <c r="FE609" s="38"/>
      <c r="FF609" s="38"/>
      <c r="FG609" s="38"/>
      <c r="FH609" s="38"/>
      <c r="FI609" s="38"/>
      <c r="FJ609" s="38"/>
      <c r="FK609" s="38"/>
      <c r="FL609" s="38"/>
      <c r="FM609" s="38"/>
      <c r="FN609" s="38"/>
      <c r="FO609" s="38"/>
      <c r="FP609" s="38"/>
      <c r="FQ609" s="38"/>
      <c r="FR609" s="38"/>
      <c r="FS609" s="38"/>
      <c r="FT609" s="38"/>
      <c r="FU609" s="38"/>
      <c r="FV609" s="38"/>
      <c r="FW609" s="38"/>
      <c r="FX609" s="38"/>
      <c r="FY609" s="38"/>
      <c r="FZ609" s="32"/>
    </row>
    <row r="610" spans="1:182" s="26" customFormat="1" ht="38.25" customHeight="1" x14ac:dyDescent="0.3">
      <c r="A610" s="11" t="s">
        <v>2256</v>
      </c>
      <c r="B610" s="119">
        <v>43545</v>
      </c>
      <c r="C610" s="56">
        <v>6625014008</v>
      </c>
      <c r="D610" s="56">
        <v>1036601489275</v>
      </c>
      <c r="E610" s="211" t="s">
        <v>1638</v>
      </c>
      <c r="F610" s="85" t="s">
        <v>1639</v>
      </c>
      <c r="G610" s="19">
        <v>2</v>
      </c>
      <c r="H610" s="19" t="s">
        <v>6</v>
      </c>
      <c r="I610" s="19">
        <v>3</v>
      </c>
      <c r="J610" s="19" t="s">
        <v>7</v>
      </c>
      <c r="K610" s="19">
        <v>2</v>
      </c>
      <c r="L610" s="51" t="s">
        <v>10</v>
      </c>
      <c r="M610" s="51">
        <v>1</v>
      </c>
      <c r="N610" s="51">
        <v>0.75</v>
      </c>
      <c r="O610" s="19"/>
      <c r="P610" s="19"/>
      <c r="Q610" s="19"/>
      <c r="R610" s="19"/>
      <c r="S610" s="19"/>
      <c r="T610" s="19"/>
      <c r="U610" s="19"/>
      <c r="V610" s="54">
        <v>758</v>
      </c>
      <c r="W610" s="54" t="s">
        <v>111</v>
      </c>
      <c r="X610" s="54" t="s">
        <v>2994</v>
      </c>
      <c r="Y610" s="54" t="s">
        <v>2902</v>
      </c>
      <c r="Z610" s="19"/>
      <c r="AA610" s="54">
        <v>56.839753999999999</v>
      </c>
      <c r="AB610" s="54">
        <v>60.200284000000003</v>
      </c>
      <c r="AC610" s="57">
        <v>9</v>
      </c>
      <c r="AD610" s="16">
        <f t="shared" si="6"/>
        <v>6625014008</v>
      </c>
      <c r="AE610" s="47" t="str">
        <f t="shared" si="9"/>
        <v>СНТ "Юбилейный"</v>
      </c>
      <c r="AF610" s="43" t="str">
        <f>F610</f>
        <v>623100, Свердловская обл., д.Ст.Решеты                              66:58:2902038:50</v>
      </c>
      <c r="AG610" s="72">
        <v>9</v>
      </c>
      <c r="AH610" s="15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  <c r="DC610" s="38"/>
      <c r="DD610" s="38"/>
      <c r="DE610" s="38"/>
      <c r="DF610" s="38"/>
      <c r="DG610" s="38"/>
      <c r="DH610" s="38"/>
      <c r="DI610" s="38"/>
      <c r="DJ610" s="38"/>
      <c r="DK610" s="38"/>
      <c r="DL610" s="38"/>
      <c r="DM610" s="38"/>
      <c r="DN610" s="38"/>
      <c r="DO610" s="38"/>
      <c r="DP610" s="38"/>
      <c r="DQ610" s="38"/>
      <c r="DR610" s="38"/>
      <c r="DS610" s="38"/>
      <c r="DT610" s="38"/>
      <c r="DU610" s="38"/>
      <c r="DV610" s="38"/>
      <c r="DW610" s="38"/>
      <c r="DX610" s="38"/>
      <c r="DY610" s="38"/>
      <c r="DZ610" s="38"/>
      <c r="EA610" s="38"/>
      <c r="EB610" s="38"/>
      <c r="EC610" s="38"/>
      <c r="ED610" s="38"/>
      <c r="EE610" s="38"/>
      <c r="EF610" s="38"/>
      <c r="EG610" s="38"/>
      <c r="EH610" s="38"/>
      <c r="EI610" s="38"/>
      <c r="EJ610" s="38"/>
      <c r="EK610" s="38"/>
      <c r="EL610" s="38"/>
      <c r="EM610" s="38"/>
      <c r="EN610" s="38"/>
      <c r="EO610" s="38"/>
      <c r="EP610" s="38"/>
      <c r="EQ610" s="38"/>
      <c r="ER610" s="38"/>
      <c r="ES610" s="38"/>
      <c r="ET610" s="38"/>
      <c r="EU610" s="38"/>
      <c r="EV610" s="38"/>
      <c r="EW610" s="38"/>
      <c r="EX610" s="38"/>
      <c r="EY610" s="38"/>
      <c r="EZ610" s="38"/>
      <c r="FA610" s="38"/>
      <c r="FB610" s="38"/>
      <c r="FC610" s="38"/>
      <c r="FD610" s="38"/>
      <c r="FE610" s="38"/>
      <c r="FF610" s="38"/>
      <c r="FG610" s="38"/>
      <c r="FH610" s="38"/>
      <c r="FI610" s="38"/>
      <c r="FJ610" s="38"/>
      <c r="FK610" s="38"/>
      <c r="FL610" s="38"/>
      <c r="FM610" s="38"/>
      <c r="FN610" s="38"/>
      <c r="FO610" s="38"/>
      <c r="FP610" s="38"/>
      <c r="FQ610" s="38"/>
      <c r="FR610" s="38"/>
      <c r="FS610" s="38"/>
      <c r="FT610" s="38"/>
      <c r="FU610" s="38"/>
      <c r="FV610" s="38"/>
      <c r="FW610" s="38"/>
      <c r="FX610" s="38"/>
      <c r="FY610" s="38"/>
      <c r="FZ610" s="32"/>
    </row>
    <row r="611" spans="1:182" s="26" customFormat="1" ht="51" customHeight="1" x14ac:dyDescent="0.3">
      <c r="A611" s="11" t="s">
        <v>2257</v>
      </c>
      <c r="B611" s="119">
        <v>44004</v>
      </c>
      <c r="C611" s="56">
        <v>6625015019</v>
      </c>
      <c r="D611" s="56">
        <v>1036601482290</v>
      </c>
      <c r="E611" s="211" t="s">
        <v>1643</v>
      </c>
      <c r="F611" s="85" t="s">
        <v>1644</v>
      </c>
      <c r="G611" s="19">
        <v>1</v>
      </c>
      <c r="H611" s="19" t="s">
        <v>102</v>
      </c>
      <c r="I611" s="19">
        <v>1</v>
      </c>
      <c r="J611" s="19" t="s">
        <v>579</v>
      </c>
      <c r="K611" s="19">
        <v>5</v>
      </c>
      <c r="L611" s="51" t="s">
        <v>833</v>
      </c>
      <c r="M611" s="51">
        <v>2</v>
      </c>
      <c r="N611" s="51">
        <v>0.75</v>
      </c>
      <c r="O611" s="19"/>
      <c r="P611" s="19"/>
      <c r="Q611" s="19"/>
      <c r="R611" s="19"/>
      <c r="S611" s="19"/>
      <c r="T611" s="19"/>
      <c r="U611" s="19"/>
      <c r="V611" s="54">
        <v>758</v>
      </c>
      <c r="W611" s="54" t="s">
        <v>111</v>
      </c>
      <c r="X611" s="54" t="s">
        <v>130</v>
      </c>
      <c r="Y611" s="54" t="s">
        <v>2890</v>
      </c>
      <c r="Z611" s="19"/>
      <c r="AA611" s="54">
        <v>57.067301999999998</v>
      </c>
      <c r="AB611" s="54">
        <v>59.840426000000001</v>
      </c>
      <c r="AC611" s="57">
        <v>9</v>
      </c>
      <c r="AD611" s="16">
        <f t="shared" si="6"/>
        <v>6625015019</v>
      </c>
      <c r="AE611" s="47" t="str">
        <f t="shared" si="9"/>
        <v>Садоводческое товарищество "Елань-1"</v>
      </c>
      <c r="AF611" s="43" t="s">
        <v>1645</v>
      </c>
      <c r="AG611" s="72">
        <v>9</v>
      </c>
      <c r="AH611" s="15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  <c r="CW611" s="38"/>
      <c r="CX611" s="38"/>
      <c r="CY611" s="38"/>
      <c r="CZ611" s="38"/>
      <c r="DA611" s="38"/>
      <c r="DB611" s="38"/>
      <c r="DC611" s="38"/>
      <c r="DD611" s="38"/>
      <c r="DE611" s="38"/>
      <c r="DF611" s="38"/>
      <c r="DG611" s="38"/>
      <c r="DH611" s="38"/>
      <c r="DI611" s="38"/>
      <c r="DJ611" s="38"/>
      <c r="DK611" s="38"/>
      <c r="DL611" s="38"/>
      <c r="DM611" s="38"/>
      <c r="DN611" s="38"/>
      <c r="DO611" s="38"/>
      <c r="DP611" s="38"/>
      <c r="DQ611" s="38"/>
      <c r="DR611" s="38"/>
      <c r="DS611" s="38"/>
      <c r="DT611" s="38"/>
      <c r="DU611" s="38"/>
      <c r="DV611" s="38"/>
      <c r="DW611" s="38"/>
      <c r="DX611" s="38"/>
      <c r="DY611" s="38"/>
      <c r="DZ611" s="38"/>
      <c r="EA611" s="38"/>
      <c r="EB611" s="38"/>
      <c r="EC611" s="38"/>
      <c r="ED611" s="38"/>
      <c r="EE611" s="38"/>
      <c r="EF611" s="38"/>
      <c r="EG611" s="38"/>
      <c r="EH611" s="38"/>
      <c r="EI611" s="38"/>
      <c r="EJ611" s="38"/>
      <c r="EK611" s="38"/>
      <c r="EL611" s="38"/>
      <c r="EM611" s="38"/>
      <c r="EN611" s="38"/>
      <c r="EO611" s="38"/>
      <c r="EP611" s="38"/>
      <c r="EQ611" s="38"/>
      <c r="ER611" s="38"/>
      <c r="ES611" s="38"/>
      <c r="ET611" s="38"/>
      <c r="EU611" s="38"/>
      <c r="EV611" s="38"/>
      <c r="EW611" s="38"/>
      <c r="EX611" s="38"/>
      <c r="EY611" s="38"/>
      <c r="EZ611" s="38"/>
      <c r="FA611" s="38"/>
      <c r="FB611" s="38"/>
      <c r="FC611" s="38"/>
      <c r="FD611" s="38"/>
      <c r="FE611" s="38"/>
      <c r="FF611" s="38"/>
      <c r="FG611" s="38"/>
      <c r="FH611" s="38"/>
      <c r="FI611" s="38"/>
      <c r="FJ611" s="38"/>
      <c r="FK611" s="38"/>
      <c r="FL611" s="38"/>
      <c r="FM611" s="38"/>
      <c r="FN611" s="38"/>
      <c r="FO611" s="38"/>
      <c r="FP611" s="38"/>
      <c r="FQ611" s="38"/>
      <c r="FR611" s="38"/>
      <c r="FS611" s="38"/>
      <c r="FT611" s="38"/>
      <c r="FU611" s="38"/>
      <c r="FV611" s="38"/>
      <c r="FW611" s="38"/>
      <c r="FX611" s="38"/>
      <c r="FY611" s="38"/>
      <c r="FZ611" s="32"/>
    </row>
    <row r="612" spans="1:182" s="26" customFormat="1" ht="38.25" customHeight="1" x14ac:dyDescent="0.3">
      <c r="A612" s="11" t="s">
        <v>2258</v>
      </c>
      <c r="B612" s="119">
        <v>44004</v>
      </c>
      <c r="C612" s="56">
        <v>6625013075</v>
      </c>
      <c r="D612" s="56">
        <v>1116625005397</v>
      </c>
      <c r="E612" s="211" t="s">
        <v>1646</v>
      </c>
      <c r="F612" s="85" t="s">
        <v>1647</v>
      </c>
      <c r="G612" s="19">
        <v>1</v>
      </c>
      <c r="H612" s="19" t="s">
        <v>102</v>
      </c>
      <c r="I612" s="19">
        <v>1</v>
      </c>
      <c r="J612" s="19" t="s">
        <v>579</v>
      </c>
      <c r="K612" s="19">
        <v>5</v>
      </c>
      <c r="L612" s="51" t="s">
        <v>833</v>
      </c>
      <c r="M612" s="51">
        <v>2</v>
      </c>
      <c r="N612" s="51">
        <v>0.75</v>
      </c>
      <c r="O612" s="19"/>
      <c r="P612" s="19"/>
      <c r="Q612" s="19"/>
      <c r="R612" s="19"/>
      <c r="S612" s="19"/>
      <c r="T612" s="19"/>
      <c r="U612" s="19"/>
      <c r="V612" s="54">
        <v>758</v>
      </c>
      <c r="W612" s="54" t="s">
        <v>111</v>
      </c>
      <c r="X612" s="54" t="s">
        <v>125</v>
      </c>
      <c r="Y612" s="54" t="s">
        <v>2891</v>
      </c>
      <c r="Z612" s="19"/>
      <c r="AA612" s="54">
        <v>56.885823000000002</v>
      </c>
      <c r="AB612" s="54">
        <v>59.928745999999997</v>
      </c>
      <c r="AC612" s="57">
        <v>9</v>
      </c>
      <c r="AD612" s="16">
        <f t="shared" si="6"/>
        <v>6625013075</v>
      </c>
      <c r="AE612" s="47" t="str">
        <f t="shared" si="9"/>
        <v>СНТ "Коллективный сад "22"</v>
      </c>
      <c r="AF612" s="43" t="s">
        <v>1648</v>
      </c>
      <c r="AG612" s="72">
        <v>9</v>
      </c>
      <c r="AH612" s="15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  <c r="DC612" s="38"/>
      <c r="DD612" s="38"/>
      <c r="DE612" s="38"/>
      <c r="DF612" s="38"/>
      <c r="DG612" s="38"/>
      <c r="DH612" s="38"/>
      <c r="DI612" s="38"/>
      <c r="DJ612" s="38"/>
      <c r="DK612" s="38"/>
      <c r="DL612" s="38"/>
      <c r="DM612" s="38"/>
      <c r="DN612" s="38"/>
      <c r="DO612" s="38"/>
      <c r="DP612" s="38"/>
      <c r="DQ612" s="38"/>
      <c r="DR612" s="38"/>
      <c r="DS612" s="38"/>
      <c r="DT612" s="38"/>
      <c r="DU612" s="38"/>
      <c r="DV612" s="38"/>
      <c r="DW612" s="38"/>
      <c r="DX612" s="38"/>
      <c r="DY612" s="38"/>
      <c r="DZ612" s="38"/>
      <c r="EA612" s="38"/>
      <c r="EB612" s="38"/>
      <c r="EC612" s="38"/>
      <c r="ED612" s="38"/>
      <c r="EE612" s="38"/>
      <c r="EF612" s="38"/>
      <c r="EG612" s="38"/>
      <c r="EH612" s="38"/>
      <c r="EI612" s="38"/>
      <c r="EJ612" s="38"/>
      <c r="EK612" s="38"/>
      <c r="EL612" s="38"/>
      <c r="EM612" s="38"/>
      <c r="EN612" s="38"/>
      <c r="EO612" s="38"/>
      <c r="EP612" s="38"/>
      <c r="EQ612" s="38"/>
      <c r="ER612" s="38"/>
      <c r="ES612" s="38"/>
      <c r="ET612" s="38"/>
      <c r="EU612" s="38"/>
      <c r="EV612" s="38"/>
      <c r="EW612" s="38"/>
      <c r="EX612" s="38"/>
      <c r="EY612" s="38"/>
      <c r="EZ612" s="38"/>
      <c r="FA612" s="38"/>
      <c r="FB612" s="38"/>
      <c r="FC612" s="38"/>
      <c r="FD612" s="38"/>
      <c r="FE612" s="38"/>
      <c r="FF612" s="38"/>
      <c r="FG612" s="38"/>
      <c r="FH612" s="38"/>
      <c r="FI612" s="38"/>
      <c r="FJ612" s="38"/>
      <c r="FK612" s="38"/>
      <c r="FL612" s="38"/>
      <c r="FM612" s="38"/>
      <c r="FN612" s="38"/>
      <c r="FO612" s="38"/>
      <c r="FP612" s="38"/>
      <c r="FQ612" s="38"/>
      <c r="FR612" s="38"/>
      <c r="FS612" s="38"/>
      <c r="FT612" s="38"/>
      <c r="FU612" s="38"/>
      <c r="FV612" s="38"/>
      <c r="FW612" s="38"/>
      <c r="FX612" s="38"/>
      <c r="FY612" s="38"/>
      <c r="FZ612" s="32"/>
    </row>
    <row r="613" spans="1:182" s="26" customFormat="1" ht="51" customHeight="1" x14ac:dyDescent="0.3">
      <c r="A613" s="11" t="s">
        <v>2259</v>
      </c>
      <c r="B613" s="119">
        <v>44007</v>
      </c>
      <c r="C613" s="56">
        <v>6625013438</v>
      </c>
      <c r="D613" s="56">
        <v>1036601477770</v>
      </c>
      <c r="E613" s="211" t="s">
        <v>1649</v>
      </c>
      <c r="F613" s="85" t="s">
        <v>1647</v>
      </c>
      <c r="G613" s="19">
        <v>1</v>
      </c>
      <c r="H613" s="19" t="s">
        <v>102</v>
      </c>
      <c r="I613" s="19">
        <v>1</v>
      </c>
      <c r="J613" s="19" t="s">
        <v>579</v>
      </c>
      <c r="K613" s="19">
        <v>5</v>
      </c>
      <c r="L613" s="51" t="s">
        <v>833</v>
      </c>
      <c r="M613" s="51">
        <v>3</v>
      </c>
      <c r="N613" s="51">
        <v>0.75</v>
      </c>
      <c r="O613" s="19"/>
      <c r="P613" s="19"/>
      <c r="Q613" s="19"/>
      <c r="R613" s="19"/>
      <c r="S613" s="19"/>
      <c r="T613" s="19"/>
      <c r="U613" s="19"/>
      <c r="V613" s="54">
        <v>758</v>
      </c>
      <c r="W613" s="54" t="s">
        <v>111</v>
      </c>
      <c r="X613" s="54" t="s">
        <v>125</v>
      </c>
      <c r="Y613" s="54" t="s">
        <v>2891</v>
      </c>
      <c r="Z613" s="19"/>
      <c r="AA613" s="54">
        <v>56.882868999999999</v>
      </c>
      <c r="AB613" s="54">
        <v>59.929380000000002</v>
      </c>
      <c r="AC613" s="57">
        <v>9</v>
      </c>
      <c r="AD613" s="16">
        <f t="shared" si="6"/>
        <v>6625013438</v>
      </c>
      <c r="AE613" s="47" t="str">
        <f t="shared" si="9"/>
        <v>Садоводческое некоммерческое  товарищество "Рябинушка"</v>
      </c>
      <c r="AF613" s="43" t="s">
        <v>1656</v>
      </c>
      <c r="AG613" s="72">
        <v>9</v>
      </c>
      <c r="AH613" s="15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  <c r="DC613" s="38"/>
      <c r="DD613" s="38"/>
      <c r="DE613" s="38"/>
      <c r="DF613" s="38"/>
      <c r="DG613" s="38"/>
      <c r="DH613" s="38"/>
      <c r="DI613" s="38"/>
      <c r="DJ613" s="38"/>
      <c r="DK613" s="38"/>
      <c r="DL613" s="38"/>
      <c r="DM613" s="38"/>
      <c r="DN613" s="38"/>
      <c r="DO613" s="38"/>
      <c r="DP613" s="38"/>
      <c r="DQ613" s="38"/>
      <c r="DR613" s="38"/>
      <c r="DS613" s="38"/>
      <c r="DT613" s="38"/>
      <c r="DU613" s="38"/>
      <c r="DV613" s="38"/>
      <c r="DW613" s="38"/>
      <c r="DX613" s="38"/>
      <c r="DY613" s="38"/>
      <c r="DZ613" s="38"/>
      <c r="EA613" s="38"/>
      <c r="EB613" s="38"/>
      <c r="EC613" s="38"/>
      <c r="ED613" s="38"/>
      <c r="EE613" s="38"/>
      <c r="EF613" s="38"/>
      <c r="EG613" s="38"/>
      <c r="EH613" s="38"/>
      <c r="EI613" s="38"/>
      <c r="EJ613" s="38"/>
      <c r="EK613" s="38"/>
      <c r="EL613" s="38"/>
      <c r="EM613" s="38"/>
      <c r="EN613" s="38"/>
      <c r="EO613" s="38"/>
      <c r="EP613" s="38"/>
      <c r="EQ613" s="38"/>
      <c r="ER613" s="38"/>
      <c r="ES613" s="38"/>
      <c r="ET613" s="38"/>
      <c r="EU613" s="38"/>
      <c r="EV613" s="38"/>
      <c r="EW613" s="38"/>
      <c r="EX613" s="38"/>
      <c r="EY613" s="38"/>
      <c r="EZ613" s="38"/>
      <c r="FA613" s="38"/>
      <c r="FB613" s="38"/>
      <c r="FC613" s="38"/>
      <c r="FD613" s="38"/>
      <c r="FE613" s="38"/>
      <c r="FF613" s="38"/>
      <c r="FG613" s="38"/>
      <c r="FH613" s="38"/>
      <c r="FI613" s="38"/>
      <c r="FJ613" s="38"/>
      <c r="FK613" s="38"/>
      <c r="FL613" s="38"/>
      <c r="FM613" s="38"/>
      <c r="FN613" s="38"/>
      <c r="FO613" s="38"/>
      <c r="FP613" s="38"/>
      <c r="FQ613" s="38"/>
      <c r="FR613" s="38"/>
      <c r="FS613" s="38"/>
      <c r="FT613" s="38"/>
      <c r="FU613" s="38"/>
      <c r="FV613" s="38"/>
      <c r="FW613" s="38"/>
      <c r="FX613" s="38"/>
      <c r="FY613" s="38"/>
      <c r="FZ613" s="32"/>
    </row>
    <row r="614" spans="1:182" s="26" customFormat="1" ht="63.75" customHeight="1" x14ac:dyDescent="0.3">
      <c r="A614" s="11" t="s">
        <v>2260</v>
      </c>
      <c r="B614" s="119">
        <v>44007</v>
      </c>
      <c r="C614" s="56">
        <v>6625013597</v>
      </c>
      <c r="D614" s="56">
        <v>1036601470883</v>
      </c>
      <c r="E614" s="211" t="s">
        <v>1653</v>
      </c>
      <c r="F614" s="85" t="s">
        <v>1654</v>
      </c>
      <c r="G614" s="19">
        <v>1</v>
      </c>
      <c r="H614" s="19" t="s">
        <v>102</v>
      </c>
      <c r="I614" s="19">
        <v>1</v>
      </c>
      <c r="J614" s="19" t="s">
        <v>579</v>
      </c>
      <c r="K614" s="19">
        <v>5</v>
      </c>
      <c r="L614" s="51" t="s">
        <v>833</v>
      </c>
      <c r="M614" s="51">
        <v>4</v>
      </c>
      <c r="N614" s="51">
        <v>0.75</v>
      </c>
      <c r="O614" s="19"/>
      <c r="P614" s="19"/>
      <c r="Q614" s="19"/>
      <c r="R614" s="19"/>
      <c r="S614" s="19"/>
      <c r="T614" s="19"/>
      <c r="U614" s="19"/>
      <c r="V614" s="54">
        <v>758</v>
      </c>
      <c r="W614" s="54" t="s">
        <v>111</v>
      </c>
      <c r="X614" s="54" t="s">
        <v>125</v>
      </c>
      <c r="Y614" s="54" t="s">
        <v>2892</v>
      </c>
      <c r="Z614" s="19"/>
      <c r="AA614" s="54">
        <v>56.943019999999997</v>
      </c>
      <c r="AB614" s="54">
        <v>59.938509000000003</v>
      </c>
      <c r="AC614" s="57">
        <v>9</v>
      </c>
      <c r="AD614" s="16">
        <f t="shared" si="6"/>
        <v>6625013597</v>
      </c>
      <c r="AE614" s="47" t="str">
        <f t="shared" si="9"/>
        <v>Садоводческое некоммерческое  товарищество коллективный сад №73</v>
      </c>
      <c r="AF614" s="43" t="s">
        <v>1655</v>
      </c>
      <c r="AG614" s="72">
        <v>9</v>
      </c>
      <c r="AH614" s="15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  <c r="BU614" s="38"/>
      <c r="BV614" s="38"/>
      <c r="BW614" s="38"/>
      <c r="BX614" s="38"/>
      <c r="BY614" s="38"/>
      <c r="BZ614" s="38"/>
      <c r="CA614" s="38"/>
      <c r="CB614" s="38"/>
      <c r="CC614" s="38"/>
      <c r="CD614" s="38"/>
      <c r="CE614" s="38"/>
      <c r="CF614" s="38"/>
      <c r="CG614" s="38"/>
      <c r="CH614" s="38"/>
      <c r="CI614" s="38"/>
      <c r="CJ614" s="38"/>
      <c r="CK614" s="38"/>
      <c r="CL614" s="38"/>
      <c r="CM614" s="38"/>
      <c r="CN614" s="38"/>
      <c r="CO614" s="38"/>
      <c r="CP614" s="38"/>
      <c r="CQ614" s="38"/>
      <c r="CR614" s="38"/>
      <c r="CS614" s="38"/>
      <c r="CT614" s="38"/>
      <c r="CU614" s="38"/>
      <c r="CV614" s="38"/>
      <c r="CW614" s="38"/>
      <c r="CX614" s="38"/>
      <c r="CY614" s="38"/>
      <c r="CZ614" s="38"/>
      <c r="DA614" s="38"/>
      <c r="DB614" s="38"/>
      <c r="DC614" s="38"/>
      <c r="DD614" s="38"/>
      <c r="DE614" s="38"/>
      <c r="DF614" s="38"/>
      <c r="DG614" s="38"/>
      <c r="DH614" s="38"/>
      <c r="DI614" s="38"/>
      <c r="DJ614" s="38"/>
      <c r="DK614" s="38"/>
      <c r="DL614" s="38"/>
      <c r="DM614" s="38"/>
      <c r="DN614" s="38"/>
      <c r="DO614" s="38"/>
      <c r="DP614" s="38"/>
      <c r="DQ614" s="38"/>
      <c r="DR614" s="38"/>
      <c r="DS614" s="38"/>
      <c r="DT614" s="38"/>
      <c r="DU614" s="38"/>
      <c r="DV614" s="38"/>
      <c r="DW614" s="38"/>
      <c r="DX614" s="38"/>
      <c r="DY614" s="38"/>
      <c r="DZ614" s="38"/>
      <c r="EA614" s="38"/>
      <c r="EB614" s="38"/>
      <c r="EC614" s="38"/>
      <c r="ED614" s="38"/>
      <c r="EE614" s="38"/>
      <c r="EF614" s="38"/>
      <c r="EG614" s="38"/>
      <c r="EH614" s="38"/>
      <c r="EI614" s="38"/>
      <c r="EJ614" s="38"/>
      <c r="EK614" s="38"/>
      <c r="EL614" s="38"/>
      <c r="EM614" s="38"/>
      <c r="EN614" s="38"/>
      <c r="EO614" s="38"/>
      <c r="EP614" s="38"/>
      <c r="EQ614" s="38"/>
      <c r="ER614" s="38"/>
      <c r="ES614" s="38"/>
      <c r="ET614" s="38"/>
      <c r="EU614" s="38"/>
      <c r="EV614" s="38"/>
      <c r="EW614" s="38"/>
      <c r="EX614" s="38"/>
      <c r="EY614" s="38"/>
      <c r="EZ614" s="38"/>
      <c r="FA614" s="38"/>
      <c r="FB614" s="38"/>
      <c r="FC614" s="38"/>
      <c r="FD614" s="38"/>
      <c r="FE614" s="38"/>
      <c r="FF614" s="38"/>
      <c r="FG614" s="38"/>
      <c r="FH614" s="38"/>
      <c r="FI614" s="38"/>
      <c r="FJ614" s="38"/>
      <c r="FK614" s="38"/>
      <c r="FL614" s="38"/>
      <c r="FM614" s="38"/>
      <c r="FN614" s="38"/>
      <c r="FO614" s="38"/>
      <c r="FP614" s="38"/>
      <c r="FQ614" s="38"/>
      <c r="FR614" s="38"/>
      <c r="FS614" s="38"/>
      <c r="FT614" s="38"/>
      <c r="FU614" s="38"/>
      <c r="FV614" s="38"/>
      <c r="FW614" s="38"/>
      <c r="FX614" s="38"/>
      <c r="FY614" s="38"/>
      <c r="FZ614" s="32"/>
    </row>
    <row r="615" spans="1:182" s="26" customFormat="1" ht="63.75" customHeight="1" x14ac:dyDescent="0.3">
      <c r="A615" s="11" t="s">
        <v>2261</v>
      </c>
      <c r="B615" s="119">
        <v>44000</v>
      </c>
      <c r="C615" s="56">
        <v>6625022369</v>
      </c>
      <c r="D615" s="56">
        <v>1026601515126</v>
      </c>
      <c r="E615" s="211" t="s">
        <v>1650</v>
      </c>
      <c r="F615" s="85" t="s">
        <v>1651</v>
      </c>
      <c r="G615" s="19">
        <v>1</v>
      </c>
      <c r="H615" s="19" t="s">
        <v>102</v>
      </c>
      <c r="I615" s="19">
        <v>1</v>
      </c>
      <c r="J615" s="19" t="s">
        <v>579</v>
      </c>
      <c r="K615" s="19">
        <v>5</v>
      </c>
      <c r="L615" s="51" t="s">
        <v>833</v>
      </c>
      <c r="M615" s="51">
        <v>2</v>
      </c>
      <c r="N615" s="51">
        <v>0.75</v>
      </c>
      <c r="O615" s="19"/>
      <c r="P615" s="19"/>
      <c r="Q615" s="19"/>
      <c r="R615" s="19"/>
      <c r="S615" s="19"/>
      <c r="T615" s="19"/>
      <c r="U615" s="19"/>
      <c r="V615" s="54">
        <v>758</v>
      </c>
      <c r="W615" s="54" t="s">
        <v>111</v>
      </c>
      <c r="X615" s="54" t="s">
        <v>125</v>
      </c>
      <c r="Y615" s="54" t="s">
        <v>2893</v>
      </c>
      <c r="Z615" s="19"/>
      <c r="AA615" s="54">
        <v>56.863650999999997</v>
      </c>
      <c r="AB615" s="54">
        <v>60.006891000000003</v>
      </c>
      <c r="AC615" s="57">
        <v>9</v>
      </c>
      <c r="AD615" s="16">
        <f t="shared" si="6"/>
        <v>6625022369</v>
      </c>
      <c r="AE615" s="47" t="str">
        <f t="shared" si="9"/>
        <v>СНТ "Родничок"</v>
      </c>
      <c r="AF615" s="43" t="s">
        <v>1652</v>
      </c>
      <c r="AG615" s="72">
        <v>9</v>
      </c>
      <c r="AH615" s="15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  <c r="DC615" s="38"/>
      <c r="DD615" s="38"/>
      <c r="DE615" s="38"/>
      <c r="DF615" s="38"/>
      <c r="DG615" s="38"/>
      <c r="DH615" s="38"/>
      <c r="DI615" s="38"/>
      <c r="DJ615" s="38"/>
      <c r="DK615" s="38"/>
      <c r="DL615" s="38"/>
      <c r="DM615" s="38"/>
      <c r="DN615" s="38"/>
      <c r="DO615" s="38"/>
      <c r="DP615" s="38"/>
      <c r="DQ615" s="38"/>
      <c r="DR615" s="38"/>
      <c r="DS615" s="38"/>
      <c r="DT615" s="38"/>
      <c r="DU615" s="38"/>
      <c r="DV615" s="38"/>
      <c r="DW615" s="38"/>
      <c r="DX615" s="38"/>
      <c r="DY615" s="38"/>
      <c r="DZ615" s="38"/>
      <c r="EA615" s="38"/>
      <c r="EB615" s="38"/>
      <c r="EC615" s="38"/>
      <c r="ED615" s="38"/>
      <c r="EE615" s="38"/>
      <c r="EF615" s="38"/>
      <c r="EG615" s="38"/>
      <c r="EH615" s="38"/>
      <c r="EI615" s="38"/>
      <c r="EJ615" s="38"/>
      <c r="EK615" s="38"/>
      <c r="EL615" s="38"/>
      <c r="EM615" s="38"/>
      <c r="EN615" s="38"/>
      <c r="EO615" s="38"/>
      <c r="EP615" s="38"/>
      <c r="EQ615" s="38"/>
      <c r="ER615" s="38"/>
      <c r="ES615" s="38"/>
      <c r="ET615" s="38"/>
      <c r="EU615" s="38"/>
      <c r="EV615" s="38"/>
      <c r="EW615" s="38"/>
      <c r="EX615" s="38"/>
      <c r="EY615" s="38"/>
      <c r="EZ615" s="38"/>
      <c r="FA615" s="38"/>
      <c r="FB615" s="38"/>
      <c r="FC615" s="38"/>
      <c r="FD615" s="38"/>
      <c r="FE615" s="38"/>
      <c r="FF615" s="38"/>
      <c r="FG615" s="38"/>
      <c r="FH615" s="38"/>
      <c r="FI615" s="38"/>
      <c r="FJ615" s="38"/>
      <c r="FK615" s="38"/>
      <c r="FL615" s="38"/>
      <c r="FM615" s="38"/>
      <c r="FN615" s="38"/>
      <c r="FO615" s="38"/>
      <c r="FP615" s="38"/>
      <c r="FQ615" s="38"/>
      <c r="FR615" s="38"/>
      <c r="FS615" s="38"/>
      <c r="FT615" s="38"/>
      <c r="FU615" s="38"/>
      <c r="FV615" s="38"/>
      <c r="FW615" s="38"/>
      <c r="FX615" s="38"/>
      <c r="FY615" s="38"/>
      <c r="FZ615" s="32"/>
    </row>
    <row r="616" spans="1:182" s="26" customFormat="1" ht="38.25" customHeight="1" x14ac:dyDescent="0.3">
      <c r="A616" s="11" t="s">
        <v>2262</v>
      </c>
      <c r="B616" s="119">
        <v>44008</v>
      </c>
      <c r="C616" s="56">
        <v>6625012917</v>
      </c>
      <c r="D616" s="56">
        <v>1036601477131</v>
      </c>
      <c r="E616" s="211" t="s">
        <v>1657</v>
      </c>
      <c r="F616" s="85" t="s">
        <v>1658</v>
      </c>
      <c r="G616" s="19">
        <v>1</v>
      </c>
      <c r="H616" s="19" t="s">
        <v>102</v>
      </c>
      <c r="I616" s="19">
        <v>1</v>
      </c>
      <c r="J616" s="19" t="s">
        <v>579</v>
      </c>
      <c r="K616" s="19">
        <v>2</v>
      </c>
      <c r="L616" s="51" t="s">
        <v>10</v>
      </c>
      <c r="M616" s="51">
        <v>2</v>
      </c>
      <c r="N616" s="51">
        <v>0.75</v>
      </c>
      <c r="O616" s="19"/>
      <c r="P616" s="19"/>
      <c r="Q616" s="19"/>
      <c r="R616" s="19"/>
      <c r="S616" s="19"/>
      <c r="T616" s="19"/>
      <c r="U616" s="19"/>
      <c r="V616" s="54">
        <v>758</v>
      </c>
      <c r="W616" s="54" t="s">
        <v>111</v>
      </c>
      <c r="X616" s="54" t="s">
        <v>125</v>
      </c>
      <c r="Y616" s="54" t="s">
        <v>2894</v>
      </c>
      <c r="Z616" s="19"/>
      <c r="AA616" s="54">
        <v>56.892457</v>
      </c>
      <c r="AB616" s="54">
        <v>59.925637999999999</v>
      </c>
      <c r="AC616" s="57">
        <v>9</v>
      </c>
      <c r="AD616" s="16">
        <f t="shared" si="6"/>
        <v>6625012917</v>
      </c>
      <c r="AE616" s="47" t="str">
        <f t="shared" si="9"/>
        <v>Садоводческое товарищество "Шишмарь"</v>
      </c>
      <c r="AF616" s="43" t="s">
        <v>1659</v>
      </c>
      <c r="AG616" s="72">
        <v>9</v>
      </c>
      <c r="AH616" s="15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  <c r="CW616" s="38"/>
      <c r="CX616" s="38"/>
      <c r="CY616" s="38"/>
      <c r="CZ616" s="38"/>
      <c r="DA616" s="38"/>
      <c r="DB616" s="38"/>
      <c r="DC616" s="38"/>
      <c r="DD616" s="38"/>
      <c r="DE616" s="38"/>
      <c r="DF616" s="38"/>
      <c r="DG616" s="38"/>
      <c r="DH616" s="38"/>
      <c r="DI616" s="38"/>
      <c r="DJ616" s="38"/>
      <c r="DK616" s="38"/>
      <c r="DL616" s="38"/>
      <c r="DM616" s="38"/>
      <c r="DN616" s="38"/>
      <c r="DO616" s="38"/>
      <c r="DP616" s="38"/>
      <c r="DQ616" s="38"/>
      <c r="DR616" s="38"/>
      <c r="DS616" s="38"/>
      <c r="DT616" s="38"/>
      <c r="DU616" s="38"/>
      <c r="DV616" s="38"/>
      <c r="DW616" s="38"/>
      <c r="DX616" s="38"/>
      <c r="DY616" s="38"/>
      <c r="DZ616" s="38"/>
      <c r="EA616" s="38"/>
      <c r="EB616" s="38"/>
      <c r="EC616" s="38"/>
      <c r="ED616" s="38"/>
      <c r="EE616" s="38"/>
      <c r="EF616" s="38"/>
      <c r="EG616" s="38"/>
      <c r="EH616" s="38"/>
      <c r="EI616" s="38"/>
      <c r="EJ616" s="38"/>
      <c r="EK616" s="38"/>
      <c r="EL616" s="38"/>
      <c r="EM616" s="38"/>
      <c r="EN616" s="38"/>
      <c r="EO616" s="38"/>
      <c r="EP616" s="38"/>
      <c r="EQ616" s="38"/>
      <c r="ER616" s="38"/>
      <c r="ES616" s="38"/>
      <c r="ET616" s="38"/>
      <c r="EU616" s="38"/>
      <c r="EV616" s="38"/>
      <c r="EW616" s="38"/>
      <c r="EX616" s="38"/>
      <c r="EY616" s="38"/>
      <c r="EZ616" s="38"/>
      <c r="FA616" s="38"/>
      <c r="FB616" s="38"/>
      <c r="FC616" s="38"/>
      <c r="FD616" s="38"/>
      <c r="FE616" s="38"/>
      <c r="FF616" s="38"/>
      <c r="FG616" s="38"/>
      <c r="FH616" s="38"/>
      <c r="FI616" s="38"/>
      <c r="FJ616" s="38"/>
      <c r="FK616" s="38"/>
      <c r="FL616" s="38"/>
      <c r="FM616" s="38"/>
      <c r="FN616" s="38"/>
      <c r="FO616" s="38"/>
      <c r="FP616" s="38"/>
      <c r="FQ616" s="38"/>
      <c r="FR616" s="38"/>
      <c r="FS616" s="38"/>
      <c r="FT616" s="38"/>
      <c r="FU616" s="38"/>
      <c r="FV616" s="38"/>
      <c r="FW616" s="38"/>
      <c r="FX616" s="38"/>
      <c r="FY616" s="38"/>
      <c r="FZ616" s="32"/>
    </row>
    <row r="617" spans="1:182" s="26" customFormat="1" ht="38.25" customHeight="1" x14ac:dyDescent="0.3">
      <c r="A617" s="11" t="s">
        <v>2263</v>
      </c>
      <c r="B617" s="119">
        <v>44011</v>
      </c>
      <c r="C617" s="56">
        <v>6625013526</v>
      </c>
      <c r="D617" s="56">
        <v>1036601470619</v>
      </c>
      <c r="E617" s="211" t="s">
        <v>1660</v>
      </c>
      <c r="F617" s="85" t="s">
        <v>1661</v>
      </c>
      <c r="G617" s="19">
        <v>1</v>
      </c>
      <c r="H617" s="19" t="s">
        <v>102</v>
      </c>
      <c r="I617" s="19">
        <v>1</v>
      </c>
      <c r="J617" s="19" t="s">
        <v>579</v>
      </c>
      <c r="K617" s="19">
        <v>5</v>
      </c>
      <c r="L617" s="51" t="s">
        <v>833</v>
      </c>
      <c r="M617" s="51">
        <v>3</v>
      </c>
      <c r="N617" s="51">
        <v>0.75</v>
      </c>
      <c r="O617" s="19"/>
      <c r="P617" s="19"/>
      <c r="Q617" s="19"/>
      <c r="R617" s="19"/>
      <c r="S617" s="19"/>
      <c r="T617" s="19"/>
      <c r="U617" s="19"/>
      <c r="V617" s="54">
        <v>758</v>
      </c>
      <c r="W617" s="54" t="s">
        <v>111</v>
      </c>
      <c r="X617" s="54" t="s">
        <v>125</v>
      </c>
      <c r="Y617" s="54" t="s">
        <v>2886</v>
      </c>
      <c r="Z617" s="19"/>
      <c r="AA617" s="54">
        <v>56.877318000000002</v>
      </c>
      <c r="AB617" s="54">
        <v>59.862636000000002</v>
      </c>
      <c r="AC617" s="57">
        <v>9</v>
      </c>
      <c r="AD617" s="16">
        <f t="shared" si="6"/>
        <v>6625013526</v>
      </c>
      <c r="AE617" s="47" t="str">
        <f t="shared" si="9"/>
        <v>Товарищество садоводов сада №66</v>
      </c>
      <c r="AF617" s="43" t="s">
        <v>1662</v>
      </c>
      <c r="AG617" s="72">
        <v>9</v>
      </c>
      <c r="AH617" s="15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38"/>
      <c r="CF617" s="38"/>
      <c r="CG617" s="38"/>
      <c r="CH617" s="38"/>
      <c r="CI617" s="38"/>
      <c r="CJ617" s="38"/>
      <c r="CK617" s="38"/>
      <c r="CL617" s="38"/>
      <c r="CM617" s="38"/>
      <c r="CN617" s="38"/>
      <c r="CO617" s="38"/>
      <c r="CP617" s="38"/>
      <c r="CQ617" s="38"/>
      <c r="CR617" s="38"/>
      <c r="CS617" s="38"/>
      <c r="CT617" s="38"/>
      <c r="CU617" s="38"/>
      <c r="CV617" s="38"/>
      <c r="CW617" s="38"/>
      <c r="CX617" s="38"/>
      <c r="CY617" s="38"/>
      <c r="CZ617" s="38"/>
      <c r="DA617" s="38"/>
      <c r="DB617" s="38"/>
      <c r="DC617" s="38"/>
      <c r="DD617" s="38"/>
      <c r="DE617" s="38"/>
      <c r="DF617" s="38"/>
      <c r="DG617" s="38"/>
      <c r="DH617" s="38"/>
      <c r="DI617" s="38"/>
      <c r="DJ617" s="38"/>
      <c r="DK617" s="38"/>
      <c r="DL617" s="38"/>
      <c r="DM617" s="38"/>
      <c r="DN617" s="38"/>
      <c r="DO617" s="38"/>
      <c r="DP617" s="38"/>
      <c r="DQ617" s="38"/>
      <c r="DR617" s="38"/>
      <c r="DS617" s="38"/>
      <c r="DT617" s="38"/>
      <c r="DU617" s="38"/>
      <c r="DV617" s="38"/>
      <c r="DW617" s="38"/>
      <c r="DX617" s="38"/>
      <c r="DY617" s="38"/>
      <c r="DZ617" s="38"/>
      <c r="EA617" s="38"/>
      <c r="EB617" s="38"/>
      <c r="EC617" s="38"/>
      <c r="ED617" s="38"/>
      <c r="EE617" s="38"/>
      <c r="EF617" s="38"/>
      <c r="EG617" s="38"/>
      <c r="EH617" s="38"/>
      <c r="EI617" s="38"/>
      <c r="EJ617" s="38"/>
      <c r="EK617" s="38"/>
      <c r="EL617" s="38"/>
      <c r="EM617" s="38"/>
      <c r="EN617" s="38"/>
      <c r="EO617" s="38"/>
      <c r="EP617" s="38"/>
      <c r="EQ617" s="38"/>
      <c r="ER617" s="38"/>
      <c r="ES617" s="38"/>
      <c r="ET617" s="38"/>
      <c r="EU617" s="38"/>
      <c r="EV617" s="38"/>
      <c r="EW617" s="38"/>
      <c r="EX617" s="38"/>
      <c r="EY617" s="38"/>
      <c r="EZ617" s="38"/>
      <c r="FA617" s="38"/>
      <c r="FB617" s="38"/>
      <c r="FC617" s="38"/>
      <c r="FD617" s="38"/>
      <c r="FE617" s="38"/>
      <c r="FF617" s="38"/>
      <c r="FG617" s="38"/>
      <c r="FH617" s="38"/>
      <c r="FI617" s="38"/>
      <c r="FJ617" s="38"/>
      <c r="FK617" s="38"/>
      <c r="FL617" s="38"/>
      <c r="FM617" s="38"/>
      <c r="FN617" s="38"/>
      <c r="FO617" s="38"/>
      <c r="FP617" s="38"/>
      <c r="FQ617" s="38"/>
      <c r="FR617" s="38"/>
      <c r="FS617" s="38"/>
      <c r="FT617" s="38"/>
      <c r="FU617" s="38"/>
      <c r="FV617" s="38"/>
      <c r="FW617" s="38"/>
      <c r="FX617" s="38"/>
      <c r="FY617" s="38"/>
      <c r="FZ617" s="32"/>
    </row>
    <row r="618" spans="1:182" s="26" customFormat="1" ht="51" customHeight="1" x14ac:dyDescent="0.3">
      <c r="A618" s="11" t="s">
        <v>2264</v>
      </c>
      <c r="B618" s="119">
        <v>44011</v>
      </c>
      <c r="C618" s="56">
        <v>6625013501</v>
      </c>
      <c r="D618" s="56">
        <v>1036601475261</v>
      </c>
      <c r="E618" s="211" t="s">
        <v>1663</v>
      </c>
      <c r="F618" s="85" t="s">
        <v>1664</v>
      </c>
      <c r="G618" s="19">
        <v>1</v>
      </c>
      <c r="H618" s="19" t="s">
        <v>102</v>
      </c>
      <c r="I618" s="19">
        <v>1</v>
      </c>
      <c r="J618" s="19" t="s">
        <v>579</v>
      </c>
      <c r="K618" s="19">
        <v>5</v>
      </c>
      <c r="L618" s="51" t="s">
        <v>833</v>
      </c>
      <c r="M618" s="51">
        <v>2</v>
      </c>
      <c r="N618" s="51">
        <v>0.75</v>
      </c>
      <c r="O618" s="19"/>
      <c r="P618" s="19"/>
      <c r="Q618" s="19"/>
      <c r="R618" s="19"/>
      <c r="S618" s="19"/>
      <c r="T618" s="19"/>
      <c r="U618" s="19"/>
      <c r="V618" s="54">
        <v>758</v>
      </c>
      <c r="W618" s="54" t="s">
        <v>111</v>
      </c>
      <c r="X618" s="54" t="s">
        <v>1680</v>
      </c>
      <c r="Y618" s="54" t="s">
        <v>1665</v>
      </c>
      <c r="Z618" s="19"/>
      <c r="AA618" s="54">
        <v>57.003610999999999</v>
      </c>
      <c r="AB618" s="54">
        <v>59.830832999999998</v>
      </c>
      <c r="AC618" s="57">
        <v>9</v>
      </c>
      <c r="AD618" s="16">
        <f t="shared" si="6"/>
        <v>6625013501</v>
      </c>
      <c r="AE618" s="47" t="str">
        <f t="shared" si="9"/>
        <v xml:space="preserve">Садоводческое, огородническое некоммерческое товарищество №64 </v>
      </c>
      <c r="AF618" s="43" t="s">
        <v>1665</v>
      </c>
      <c r="AG618" s="72">
        <v>9</v>
      </c>
      <c r="AH618" s="15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38"/>
      <c r="CF618" s="38"/>
      <c r="CG618" s="38"/>
      <c r="CH618" s="38"/>
      <c r="CI618" s="38"/>
      <c r="CJ618" s="38"/>
      <c r="CK618" s="38"/>
      <c r="CL618" s="38"/>
      <c r="CM618" s="38"/>
      <c r="CN618" s="38"/>
      <c r="CO618" s="38"/>
      <c r="CP618" s="38"/>
      <c r="CQ618" s="38"/>
      <c r="CR618" s="38"/>
      <c r="CS618" s="38"/>
      <c r="CT618" s="38"/>
      <c r="CU618" s="38"/>
      <c r="CV618" s="38"/>
      <c r="CW618" s="38"/>
      <c r="CX618" s="38"/>
      <c r="CY618" s="38"/>
      <c r="CZ618" s="38"/>
      <c r="DA618" s="38"/>
      <c r="DB618" s="38"/>
      <c r="DC618" s="38"/>
      <c r="DD618" s="38"/>
      <c r="DE618" s="38"/>
      <c r="DF618" s="38"/>
      <c r="DG618" s="38"/>
      <c r="DH618" s="38"/>
      <c r="DI618" s="38"/>
      <c r="DJ618" s="38"/>
      <c r="DK618" s="38"/>
      <c r="DL618" s="38"/>
      <c r="DM618" s="38"/>
      <c r="DN618" s="38"/>
      <c r="DO618" s="38"/>
      <c r="DP618" s="38"/>
      <c r="DQ618" s="38"/>
      <c r="DR618" s="38"/>
      <c r="DS618" s="38"/>
      <c r="DT618" s="38"/>
      <c r="DU618" s="38"/>
      <c r="DV618" s="38"/>
      <c r="DW618" s="38"/>
      <c r="DX618" s="38"/>
      <c r="DY618" s="38"/>
      <c r="DZ618" s="38"/>
      <c r="EA618" s="38"/>
      <c r="EB618" s="38"/>
      <c r="EC618" s="38"/>
      <c r="ED618" s="38"/>
      <c r="EE618" s="38"/>
      <c r="EF618" s="38"/>
      <c r="EG618" s="38"/>
      <c r="EH618" s="38"/>
      <c r="EI618" s="38"/>
      <c r="EJ618" s="38"/>
      <c r="EK618" s="38"/>
      <c r="EL618" s="38"/>
      <c r="EM618" s="38"/>
      <c r="EN618" s="38"/>
      <c r="EO618" s="38"/>
      <c r="EP618" s="38"/>
      <c r="EQ618" s="38"/>
      <c r="ER618" s="38"/>
      <c r="ES618" s="38"/>
      <c r="ET618" s="38"/>
      <c r="EU618" s="38"/>
      <c r="EV618" s="38"/>
      <c r="EW618" s="38"/>
      <c r="EX618" s="38"/>
      <c r="EY618" s="38"/>
      <c r="EZ618" s="38"/>
      <c r="FA618" s="38"/>
      <c r="FB618" s="38"/>
      <c r="FC618" s="38"/>
      <c r="FD618" s="38"/>
      <c r="FE618" s="38"/>
      <c r="FF618" s="38"/>
      <c r="FG618" s="38"/>
      <c r="FH618" s="38"/>
      <c r="FI618" s="38"/>
      <c r="FJ618" s="38"/>
      <c r="FK618" s="38"/>
      <c r="FL618" s="38"/>
      <c r="FM618" s="38"/>
      <c r="FN618" s="38"/>
      <c r="FO618" s="38"/>
      <c r="FP618" s="38"/>
      <c r="FQ618" s="38"/>
      <c r="FR618" s="38"/>
      <c r="FS618" s="38"/>
      <c r="FT618" s="38"/>
      <c r="FU618" s="38"/>
      <c r="FV618" s="38"/>
      <c r="FW618" s="38"/>
      <c r="FX618" s="38"/>
      <c r="FY618" s="38"/>
      <c r="FZ618" s="32"/>
    </row>
    <row r="619" spans="1:182" s="26" customFormat="1" ht="51" customHeight="1" x14ac:dyDescent="0.3">
      <c r="A619" s="11" t="s">
        <v>2265</v>
      </c>
      <c r="B619" s="119">
        <v>44011</v>
      </c>
      <c r="C619" s="56">
        <v>6625012970</v>
      </c>
      <c r="D619" s="56">
        <v>1036601473633</v>
      </c>
      <c r="E619" s="211" t="s">
        <v>1666</v>
      </c>
      <c r="F619" s="85" t="s">
        <v>1667</v>
      </c>
      <c r="G619" s="19">
        <v>1</v>
      </c>
      <c r="H619" s="19" t="s">
        <v>102</v>
      </c>
      <c r="I619" s="19">
        <v>1</v>
      </c>
      <c r="J619" s="19" t="s">
        <v>579</v>
      </c>
      <c r="K619" s="19">
        <v>5</v>
      </c>
      <c r="L619" s="51" t="s">
        <v>833</v>
      </c>
      <c r="M619" s="51">
        <v>2</v>
      </c>
      <c r="N619" s="51">
        <v>0.75</v>
      </c>
      <c r="O619" s="19"/>
      <c r="P619" s="19"/>
      <c r="Q619" s="19"/>
      <c r="R619" s="19"/>
      <c r="S619" s="19"/>
      <c r="T619" s="19"/>
      <c r="U619" s="19"/>
      <c r="V619" s="54">
        <v>758</v>
      </c>
      <c r="W619" s="54" t="s">
        <v>111</v>
      </c>
      <c r="X619" s="54" t="s">
        <v>125</v>
      </c>
      <c r="Y619" s="54" t="s">
        <v>2885</v>
      </c>
      <c r="Z619" s="19"/>
      <c r="AA619" s="54">
        <v>56.898257000000001</v>
      </c>
      <c r="AB619" s="54">
        <v>59.919511999999997</v>
      </c>
      <c r="AC619" s="57">
        <v>9</v>
      </c>
      <c r="AD619" s="16">
        <f t="shared" si="6"/>
        <v>6625012970</v>
      </c>
      <c r="AE619" s="47" t="str">
        <f t="shared" si="9"/>
        <v>Садоводческое товарищество "Коллективный сад №12"</v>
      </c>
      <c r="AF619" s="43" t="str">
        <f>F620</f>
        <v>Свердловская обл., г.Первоуральск, Шишмарь</v>
      </c>
      <c r="AG619" s="72">
        <v>9</v>
      </c>
      <c r="AH619" s="15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  <c r="FB619" s="38"/>
      <c r="FC619" s="38"/>
      <c r="FD619" s="38"/>
      <c r="FE619" s="38"/>
      <c r="FF619" s="38"/>
      <c r="FG619" s="38"/>
      <c r="FH619" s="38"/>
      <c r="FI619" s="38"/>
      <c r="FJ619" s="38"/>
      <c r="FK619" s="38"/>
      <c r="FL619" s="38"/>
      <c r="FM619" s="38"/>
      <c r="FN619" s="38"/>
      <c r="FO619" s="38"/>
      <c r="FP619" s="38"/>
      <c r="FQ619" s="38"/>
      <c r="FR619" s="38"/>
      <c r="FS619" s="38"/>
      <c r="FT619" s="38"/>
      <c r="FU619" s="38"/>
      <c r="FV619" s="38"/>
      <c r="FW619" s="38"/>
      <c r="FX619" s="38"/>
      <c r="FY619" s="38"/>
      <c r="FZ619" s="32"/>
    </row>
    <row r="620" spans="1:182" s="26" customFormat="1" ht="51" customHeight="1" x14ac:dyDescent="0.3">
      <c r="A620" s="11" t="s">
        <v>2266</v>
      </c>
      <c r="B620" s="119">
        <v>44012</v>
      </c>
      <c r="C620" s="56">
        <v>6625013090</v>
      </c>
      <c r="D620" s="56">
        <v>1036601474612</v>
      </c>
      <c r="E620" s="211" t="s">
        <v>1668</v>
      </c>
      <c r="F620" s="85" t="s">
        <v>1667</v>
      </c>
      <c r="G620" s="19">
        <v>1</v>
      </c>
      <c r="H620" s="19" t="s">
        <v>102</v>
      </c>
      <c r="I620" s="19">
        <v>3</v>
      </c>
      <c r="J620" s="19" t="s">
        <v>7</v>
      </c>
      <c r="K620" s="19">
        <v>2</v>
      </c>
      <c r="L620" s="51" t="s">
        <v>10</v>
      </c>
      <c r="M620" s="51">
        <v>1</v>
      </c>
      <c r="N620" s="51">
        <v>0.75</v>
      </c>
      <c r="O620" s="19"/>
      <c r="P620" s="19"/>
      <c r="Q620" s="19"/>
      <c r="R620" s="19"/>
      <c r="S620" s="19"/>
      <c r="T620" s="19"/>
      <c r="U620" s="19"/>
      <c r="V620" s="54">
        <v>758</v>
      </c>
      <c r="W620" s="54" t="s">
        <v>111</v>
      </c>
      <c r="X620" s="54" t="s">
        <v>125</v>
      </c>
      <c r="Y620" s="54" t="s">
        <v>2885</v>
      </c>
      <c r="Z620" s="19"/>
      <c r="AA620" s="54">
        <v>56.892994000000002</v>
      </c>
      <c r="AB620" s="54">
        <v>59.918675999999998</v>
      </c>
      <c r="AC620" s="57">
        <v>9</v>
      </c>
      <c r="AD620" s="16">
        <f t="shared" si="6"/>
        <v>6625013090</v>
      </c>
      <c r="AE620" s="47" t="str">
        <f t="shared" si="9"/>
        <v>Потребительский кооператив коллективный сад №23</v>
      </c>
      <c r="AF620" s="43" t="str">
        <f>F621</f>
        <v>623100, Свердловская обл., г.Первоуральск, п.Решеты, лесной квартал 66 А Решетского лесничества</v>
      </c>
      <c r="AG620" s="72">
        <v>9</v>
      </c>
      <c r="AH620" s="15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  <c r="DD620" s="38"/>
      <c r="DE620" s="38"/>
      <c r="DF620" s="38"/>
      <c r="DG620" s="38"/>
      <c r="DH620" s="38"/>
      <c r="DI620" s="38"/>
      <c r="DJ620" s="38"/>
      <c r="DK620" s="38"/>
      <c r="DL620" s="38"/>
      <c r="DM620" s="38"/>
      <c r="DN620" s="38"/>
      <c r="DO620" s="38"/>
      <c r="DP620" s="38"/>
      <c r="DQ620" s="38"/>
      <c r="DR620" s="38"/>
      <c r="DS620" s="38"/>
      <c r="DT620" s="38"/>
      <c r="DU620" s="38"/>
      <c r="DV620" s="38"/>
      <c r="DW620" s="38"/>
      <c r="DX620" s="38"/>
      <c r="DY620" s="38"/>
      <c r="DZ620" s="38"/>
      <c r="EA620" s="38"/>
      <c r="EB620" s="38"/>
      <c r="EC620" s="38"/>
      <c r="ED620" s="38"/>
      <c r="EE620" s="38"/>
      <c r="EF620" s="38"/>
      <c r="EG620" s="38"/>
      <c r="EH620" s="38"/>
      <c r="EI620" s="38"/>
      <c r="EJ620" s="38"/>
      <c r="EK620" s="38"/>
      <c r="EL620" s="38"/>
      <c r="EM620" s="38"/>
      <c r="EN620" s="38"/>
      <c r="EO620" s="38"/>
      <c r="EP620" s="38"/>
      <c r="EQ620" s="38"/>
      <c r="ER620" s="38"/>
      <c r="ES620" s="38"/>
      <c r="ET620" s="38"/>
      <c r="EU620" s="38"/>
      <c r="EV620" s="38"/>
      <c r="EW620" s="38"/>
      <c r="EX620" s="38"/>
      <c r="EY620" s="38"/>
      <c r="EZ620" s="38"/>
      <c r="FA620" s="38"/>
      <c r="FB620" s="38"/>
      <c r="FC620" s="38"/>
      <c r="FD620" s="38"/>
      <c r="FE620" s="38"/>
      <c r="FF620" s="38"/>
      <c r="FG620" s="38"/>
      <c r="FH620" s="38"/>
      <c r="FI620" s="38"/>
      <c r="FJ620" s="38"/>
      <c r="FK620" s="38"/>
      <c r="FL620" s="38"/>
      <c r="FM620" s="38"/>
      <c r="FN620" s="38"/>
      <c r="FO620" s="38"/>
      <c r="FP620" s="38"/>
      <c r="FQ620" s="38"/>
      <c r="FR620" s="38"/>
      <c r="FS620" s="38"/>
      <c r="FT620" s="38"/>
      <c r="FU620" s="38"/>
      <c r="FV620" s="38"/>
      <c r="FW620" s="38"/>
      <c r="FX620" s="38"/>
      <c r="FY620" s="38"/>
      <c r="FZ620" s="32"/>
    </row>
    <row r="621" spans="1:182" s="26" customFormat="1" ht="76.5" customHeight="1" x14ac:dyDescent="0.3">
      <c r="A621" s="11" t="s">
        <v>2267</v>
      </c>
      <c r="B621" s="119">
        <v>44012</v>
      </c>
      <c r="C621" s="56">
        <v>666103332250</v>
      </c>
      <c r="D621" s="56">
        <v>1036601477440</v>
      </c>
      <c r="E621" s="211" t="s">
        <v>1669</v>
      </c>
      <c r="F621" s="85" t="s">
        <v>1670</v>
      </c>
      <c r="G621" s="19">
        <v>1</v>
      </c>
      <c r="H621" s="19" t="s">
        <v>102</v>
      </c>
      <c r="I621" s="19">
        <v>2</v>
      </c>
      <c r="J621" s="19" t="s">
        <v>1671</v>
      </c>
      <c r="K621" s="19">
        <v>2</v>
      </c>
      <c r="L621" s="51" t="s">
        <v>10</v>
      </c>
      <c r="M621" s="51">
        <v>2</v>
      </c>
      <c r="N621" s="51">
        <v>0.75</v>
      </c>
      <c r="O621" s="19"/>
      <c r="P621" s="19"/>
      <c r="Q621" s="19"/>
      <c r="R621" s="19"/>
      <c r="S621" s="19"/>
      <c r="T621" s="19"/>
      <c r="U621" s="19"/>
      <c r="V621" s="54">
        <v>758</v>
      </c>
      <c r="W621" s="54" t="s">
        <v>111</v>
      </c>
      <c r="X621" s="54" t="s">
        <v>1679</v>
      </c>
      <c r="Y621" s="54" t="s">
        <v>2895</v>
      </c>
      <c r="Z621" s="19"/>
      <c r="AA621" s="54">
        <v>56.844895999999999</v>
      </c>
      <c r="AB621" s="54">
        <v>60.217481999999997</v>
      </c>
      <c r="AC621" s="57">
        <v>9</v>
      </c>
      <c r="AD621" s="16">
        <f t="shared" si="6"/>
        <v>666103332250</v>
      </c>
      <c r="AE621" s="47" t="str">
        <f t="shared" si="9"/>
        <v>Садоводческое некоммерческое товарищество "Уралмеханобр"</v>
      </c>
      <c r="AF621" s="43" t="str">
        <f>F622</f>
        <v>623100, Свердловская обл., г.Первоуральск, п.Решеты</v>
      </c>
      <c r="AG621" s="72">
        <v>9</v>
      </c>
      <c r="AH621" s="15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  <c r="DD621" s="38"/>
      <c r="DE621" s="38"/>
      <c r="DF621" s="38"/>
      <c r="DG621" s="38"/>
      <c r="DH621" s="38"/>
      <c r="DI621" s="38"/>
      <c r="DJ621" s="38"/>
      <c r="DK621" s="38"/>
      <c r="DL621" s="38"/>
      <c r="DM621" s="38"/>
      <c r="DN621" s="38"/>
      <c r="DO621" s="38"/>
      <c r="DP621" s="38"/>
      <c r="DQ621" s="38"/>
      <c r="DR621" s="38"/>
      <c r="DS621" s="38"/>
      <c r="DT621" s="38"/>
      <c r="DU621" s="38"/>
      <c r="DV621" s="38"/>
      <c r="DW621" s="38"/>
      <c r="DX621" s="38"/>
      <c r="DY621" s="38"/>
      <c r="DZ621" s="38"/>
      <c r="EA621" s="38"/>
      <c r="EB621" s="38"/>
      <c r="EC621" s="38"/>
      <c r="ED621" s="38"/>
      <c r="EE621" s="38"/>
      <c r="EF621" s="38"/>
      <c r="EG621" s="38"/>
      <c r="EH621" s="38"/>
      <c r="EI621" s="38"/>
      <c r="EJ621" s="38"/>
      <c r="EK621" s="38"/>
      <c r="EL621" s="38"/>
      <c r="EM621" s="38"/>
      <c r="EN621" s="38"/>
      <c r="EO621" s="38"/>
      <c r="EP621" s="38"/>
      <c r="EQ621" s="38"/>
      <c r="ER621" s="38"/>
      <c r="ES621" s="38"/>
      <c r="ET621" s="38"/>
      <c r="EU621" s="38"/>
      <c r="EV621" s="38"/>
      <c r="EW621" s="38"/>
      <c r="EX621" s="38"/>
      <c r="EY621" s="38"/>
      <c r="EZ621" s="38"/>
      <c r="FA621" s="38"/>
      <c r="FB621" s="38"/>
      <c r="FC621" s="38"/>
      <c r="FD621" s="38"/>
      <c r="FE621" s="38"/>
      <c r="FF621" s="38"/>
      <c r="FG621" s="38"/>
      <c r="FH621" s="38"/>
      <c r="FI621" s="38"/>
      <c r="FJ621" s="38"/>
      <c r="FK621" s="38"/>
      <c r="FL621" s="38"/>
      <c r="FM621" s="38"/>
      <c r="FN621" s="38"/>
      <c r="FO621" s="38"/>
      <c r="FP621" s="38"/>
      <c r="FQ621" s="38"/>
      <c r="FR621" s="38"/>
      <c r="FS621" s="38"/>
      <c r="FT621" s="38"/>
      <c r="FU621" s="38"/>
      <c r="FV621" s="38"/>
      <c r="FW621" s="38"/>
      <c r="FX621" s="38"/>
      <c r="FY621" s="38"/>
      <c r="FZ621" s="32"/>
    </row>
    <row r="622" spans="1:182" s="26" customFormat="1" ht="39" customHeight="1" x14ac:dyDescent="0.3">
      <c r="A622" s="11" t="s">
        <v>2268</v>
      </c>
      <c r="B622" s="119">
        <v>44015</v>
      </c>
      <c r="C622" s="56">
        <v>6625014093</v>
      </c>
      <c r="D622" s="56">
        <v>1036601489286</v>
      </c>
      <c r="E622" s="211" t="s">
        <v>1672</v>
      </c>
      <c r="F622" s="85" t="s">
        <v>1427</v>
      </c>
      <c r="G622" s="19">
        <v>1</v>
      </c>
      <c r="H622" s="19" t="s">
        <v>102</v>
      </c>
      <c r="I622" s="19">
        <v>1</v>
      </c>
      <c r="J622" s="19" t="s">
        <v>579</v>
      </c>
      <c r="K622" s="19">
        <v>2</v>
      </c>
      <c r="L622" s="51" t="s">
        <v>10</v>
      </c>
      <c r="M622" s="51">
        <v>2</v>
      </c>
      <c r="N622" s="51">
        <v>0.75</v>
      </c>
      <c r="O622" s="19"/>
      <c r="P622" s="19"/>
      <c r="Q622" s="19"/>
      <c r="R622" s="19"/>
      <c r="S622" s="19"/>
      <c r="T622" s="19"/>
      <c r="U622" s="19"/>
      <c r="V622" s="54">
        <v>758</v>
      </c>
      <c r="W622" s="54" t="s">
        <v>111</v>
      </c>
      <c r="X622" s="54" t="s">
        <v>1679</v>
      </c>
      <c r="Y622" s="54"/>
      <c r="Z622" s="19"/>
      <c r="AA622" s="54">
        <v>56.840083</v>
      </c>
      <c r="AB622" s="54">
        <v>60.216929</v>
      </c>
      <c r="AC622" s="57">
        <v>9</v>
      </c>
      <c r="AD622" s="16">
        <f t="shared" si="6"/>
        <v>6625014093</v>
      </c>
      <c r="AE622" s="47" t="str">
        <f t="shared" si="9"/>
        <v>СНТ "Наука"</v>
      </c>
      <c r="AF622" s="43" t="str">
        <f>F622</f>
        <v>623100, Свердловская обл., г.Первоуральск, п.Решеты</v>
      </c>
      <c r="AG622" s="72">
        <v>9</v>
      </c>
      <c r="AH622" s="15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  <c r="DC622" s="38"/>
      <c r="DD622" s="38"/>
      <c r="DE622" s="38"/>
      <c r="DF622" s="38"/>
      <c r="DG622" s="38"/>
      <c r="DH622" s="38"/>
      <c r="DI622" s="38"/>
      <c r="DJ622" s="38"/>
      <c r="DK622" s="38"/>
      <c r="DL622" s="38"/>
      <c r="DM622" s="38"/>
      <c r="DN622" s="38"/>
      <c r="DO622" s="38"/>
      <c r="DP622" s="38"/>
      <c r="DQ622" s="38"/>
      <c r="DR622" s="38"/>
      <c r="DS622" s="38"/>
      <c r="DT622" s="38"/>
      <c r="DU622" s="38"/>
      <c r="DV622" s="38"/>
      <c r="DW622" s="38"/>
      <c r="DX622" s="38"/>
      <c r="DY622" s="38"/>
      <c r="DZ622" s="38"/>
      <c r="EA622" s="38"/>
      <c r="EB622" s="38"/>
      <c r="EC622" s="38"/>
      <c r="ED622" s="38"/>
      <c r="EE622" s="38"/>
      <c r="EF622" s="38"/>
      <c r="EG622" s="38"/>
      <c r="EH622" s="38"/>
      <c r="EI622" s="38"/>
      <c r="EJ622" s="38"/>
      <c r="EK622" s="38"/>
      <c r="EL622" s="38"/>
      <c r="EM622" s="38"/>
      <c r="EN622" s="38"/>
      <c r="EO622" s="38"/>
      <c r="EP622" s="38"/>
      <c r="EQ622" s="38"/>
      <c r="ER622" s="38"/>
      <c r="ES622" s="38"/>
      <c r="ET622" s="38"/>
      <c r="EU622" s="38"/>
      <c r="EV622" s="38"/>
      <c r="EW622" s="38"/>
      <c r="EX622" s="38"/>
      <c r="EY622" s="38"/>
      <c r="EZ622" s="38"/>
      <c r="FA622" s="38"/>
      <c r="FB622" s="38"/>
      <c r="FC622" s="38"/>
      <c r="FD622" s="38"/>
      <c r="FE622" s="38"/>
      <c r="FF622" s="38"/>
      <c r="FG622" s="38"/>
      <c r="FH622" s="38"/>
      <c r="FI622" s="38"/>
      <c r="FJ622" s="38"/>
      <c r="FK622" s="38"/>
      <c r="FL622" s="38"/>
      <c r="FM622" s="38"/>
      <c r="FN622" s="38"/>
      <c r="FO622" s="38"/>
      <c r="FP622" s="38"/>
      <c r="FQ622" s="38"/>
      <c r="FR622" s="38"/>
      <c r="FS622" s="38"/>
      <c r="FT622" s="38"/>
      <c r="FU622" s="38"/>
      <c r="FV622" s="38"/>
      <c r="FW622" s="38"/>
      <c r="FX622" s="38"/>
      <c r="FY622" s="38"/>
      <c r="FZ622" s="32"/>
    </row>
    <row r="623" spans="1:182" s="26" customFormat="1" ht="51" customHeight="1" x14ac:dyDescent="0.3">
      <c r="A623" s="11" t="s">
        <v>2269</v>
      </c>
      <c r="B623" s="119">
        <v>44021</v>
      </c>
      <c r="C623" s="56">
        <v>6625007508</v>
      </c>
      <c r="D623" s="56">
        <v>1036601479078</v>
      </c>
      <c r="E623" s="211" t="s">
        <v>1673</v>
      </c>
      <c r="F623" s="85" t="s">
        <v>1674</v>
      </c>
      <c r="G623" s="19">
        <v>1</v>
      </c>
      <c r="H623" s="19" t="s">
        <v>102</v>
      </c>
      <c r="I623" s="19">
        <v>1</v>
      </c>
      <c r="J623" s="19" t="s">
        <v>579</v>
      </c>
      <c r="K623" s="19">
        <v>5</v>
      </c>
      <c r="L623" s="51" t="s">
        <v>833</v>
      </c>
      <c r="M623" s="51">
        <v>4</v>
      </c>
      <c r="N623" s="51">
        <v>0.75</v>
      </c>
      <c r="O623" s="19"/>
      <c r="P623" s="19"/>
      <c r="Q623" s="19"/>
      <c r="R623" s="19"/>
      <c r="S623" s="19"/>
      <c r="T623" s="19"/>
      <c r="U623" s="19"/>
      <c r="V623" s="54">
        <v>758</v>
      </c>
      <c r="W623" s="54" t="s">
        <v>111</v>
      </c>
      <c r="X623" s="54" t="s">
        <v>1929</v>
      </c>
      <c r="Y623" s="54" t="s">
        <v>1675</v>
      </c>
      <c r="Z623" s="19"/>
      <c r="AA623" s="54">
        <v>56.877381999999997</v>
      </c>
      <c r="AB623" s="54">
        <v>60.090936999999997</v>
      </c>
      <c r="AC623" s="57">
        <v>9</v>
      </c>
      <c r="AD623" s="16">
        <f t="shared" si="6"/>
        <v>6625007508</v>
      </c>
      <c r="AE623" s="47" t="str">
        <f t="shared" si="9"/>
        <v>Садоводческое, огородническое некоммерческое товарищество №54</v>
      </c>
      <c r="AF623" s="43" t="s">
        <v>1675</v>
      </c>
      <c r="AG623" s="72">
        <v>9</v>
      </c>
      <c r="AH623" s="15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  <c r="DD623" s="38"/>
      <c r="DE623" s="38"/>
      <c r="DF623" s="38"/>
      <c r="DG623" s="38"/>
      <c r="DH623" s="38"/>
      <c r="DI623" s="38"/>
      <c r="DJ623" s="38"/>
      <c r="DK623" s="38"/>
      <c r="DL623" s="38"/>
      <c r="DM623" s="38"/>
      <c r="DN623" s="38"/>
      <c r="DO623" s="38"/>
      <c r="DP623" s="38"/>
      <c r="DQ623" s="38"/>
      <c r="DR623" s="38"/>
      <c r="DS623" s="38"/>
      <c r="DT623" s="38"/>
      <c r="DU623" s="38"/>
      <c r="DV623" s="38"/>
      <c r="DW623" s="38"/>
      <c r="DX623" s="38"/>
      <c r="DY623" s="38"/>
      <c r="DZ623" s="38"/>
      <c r="EA623" s="38"/>
      <c r="EB623" s="38"/>
      <c r="EC623" s="38"/>
      <c r="ED623" s="38"/>
      <c r="EE623" s="38"/>
      <c r="EF623" s="38"/>
      <c r="EG623" s="38"/>
      <c r="EH623" s="38"/>
      <c r="EI623" s="38"/>
      <c r="EJ623" s="38"/>
      <c r="EK623" s="38"/>
      <c r="EL623" s="38"/>
      <c r="EM623" s="38"/>
      <c r="EN623" s="38"/>
      <c r="EO623" s="38"/>
      <c r="EP623" s="38"/>
      <c r="EQ623" s="38"/>
      <c r="ER623" s="38"/>
      <c r="ES623" s="38"/>
      <c r="ET623" s="38"/>
      <c r="EU623" s="38"/>
      <c r="EV623" s="38"/>
      <c r="EW623" s="38"/>
      <c r="EX623" s="38"/>
      <c r="EY623" s="38"/>
      <c r="EZ623" s="38"/>
      <c r="FA623" s="38"/>
      <c r="FB623" s="38"/>
      <c r="FC623" s="38"/>
      <c r="FD623" s="38"/>
      <c r="FE623" s="38"/>
      <c r="FF623" s="38"/>
      <c r="FG623" s="38"/>
      <c r="FH623" s="38"/>
      <c r="FI623" s="38"/>
      <c r="FJ623" s="38"/>
      <c r="FK623" s="38"/>
      <c r="FL623" s="38"/>
      <c r="FM623" s="38"/>
      <c r="FN623" s="38"/>
      <c r="FO623" s="38"/>
      <c r="FP623" s="38"/>
      <c r="FQ623" s="38"/>
      <c r="FR623" s="38"/>
      <c r="FS623" s="38"/>
      <c r="FT623" s="38"/>
      <c r="FU623" s="38"/>
      <c r="FV623" s="38"/>
      <c r="FW623" s="38"/>
      <c r="FX623" s="38"/>
      <c r="FY623" s="38"/>
      <c r="FZ623" s="32"/>
    </row>
    <row r="624" spans="1:182" s="26" customFormat="1" ht="51" customHeight="1" x14ac:dyDescent="0.3">
      <c r="A624" s="11" t="s">
        <v>2270</v>
      </c>
      <c r="B624" s="119">
        <v>44021</v>
      </c>
      <c r="C624" s="56">
        <v>6625013635</v>
      </c>
      <c r="D624" s="56">
        <v>1036601488571</v>
      </c>
      <c r="E624" s="211" t="s">
        <v>1676</v>
      </c>
      <c r="F624" s="85" t="s">
        <v>1427</v>
      </c>
      <c r="G624" s="19">
        <v>1</v>
      </c>
      <c r="H624" s="19" t="s">
        <v>102</v>
      </c>
      <c r="I624" s="19">
        <v>3</v>
      </c>
      <c r="J624" s="19" t="s">
        <v>7</v>
      </c>
      <c r="K624" s="19">
        <v>5</v>
      </c>
      <c r="L624" s="51" t="s">
        <v>1375</v>
      </c>
      <c r="M624" s="57">
        <v>2</v>
      </c>
      <c r="N624" s="57">
        <v>0.75</v>
      </c>
      <c r="O624" s="49"/>
      <c r="P624" s="27"/>
      <c r="Q624" s="49"/>
      <c r="R624" s="49"/>
      <c r="S624" s="49"/>
      <c r="T624" s="49"/>
      <c r="U624" s="49"/>
      <c r="V624" s="54">
        <v>758</v>
      </c>
      <c r="W624" s="54" t="s">
        <v>111</v>
      </c>
      <c r="X624" s="54" t="s">
        <v>1679</v>
      </c>
      <c r="Y624" s="54"/>
      <c r="Z624" s="54"/>
      <c r="AA624" s="54" t="s">
        <v>2904</v>
      </c>
      <c r="AB624" s="54" t="s">
        <v>2903</v>
      </c>
      <c r="AC624" s="56">
        <v>9</v>
      </c>
      <c r="AD624" s="16">
        <f t="shared" si="6"/>
        <v>6625013635</v>
      </c>
      <c r="AE624" s="47" t="str">
        <f t="shared" si="9"/>
        <v>Садоводческое некоммерческое товарищество "Белка"</v>
      </c>
      <c r="AF624" s="14" t="str">
        <f>F624</f>
        <v>623100, Свердловская обл., г.Первоуральск, п.Решеты</v>
      </c>
      <c r="AG624" s="72">
        <v>9</v>
      </c>
      <c r="AH624" s="15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  <c r="DC624" s="38"/>
      <c r="DD624" s="38"/>
      <c r="DE624" s="38"/>
      <c r="DF624" s="38"/>
      <c r="DG624" s="38"/>
      <c r="DH624" s="38"/>
      <c r="DI624" s="38"/>
      <c r="DJ624" s="38"/>
      <c r="DK624" s="38"/>
      <c r="DL624" s="38"/>
      <c r="DM624" s="38"/>
      <c r="DN624" s="38"/>
      <c r="DO624" s="38"/>
      <c r="DP624" s="38"/>
      <c r="DQ624" s="38"/>
      <c r="DR624" s="38"/>
      <c r="DS624" s="38"/>
      <c r="DT624" s="38"/>
      <c r="DU624" s="38"/>
      <c r="DV624" s="38"/>
      <c r="DW624" s="38"/>
      <c r="DX624" s="38"/>
      <c r="DY624" s="38"/>
      <c r="DZ624" s="38"/>
      <c r="EA624" s="38"/>
      <c r="EB624" s="38"/>
      <c r="EC624" s="38"/>
      <c r="ED624" s="38"/>
      <c r="EE624" s="38"/>
      <c r="EF624" s="38"/>
      <c r="EG624" s="38"/>
      <c r="EH624" s="38"/>
      <c r="EI624" s="38"/>
      <c r="EJ624" s="38"/>
      <c r="EK624" s="38"/>
      <c r="EL624" s="38"/>
      <c r="EM624" s="38"/>
      <c r="EN624" s="38"/>
      <c r="EO624" s="38"/>
      <c r="EP624" s="38"/>
      <c r="EQ624" s="38"/>
      <c r="ER624" s="38"/>
      <c r="ES624" s="38"/>
      <c r="ET624" s="38"/>
      <c r="EU624" s="38"/>
      <c r="EV624" s="38"/>
      <c r="EW624" s="38"/>
      <c r="EX624" s="38"/>
      <c r="EY624" s="38"/>
      <c r="EZ624" s="38"/>
      <c r="FA624" s="38"/>
      <c r="FB624" s="38"/>
      <c r="FC624" s="38"/>
      <c r="FD624" s="38"/>
      <c r="FE624" s="38"/>
      <c r="FF624" s="38"/>
      <c r="FG624" s="38"/>
      <c r="FH624" s="38"/>
      <c r="FI624" s="38"/>
      <c r="FJ624" s="38"/>
      <c r="FK624" s="38"/>
      <c r="FL624" s="38"/>
      <c r="FM624" s="38"/>
      <c r="FN624" s="38"/>
      <c r="FO624" s="38"/>
      <c r="FP624" s="38"/>
      <c r="FQ624" s="38"/>
      <c r="FR624" s="38"/>
      <c r="FS624" s="38"/>
      <c r="FT624" s="38"/>
      <c r="FU624" s="38"/>
      <c r="FV624" s="38"/>
      <c r="FW624" s="38"/>
      <c r="FX624" s="38"/>
      <c r="FY624" s="38"/>
      <c r="FZ624" s="32"/>
    </row>
    <row r="625" spans="1:182" s="26" customFormat="1" ht="51" customHeight="1" x14ac:dyDescent="0.3">
      <c r="A625" s="11" t="s">
        <v>2290</v>
      </c>
      <c r="B625" s="119">
        <v>44022</v>
      </c>
      <c r="C625" s="56">
        <v>6625013389</v>
      </c>
      <c r="D625" s="56">
        <v>1036601470102</v>
      </c>
      <c r="E625" s="211" t="s">
        <v>1677</v>
      </c>
      <c r="F625" s="85" t="s">
        <v>1427</v>
      </c>
      <c r="G625" s="19">
        <v>1</v>
      </c>
      <c r="H625" s="19" t="s">
        <v>102</v>
      </c>
      <c r="I625" s="19">
        <v>1</v>
      </c>
      <c r="J625" s="19" t="s">
        <v>579</v>
      </c>
      <c r="K625" s="19">
        <v>5</v>
      </c>
      <c r="L625" s="51" t="s">
        <v>833</v>
      </c>
      <c r="M625" s="51">
        <v>3</v>
      </c>
      <c r="N625" s="51">
        <v>0.75</v>
      </c>
      <c r="O625" s="19"/>
      <c r="P625" s="19"/>
      <c r="Q625" s="19"/>
      <c r="R625" s="19"/>
      <c r="S625" s="19"/>
      <c r="T625" s="19"/>
      <c r="U625" s="19"/>
      <c r="V625" s="54">
        <v>758</v>
      </c>
      <c r="W625" s="54" t="s">
        <v>111</v>
      </c>
      <c r="X625" s="54" t="s">
        <v>1679</v>
      </c>
      <c r="Y625" s="54"/>
      <c r="Z625" s="19"/>
      <c r="AA625" s="54">
        <v>56.838273999999998</v>
      </c>
      <c r="AB625" s="54">
        <v>60.204278000000002</v>
      </c>
      <c r="AC625" s="57">
        <v>9</v>
      </c>
      <c r="AD625" s="16">
        <f t="shared" ref="AD625:AD642" si="10">C625</f>
        <v>6625013389</v>
      </c>
      <c r="AE625" s="47" t="str">
        <f t="shared" si="9"/>
        <v>Садоводческое некоммерческое товарищество "Калининец-51"</v>
      </c>
      <c r="AF625" s="14" t="str">
        <f>F625</f>
        <v>623100, Свердловская обл., г.Первоуральск, п.Решеты</v>
      </c>
      <c r="AG625" s="72">
        <v>9</v>
      </c>
      <c r="AH625" s="15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  <c r="DC625" s="38"/>
      <c r="DD625" s="38"/>
      <c r="DE625" s="38"/>
      <c r="DF625" s="38"/>
      <c r="DG625" s="38"/>
      <c r="DH625" s="38"/>
      <c r="DI625" s="38"/>
      <c r="DJ625" s="38"/>
      <c r="DK625" s="38"/>
      <c r="DL625" s="38"/>
      <c r="DM625" s="38"/>
      <c r="DN625" s="38"/>
      <c r="DO625" s="38"/>
      <c r="DP625" s="38"/>
      <c r="DQ625" s="38"/>
      <c r="DR625" s="38"/>
      <c r="DS625" s="38"/>
      <c r="DT625" s="38"/>
      <c r="DU625" s="38"/>
      <c r="DV625" s="38"/>
      <c r="DW625" s="38"/>
      <c r="DX625" s="38"/>
      <c r="DY625" s="38"/>
      <c r="DZ625" s="38"/>
      <c r="EA625" s="38"/>
      <c r="EB625" s="38"/>
      <c r="EC625" s="38"/>
      <c r="ED625" s="38"/>
      <c r="EE625" s="38"/>
      <c r="EF625" s="38"/>
      <c r="EG625" s="38"/>
      <c r="EH625" s="38"/>
      <c r="EI625" s="38"/>
      <c r="EJ625" s="38"/>
      <c r="EK625" s="38"/>
      <c r="EL625" s="38"/>
      <c r="EM625" s="38"/>
      <c r="EN625" s="38"/>
      <c r="EO625" s="38"/>
      <c r="EP625" s="38"/>
      <c r="EQ625" s="38"/>
      <c r="ER625" s="38"/>
      <c r="ES625" s="38"/>
      <c r="ET625" s="38"/>
      <c r="EU625" s="38"/>
      <c r="EV625" s="38"/>
      <c r="EW625" s="38"/>
      <c r="EX625" s="38"/>
      <c r="EY625" s="38"/>
      <c r="EZ625" s="38"/>
      <c r="FA625" s="38"/>
      <c r="FB625" s="38"/>
      <c r="FC625" s="38"/>
      <c r="FD625" s="38"/>
      <c r="FE625" s="38"/>
      <c r="FF625" s="38"/>
      <c r="FG625" s="38"/>
      <c r="FH625" s="38"/>
      <c r="FI625" s="38"/>
      <c r="FJ625" s="38"/>
      <c r="FK625" s="38"/>
      <c r="FL625" s="38"/>
      <c r="FM625" s="38"/>
      <c r="FN625" s="38"/>
      <c r="FO625" s="38"/>
      <c r="FP625" s="38"/>
      <c r="FQ625" s="38"/>
      <c r="FR625" s="38"/>
      <c r="FS625" s="38"/>
      <c r="FT625" s="38"/>
      <c r="FU625" s="38"/>
      <c r="FV625" s="38"/>
      <c r="FW625" s="38"/>
      <c r="FX625" s="38"/>
      <c r="FY625" s="38"/>
      <c r="FZ625" s="32"/>
    </row>
    <row r="626" spans="1:182" s="26" customFormat="1" ht="38.25" customHeight="1" x14ac:dyDescent="0.3">
      <c r="A626" s="11" t="s">
        <v>2291</v>
      </c>
      <c r="B626" s="119">
        <v>44025</v>
      </c>
      <c r="C626" s="56">
        <v>6625013910</v>
      </c>
      <c r="D626" s="56">
        <v>1036601488252</v>
      </c>
      <c r="E626" s="211" t="s">
        <v>1678</v>
      </c>
      <c r="F626" s="85" t="s">
        <v>1427</v>
      </c>
      <c r="G626" s="19">
        <v>1</v>
      </c>
      <c r="H626" s="19" t="s">
        <v>102</v>
      </c>
      <c r="I626" s="19">
        <v>1</v>
      </c>
      <c r="J626" s="19" t="s">
        <v>579</v>
      </c>
      <c r="K626" s="19">
        <v>5</v>
      </c>
      <c r="L626" s="51" t="s">
        <v>833</v>
      </c>
      <c r="M626" s="51">
        <v>1</v>
      </c>
      <c r="N626" s="51">
        <v>0.75</v>
      </c>
      <c r="O626" s="19"/>
      <c r="P626" s="19"/>
      <c r="Q626" s="19"/>
      <c r="R626" s="19"/>
      <c r="S626" s="19"/>
      <c r="T626" s="19"/>
      <c r="U626" s="19"/>
      <c r="V626" s="54">
        <v>758</v>
      </c>
      <c r="W626" s="54" t="s">
        <v>111</v>
      </c>
      <c r="X626" s="54" t="s">
        <v>1679</v>
      </c>
      <c r="Y626" s="54"/>
      <c r="Z626" s="19"/>
      <c r="AA626" s="54">
        <v>56.8414</v>
      </c>
      <c r="AB626" s="54">
        <v>60.216799999999999</v>
      </c>
      <c r="AC626" s="57">
        <v>9</v>
      </c>
      <c r="AD626" s="16">
        <f t="shared" si="10"/>
        <v>6625013910</v>
      </c>
      <c r="AE626" s="47" t="str">
        <f t="shared" si="9"/>
        <v>Садоводческое товарищество "Прогресс"</v>
      </c>
      <c r="AF626" s="14" t="str">
        <f>F626</f>
        <v>623100, Свердловская обл., г.Первоуральск, п.Решеты</v>
      </c>
      <c r="AG626" s="72">
        <v>9</v>
      </c>
      <c r="AH626" s="15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  <c r="CW626" s="38"/>
      <c r="CX626" s="38"/>
      <c r="CY626" s="38"/>
      <c r="CZ626" s="38"/>
      <c r="DA626" s="38"/>
      <c r="DB626" s="38"/>
      <c r="DC626" s="38"/>
      <c r="DD626" s="38"/>
      <c r="DE626" s="38"/>
      <c r="DF626" s="38"/>
      <c r="DG626" s="38"/>
      <c r="DH626" s="38"/>
      <c r="DI626" s="38"/>
      <c r="DJ626" s="38"/>
      <c r="DK626" s="38"/>
      <c r="DL626" s="38"/>
      <c r="DM626" s="38"/>
      <c r="DN626" s="38"/>
      <c r="DO626" s="38"/>
      <c r="DP626" s="38"/>
      <c r="DQ626" s="38"/>
      <c r="DR626" s="38"/>
      <c r="DS626" s="38"/>
      <c r="DT626" s="38"/>
      <c r="DU626" s="38"/>
      <c r="DV626" s="38"/>
      <c r="DW626" s="38"/>
      <c r="DX626" s="38"/>
      <c r="DY626" s="38"/>
      <c r="DZ626" s="38"/>
      <c r="EA626" s="38"/>
      <c r="EB626" s="38"/>
      <c r="EC626" s="38"/>
      <c r="ED626" s="38"/>
      <c r="EE626" s="38"/>
      <c r="EF626" s="38"/>
      <c r="EG626" s="38"/>
      <c r="EH626" s="38"/>
      <c r="EI626" s="38"/>
      <c r="EJ626" s="38"/>
      <c r="EK626" s="38"/>
      <c r="EL626" s="38"/>
      <c r="EM626" s="38"/>
      <c r="EN626" s="38"/>
      <c r="EO626" s="38"/>
      <c r="EP626" s="38"/>
      <c r="EQ626" s="38"/>
      <c r="ER626" s="38"/>
      <c r="ES626" s="38"/>
      <c r="ET626" s="38"/>
      <c r="EU626" s="38"/>
      <c r="EV626" s="38"/>
      <c r="EW626" s="38"/>
      <c r="EX626" s="38"/>
      <c r="EY626" s="38"/>
      <c r="EZ626" s="38"/>
      <c r="FA626" s="38"/>
      <c r="FB626" s="38"/>
      <c r="FC626" s="38"/>
      <c r="FD626" s="38"/>
      <c r="FE626" s="38"/>
      <c r="FF626" s="38"/>
      <c r="FG626" s="38"/>
      <c r="FH626" s="38"/>
      <c r="FI626" s="38"/>
      <c r="FJ626" s="38"/>
      <c r="FK626" s="38"/>
      <c r="FL626" s="38"/>
      <c r="FM626" s="38"/>
      <c r="FN626" s="38"/>
      <c r="FO626" s="38"/>
      <c r="FP626" s="38"/>
      <c r="FQ626" s="38"/>
      <c r="FR626" s="38"/>
      <c r="FS626" s="38"/>
      <c r="FT626" s="38"/>
      <c r="FU626" s="38"/>
      <c r="FV626" s="38"/>
      <c r="FW626" s="38"/>
      <c r="FX626" s="38"/>
      <c r="FY626" s="38"/>
      <c r="FZ626" s="32"/>
    </row>
    <row r="627" spans="1:182" s="26" customFormat="1" ht="63.75" customHeight="1" x14ac:dyDescent="0.3">
      <c r="A627" s="11" t="s">
        <v>2292</v>
      </c>
      <c r="B627" s="119">
        <v>44034</v>
      </c>
      <c r="C627" s="56">
        <v>6625013163</v>
      </c>
      <c r="D627" s="56">
        <v>1036601474030</v>
      </c>
      <c r="E627" s="211" t="s">
        <v>1715</v>
      </c>
      <c r="F627" s="85" t="s">
        <v>1716</v>
      </c>
      <c r="G627" s="19">
        <v>1</v>
      </c>
      <c r="H627" s="19" t="s">
        <v>102</v>
      </c>
      <c r="I627" s="19">
        <v>1</v>
      </c>
      <c r="J627" s="19" t="s">
        <v>579</v>
      </c>
      <c r="K627" s="19">
        <v>5</v>
      </c>
      <c r="L627" s="51" t="s">
        <v>833</v>
      </c>
      <c r="M627" s="51">
        <v>3</v>
      </c>
      <c r="N627" s="51">
        <v>0.75</v>
      </c>
      <c r="O627" s="19"/>
      <c r="P627" s="19"/>
      <c r="Q627" s="19"/>
      <c r="R627" s="19"/>
      <c r="S627" s="19"/>
      <c r="T627" s="19"/>
      <c r="U627" s="19"/>
      <c r="V627" s="54">
        <v>758</v>
      </c>
      <c r="W627" s="54" t="s">
        <v>111</v>
      </c>
      <c r="X627" s="54" t="s">
        <v>125</v>
      </c>
      <c r="Y627" s="54" t="s">
        <v>2884</v>
      </c>
      <c r="Z627" s="19"/>
      <c r="AA627" s="54">
        <v>56.890596000000002</v>
      </c>
      <c r="AB627" s="54">
        <v>59.921860000000002</v>
      </c>
      <c r="AC627" s="57">
        <v>9</v>
      </c>
      <c r="AD627" s="16">
        <f t="shared" si="10"/>
        <v>6625013163</v>
      </c>
      <c r="AE627" s="47" t="str">
        <f t="shared" si="9"/>
        <v>Садоводческое товарищество коллективный сад №30 Новотрубного завода</v>
      </c>
      <c r="AF627" s="43" t="s">
        <v>1717</v>
      </c>
      <c r="AG627" s="72">
        <v>9</v>
      </c>
      <c r="AH627" s="15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  <c r="CW627" s="38"/>
      <c r="CX627" s="38"/>
      <c r="CY627" s="38"/>
      <c r="CZ627" s="38"/>
      <c r="DA627" s="38"/>
      <c r="DB627" s="38"/>
      <c r="DC627" s="38"/>
      <c r="DD627" s="38"/>
      <c r="DE627" s="38"/>
      <c r="DF627" s="38"/>
      <c r="DG627" s="38"/>
      <c r="DH627" s="38"/>
      <c r="DI627" s="38"/>
      <c r="DJ627" s="38"/>
      <c r="DK627" s="38"/>
      <c r="DL627" s="38"/>
      <c r="DM627" s="38"/>
      <c r="DN627" s="38"/>
      <c r="DO627" s="38"/>
      <c r="DP627" s="38"/>
      <c r="DQ627" s="38"/>
      <c r="DR627" s="38"/>
      <c r="DS627" s="38"/>
      <c r="DT627" s="38"/>
      <c r="DU627" s="38"/>
      <c r="DV627" s="38"/>
      <c r="DW627" s="38"/>
      <c r="DX627" s="38"/>
      <c r="DY627" s="38"/>
      <c r="DZ627" s="38"/>
      <c r="EA627" s="38"/>
      <c r="EB627" s="38"/>
      <c r="EC627" s="38"/>
      <c r="ED627" s="38"/>
      <c r="EE627" s="38"/>
      <c r="EF627" s="38"/>
      <c r="EG627" s="38"/>
      <c r="EH627" s="38"/>
      <c r="EI627" s="38"/>
      <c r="EJ627" s="38"/>
      <c r="EK627" s="38"/>
      <c r="EL627" s="38"/>
      <c r="EM627" s="38"/>
      <c r="EN627" s="38"/>
      <c r="EO627" s="38"/>
      <c r="EP627" s="38"/>
      <c r="EQ627" s="38"/>
      <c r="ER627" s="38"/>
      <c r="ES627" s="38"/>
      <c r="ET627" s="38"/>
      <c r="EU627" s="38"/>
      <c r="EV627" s="38"/>
      <c r="EW627" s="38"/>
      <c r="EX627" s="38"/>
      <c r="EY627" s="38"/>
      <c r="EZ627" s="38"/>
      <c r="FA627" s="38"/>
      <c r="FB627" s="38"/>
      <c r="FC627" s="38"/>
      <c r="FD627" s="38"/>
      <c r="FE627" s="38"/>
      <c r="FF627" s="38"/>
      <c r="FG627" s="38"/>
      <c r="FH627" s="38"/>
      <c r="FI627" s="38"/>
      <c r="FJ627" s="38"/>
      <c r="FK627" s="38"/>
      <c r="FL627" s="38"/>
      <c r="FM627" s="38"/>
      <c r="FN627" s="38"/>
      <c r="FO627" s="38"/>
      <c r="FP627" s="38"/>
      <c r="FQ627" s="38"/>
      <c r="FR627" s="38"/>
      <c r="FS627" s="38"/>
      <c r="FT627" s="38"/>
      <c r="FU627" s="38"/>
      <c r="FV627" s="38"/>
      <c r="FW627" s="38"/>
      <c r="FX627" s="38"/>
      <c r="FY627" s="38"/>
      <c r="FZ627" s="32"/>
    </row>
    <row r="628" spans="1:182" s="26" customFormat="1" ht="76.5" customHeight="1" x14ac:dyDescent="0.3">
      <c r="A628" s="11" t="s">
        <v>2293</v>
      </c>
      <c r="B628" s="119">
        <v>44039</v>
      </c>
      <c r="C628" s="56">
        <v>6625013893</v>
      </c>
      <c r="D628" s="56">
        <v>1036601489429</v>
      </c>
      <c r="E628" s="211" t="s">
        <v>1718</v>
      </c>
      <c r="F628" s="85" t="s">
        <v>1719</v>
      </c>
      <c r="G628" s="19">
        <v>1</v>
      </c>
      <c r="H628" s="19" t="s">
        <v>102</v>
      </c>
      <c r="I628" s="19">
        <v>5</v>
      </c>
      <c r="J628" s="19" t="s">
        <v>1720</v>
      </c>
      <c r="K628" s="19">
        <v>2</v>
      </c>
      <c r="L628" s="51" t="s">
        <v>10</v>
      </c>
      <c r="M628" s="51">
        <v>4</v>
      </c>
      <c r="N628" s="51">
        <v>0.75</v>
      </c>
      <c r="O628" s="19"/>
      <c r="P628" s="19"/>
      <c r="Q628" s="19"/>
      <c r="R628" s="19"/>
      <c r="S628" s="19"/>
      <c r="T628" s="19"/>
      <c r="U628" s="19"/>
      <c r="V628" s="54">
        <v>758</v>
      </c>
      <c r="W628" s="54" t="s">
        <v>111</v>
      </c>
      <c r="X628" s="54" t="s">
        <v>125</v>
      </c>
      <c r="Y628" s="54" t="s">
        <v>2883</v>
      </c>
      <c r="Z628" s="19"/>
      <c r="AA628" s="54">
        <v>56.818561000000003</v>
      </c>
      <c r="AB628" s="54">
        <v>59.981155000000001</v>
      </c>
      <c r="AC628" s="57">
        <v>9</v>
      </c>
      <c r="AD628" s="16">
        <f t="shared" si="10"/>
        <v>6625013893</v>
      </c>
      <c r="AE628" s="47" t="str">
        <f t="shared" si="9"/>
        <v>Товарищество собственников недвижимости "Садоводческое товарищество "Пионерский"</v>
      </c>
      <c r="AF628" s="43" t="str">
        <f>F628</f>
        <v>623100, Свердловская обл., г.Первоуральск, 65-квартал Решетского лесничества</v>
      </c>
      <c r="AG628" s="72">
        <v>9</v>
      </c>
      <c r="AH628" s="15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  <c r="DC628" s="38"/>
      <c r="DD628" s="38"/>
      <c r="DE628" s="38"/>
      <c r="DF628" s="38"/>
      <c r="DG628" s="38"/>
      <c r="DH628" s="38"/>
      <c r="DI628" s="38"/>
      <c r="DJ628" s="38"/>
      <c r="DK628" s="38"/>
      <c r="DL628" s="38"/>
      <c r="DM628" s="38"/>
      <c r="DN628" s="38"/>
      <c r="DO628" s="38"/>
      <c r="DP628" s="38"/>
      <c r="DQ628" s="38"/>
      <c r="DR628" s="38"/>
      <c r="DS628" s="38"/>
      <c r="DT628" s="38"/>
      <c r="DU628" s="38"/>
      <c r="DV628" s="38"/>
      <c r="DW628" s="38"/>
      <c r="DX628" s="38"/>
      <c r="DY628" s="38"/>
      <c r="DZ628" s="38"/>
      <c r="EA628" s="38"/>
      <c r="EB628" s="38"/>
      <c r="EC628" s="38"/>
      <c r="ED628" s="38"/>
      <c r="EE628" s="38"/>
      <c r="EF628" s="38"/>
      <c r="EG628" s="38"/>
      <c r="EH628" s="38"/>
      <c r="EI628" s="38"/>
      <c r="EJ628" s="38"/>
      <c r="EK628" s="38"/>
      <c r="EL628" s="38"/>
      <c r="EM628" s="38"/>
      <c r="EN628" s="38"/>
      <c r="EO628" s="38"/>
      <c r="EP628" s="38"/>
      <c r="EQ628" s="38"/>
      <c r="ER628" s="38"/>
      <c r="ES628" s="38"/>
      <c r="ET628" s="38"/>
      <c r="EU628" s="38"/>
      <c r="EV628" s="38"/>
      <c r="EW628" s="38"/>
      <c r="EX628" s="38"/>
      <c r="EY628" s="38"/>
      <c r="EZ628" s="38"/>
      <c r="FA628" s="38"/>
      <c r="FB628" s="38"/>
      <c r="FC628" s="38"/>
      <c r="FD628" s="38"/>
      <c r="FE628" s="38"/>
      <c r="FF628" s="38"/>
      <c r="FG628" s="38"/>
      <c r="FH628" s="38"/>
      <c r="FI628" s="38"/>
      <c r="FJ628" s="38"/>
      <c r="FK628" s="38"/>
      <c r="FL628" s="38"/>
      <c r="FM628" s="38"/>
      <c r="FN628" s="38"/>
      <c r="FO628" s="38"/>
      <c r="FP628" s="38"/>
      <c r="FQ628" s="38"/>
      <c r="FR628" s="38"/>
      <c r="FS628" s="38"/>
      <c r="FT628" s="38"/>
      <c r="FU628" s="38"/>
      <c r="FV628" s="38"/>
      <c r="FW628" s="38"/>
      <c r="FX628" s="38"/>
      <c r="FY628" s="38"/>
      <c r="FZ628" s="32"/>
    </row>
    <row r="629" spans="1:182" s="26" customFormat="1" ht="51" customHeight="1" x14ac:dyDescent="0.3">
      <c r="A629" s="11" t="s">
        <v>2294</v>
      </c>
      <c r="B629" s="119">
        <v>44039</v>
      </c>
      <c r="C629" s="56">
        <v>6684010291</v>
      </c>
      <c r="D629" s="56">
        <v>1136684004885</v>
      </c>
      <c r="E629" s="211" t="s">
        <v>1721</v>
      </c>
      <c r="F629" s="85" t="s">
        <v>1722</v>
      </c>
      <c r="G629" s="19">
        <v>1</v>
      </c>
      <c r="H629" s="19" t="s">
        <v>102</v>
      </c>
      <c r="I629" s="19">
        <v>3</v>
      </c>
      <c r="J629" s="19" t="s">
        <v>7</v>
      </c>
      <c r="K629" s="19">
        <v>2</v>
      </c>
      <c r="L629" s="51" t="s">
        <v>10</v>
      </c>
      <c r="M629" s="51">
        <v>2</v>
      </c>
      <c r="N629" s="51">
        <v>1.1000000000000001</v>
      </c>
      <c r="O629" s="19"/>
      <c r="P629" s="19"/>
      <c r="Q629" s="19"/>
      <c r="R629" s="19"/>
      <c r="S629" s="19"/>
      <c r="T629" s="19"/>
      <c r="U629" s="19"/>
      <c r="V629" s="54">
        <v>758</v>
      </c>
      <c r="W629" s="54" t="s">
        <v>111</v>
      </c>
      <c r="X629" s="54" t="s">
        <v>1304</v>
      </c>
      <c r="Y629" s="54"/>
      <c r="Z629" s="19"/>
      <c r="AA629" s="54">
        <v>56.840913</v>
      </c>
      <c r="AB629" s="54">
        <v>60.220157</v>
      </c>
      <c r="AC629" s="57">
        <v>9</v>
      </c>
      <c r="AD629" s="16">
        <f t="shared" si="10"/>
        <v>6684010291</v>
      </c>
      <c r="AE629" s="47" t="str">
        <f t="shared" si="9"/>
        <v>Садоводческое некоммерческое товарищество "Ветеранов труда"</v>
      </c>
      <c r="AF629" s="43" t="str">
        <f>F629</f>
        <v>623100, Свердловская обл., г.Первоуральск, станция Решеты</v>
      </c>
      <c r="AG629" s="72">
        <v>9</v>
      </c>
      <c r="AH629" s="15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  <c r="DD629" s="38"/>
      <c r="DE629" s="38"/>
      <c r="DF629" s="38"/>
      <c r="DG629" s="38"/>
      <c r="DH629" s="38"/>
      <c r="DI629" s="38"/>
      <c r="DJ629" s="38"/>
      <c r="DK629" s="38"/>
      <c r="DL629" s="38"/>
      <c r="DM629" s="38"/>
      <c r="DN629" s="38"/>
      <c r="DO629" s="38"/>
      <c r="DP629" s="38"/>
      <c r="DQ629" s="38"/>
      <c r="DR629" s="38"/>
      <c r="DS629" s="38"/>
      <c r="DT629" s="38"/>
      <c r="DU629" s="38"/>
      <c r="DV629" s="38"/>
      <c r="DW629" s="38"/>
      <c r="DX629" s="38"/>
      <c r="DY629" s="38"/>
      <c r="DZ629" s="38"/>
      <c r="EA629" s="38"/>
      <c r="EB629" s="38"/>
      <c r="EC629" s="38"/>
      <c r="ED629" s="38"/>
      <c r="EE629" s="38"/>
      <c r="EF629" s="38"/>
      <c r="EG629" s="38"/>
      <c r="EH629" s="38"/>
      <c r="EI629" s="38"/>
      <c r="EJ629" s="38"/>
      <c r="EK629" s="38"/>
      <c r="EL629" s="38"/>
      <c r="EM629" s="38"/>
      <c r="EN629" s="38"/>
      <c r="EO629" s="38"/>
      <c r="EP629" s="38"/>
      <c r="EQ629" s="38"/>
      <c r="ER629" s="38"/>
      <c r="ES629" s="38"/>
      <c r="ET629" s="38"/>
      <c r="EU629" s="38"/>
      <c r="EV629" s="38"/>
      <c r="EW629" s="38"/>
      <c r="EX629" s="38"/>
      <c r="EY629" s="38"/>
      <c r="EZ629" s="38"/>
      <c r="FA629" s="38"/>
      <c r="FB629" s="38"/>
      <c r="FC629" s="38"/>
      <c r="FD629" s="38"/>
      <c r="FE629" s="38"/>
      <c r="FF629" s="38"/>
      <c r="FG629" s="38"/>
      <c r="FH629" s="38"/>
      <c r="FI629" s="38"/>
      <c r="FJ629" s="38"/>
      <c r="FK629" s="38"/>
      <c r="FL629" s="38"/>
      <c r="FM629" s="38"/>
      <c r="FN629" s="38"/>
      <c r="FO629" s="38"/>
      <c r="FP629" s="38"/>
      <c r="FQ629" s="38"/>
      <c r="FR629" s="38"/>
      <c r="FS629" s="38"/>
      <c r="FT629" s="38"/>
      <c r="FU629" s="38"/>
      <c r="FV629" s="38"/>
      <c r="FW629" s="38"/>
      <c r="FX629" s="38"/>
      <c r="FY629" s="38"/>
      <c r="FZ629" s="32"/>
    </row>
    <row r="630" spans="1:182" s="26" customFormat="1" ht="63.75" customHeight="1" x14ac:dyDescent="0.3">
      <c r="A630" s="11" t="s">
        <v>2295</v>
      </c>
      <c r="B630" s="119">
        <v>44041</v>
      </c>
      <c r="C630" s="56">
        <v>6625013759</v>
      </c>
      <c r="D630" s="56">
        <v>1026601512508</v>
      </c>
      <c r="E630" s="211" t="s">
        <v>1723</v>
      </c>
      <c r="F630" s="85" t="s">
        <v>3025</v>
      </c>
      <c r="G630" s="19">
        <v>1</v>
      </c>
      <c r="H630" s="19" t="s">
        <v>102</v>
      </c>
      <c r="I630" s="19">
        <v>3</v>
      </c>
      <c r="J630" s="19" t="s">
        <v>7</v>
      </c>
      <c r="K630" s="19">
        <v>2</v>
      </c>
      <c r="L630" s="51" t="s">
        <v>10</v>
      </c>
      <c r="M630" s="51">
        <v>3</v>
      </c>
      <c r="N630" s="51">
        <v>0.75</v>
      </c>
      <c r="O630" s="19"/>
      <c r="P630" s="19"/>
      <c r="Q630" s="19"/>
      <c r="R630" s="19"/>
      <c r="S630" s="19"/>
      <c r="T630" s="19"/>
      <c r="U630" s="19"/>
      <c r="V630" s="54">
        <v>758</v>
      </c>
      <c r="W630" s="54" t="s">
        <v>111</v>
      </c>
      <c r="X630" s="54" t="s">
        <v>125</v>
      </c>
      <c r="Y630" s="54" t="s">
        <v>3024</v>
      </c>
      <c r="Z630" s="19"/>
      <c r="AA630" s="54">
        <v>56.892009999999999</v>
      </c>
      <c r="AB630" s="54">
        <v>60.101700000000001</v>
      </c>
      <c r="AC630" s="57">
        <v>9</v>
      </c>
      <c r="AD630" s="16">
        <f t="shared" si="10"/>
        <v>6625013759</v>
      </c>
      <c r="AE630" s="47" t="str">
        <f t="shared" si="9"/>
        <v>Садоводческое товарищество "Вершина-2" Коллективный сад №88</v>
      </c>
      <c r="AF630" s="43" t="str">
        <f>F630</f>
        <v xml:space="preserve"> г.Первоуральск, 111 кв. Первоуральское л-во, Билимбаевский л-з</v>
      </c>
      <c r="AG630" s="72">
        <v>9</v>
      </c>
      <c r="AH630" s="15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  <c r="CW630" s="38"/>
      <c r="CX630" s="38"/>
      <c r="CY630" s="38"/>
      <c r="CZ630" s="38"/>
      <c r="DA630" s="38"/>
      <c r="DB630" s="38"/>
      <c r="DC630" s="38"/>
      <c r="DD630" s="38"/>
      <c r="DE630" s="38"/>
      <c r="DF630" s="38"/>
      <c r="DG630" s="38"/>
      <c r="DH630" s="38"/>
      <c r="DI630" s="38"/>
      <c r="DJ630" s="38"/>
      <c r="DK630" s="38"/>
      <c r="DL630" s="38"/>
      <c r="DM630" s="38"/>
      <c r="DN630" s="38"/>
      <c r="DO630" s="38"/>
      <c r="DP630" s="38"/>
      <c r="DQ630" s="38"/>
      <c r="DR630" s="38"/>
      <c r="DS630" s="38"/>
      <c r="DT630" s="38"/>
      <c r="DU630" s="38"/>
      <c r="DV630" s="38"/>
      <c r="DW630" s="38"/>
      <c r="DX630" s="38"/>
      <c r="DY630" s="38"/>
      <c r="DZ630" s="38"/>
      <c r="EA630" s="38"/>
      <c r="EB630" s="38"/>
      <c r="EC630" s="38"/>
      <c r="ED630" s="38"/>
      <c r="EE630" s="38"/>
      <c r="EF630" s="38"/>
      <c r="EG630" s="38"/>
      <c r="EH630" s="38"/>
      <c r="EI630" s="38"/>
      <c r="EJ630" s="38"/>
      <c r="EK630" s="38"/>
      <c r="EL630" s="38"/>
      <c r="EM630" s="38"/>
      <c r="EN630" s="38"/>
      <c r="EO630" s="38"/>
      <c r="EP630" s="38"/>
      <c r="EQ630" s="38"/>
      <c r="ER630" s="38"/>
      <c r="ES630" s="38"/>
      <c r="ET630" s="38"/>
      <c r="EU630" s="38"/>
      <c r="EV630" s="38"/>
      <c r="EW630" s="38"/>
      <c r="EX630" s="38"/>
      <c r="EY630" s="38"/>
      <c r="EZ630" s="38"/>
      <c r="FA630" s="38"/>
      <c r="FB630" s="38"/>
      <c r="FC630" s="38"/>
      <c r="FD630" s="38"/>
      <c r="FE630" s="38"/>
      <c r="FF630" s="38"/>
      <c r="FG630" s="38"/>
      <c r="FH630" s="38"/>
      <c r="FI630" s="38"/>
      <c r="FJ630" s="38"/>
      <c r="FK630" s="38"/>
      <c r="FL630" s="38"/>
      <c r="FM630" s="38"/>
      <c r="FN630" s="38"/>
      <c r="FO630" s="38"/>
      <c r="FP630" s="38"/>
      <c r="FQ630" s="38"/>
      <c r="FR630" s="38"/>
      <c r="FS630" s="38"/>
      <c r="FT630" s="38"/>
      <c r="FU630" s="38"/>
      <c r="FV630" s="38"/>
      <c r="FW630" s="38"/>
      <c r="FX630" s="38"/>
      <c r="FY630" s="38"/>
      <c r="FZ630" s="32"/>
    </row>
    <row r="631" spans="1:182" s="26" customFormat="1" ht="51" customHeight="1" x14ac:dyDescent="0.3">
      <c r="A631" s="11" t="s">
        <v>2377</v>
      </c>
      <c r="B631" s="119">
        <v>44054</v>
      </c>
      <c r="C631" s="56">
        <v>6625063012</v>
      </c>
      <c r="D631" s="56">
        <v>1116625003076</v>
      </c>
      <c r="E631" s="211" t="s">
        <v>1724</v>
      </c>
      <c r="F631" s="85" t="s">
        <v>1725</v>
      </c>
      <c r="G631" s="19">
        <v>1</v>
      </c>
      <c r="H631" s="19" t="s">
        <v>102</v>
      </c>
      <c r="I631" s="19">
        <v>1</v>
      </c>
      <c r="J631" s="19" t="s">
        <v>579</v>
      </c>
      <c r="K631" s="19">
        <v>5</v>
      </c>
      <c r="L631" s="51" t="s">
        <v>833</v>
      </c>
      <c r="M631" s="51">
        <v>2</v>
      </c>
      <c r="N631" s="51">
        <v>1.1000000000000001</v>
      </c>
      <c r="O631" s="19"/>
      <c r="P631" s="19"/>
      <c r="Q631" s="19"/>
      <c r="R631" s="19"/>
      <c r="S631" s="19"/>
      <c r="T631" s="19"/>
      <c r="U631" s="19"/>
      <c r="V631" s="54">
        <v>758</v>
      </c>
      <c r="W631" s="54" t="s">
        <v>111</v>
      </c>
      <c r="X631" s="54" t="s">
        <v>245</v>
      </c>
      <c r="Y631" s="54"/>
      <c r="Z631" s="19"/>
      <c r="AA631" s="54">
        <v>56.830959</v>
      </c>
      <c r="AB631" s="54">
        <v>60.107647</v>
      </c>
      <c r="AC631" s="57">
        <v>9</v>
      </c>
      <c r="AD631" s="16">
        <f t="shared" si="10"/>
        <v>6625063012</v>
      </c>
      <c r="AE631" s="47" t="str">
        <f t="shared" si="9"/>
        <v>Садоводческое некоммерческое товарищество "Зеленый мыс"</v>
      </c>
      <c r="AF631" s="43" t="str">
        <f>F631</f>
        <v>623141, Свердловская обл., с.Новоалексеевское</v>
      </c>
      <c r="AG631" s="72">
        <v>9</v>
      </c>
      <c r="AH631" s="15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  <c r="DC631" s="38"/>
      <c r="DD631" s="38"/>
      <c r="DE631" s="38"/>
      <c r="DF631" s="38"/>
      <c r="DG631" s="38"/>
      <c r="DH631" s="38"/>
      <c r="DI631" s="38"/>
      <c r="DJ631" s="38"/>
      <c r="DK631" s="38"/>
      <c r="DL631" s="38"/>
      <c r="DM631" s="38"/>
      <c r="DN631" s="38"/>
      <c r="DO631" s="38"/>
      <c r="DP631" s="38"/>
      <c r="DQ631" s="38"/>
      <c r="DR631" s="38"/>
      <c r="DS631" s="38"/>
      <c r="DT631" s="38"/>
      <c r="DU631" s="38"/>
      <c r="DV631" s="38"/>
      <c r="DW631" s="38"/>
      <c r="DX631" s="38"/>
      <c r="DY631" s="38"/>
      <c r="DZ631" s="38"/>
      <c r="EA631" s="38"/>
      <c r="EB631" s="38"/>
      <c r="EC631" s="38"/>
      <c r="ED631" s="38"/>
      <c r="EE631" s="38"/>
      <c r="EF631" s="38"/>
      <c r="EG631" s="38"/>
      <c r="EH631" s="38"/>
      <c r="EI631" s="38"/>
      <c r="EJ631" s="38"/>
      <c r="EK631" s="38"/>
      <c r="EL631" s="38"/>
      <c r="EM631" s="38"/>
      <c r="EN631" s="38"/>
      <c r="EO631" s="38"/>
      <c r="EP631" s="38"/>
      <c r="EQ631" s="38"/>
      <c r="ER631" s="38"/>
      <c r="ES631" s="38"/>
      <c r="ET631" s="38"/>
      <c r="EU631" s="38"/>
      <c r="EV631" s="38"/>
      <c r="EW631" s="38"/>
      <c r="EX631" s="38"/>
      <c r="EY631" s="38"/>
      <c r="EZ631" s="38"/>
      <c r="FA631" s="38"/>
      <c r="FB631" s="38"/>
      <c r="FC631" s="38"/>
      <c r="FD631" s="38"/>
      <c r="FE631" s="38"/>
      <c r="FF631" s="38"/>
      <c r="FG631" s="38"/>
      <c r="FH631" s="38"/>
      <c r="FI631" s="38"/>
      <c r="FJ631" s="38"/>
      <c r="FK631" s="38"/>
      <c r="FL631" s="38"/>
      <c r="FM631" s="38"/>
      <c r="FN631" s="38"/>
      <c r="FO631" s="38"/>
      <c r="FP631" s="38"/>
      <c r="FQ631" s="38"/>
      <c r="FR631" s="38"/>
      <c r="FS631" s="38"/>
      <c r="FT631" s="38"/>
      <c r="FU631" s="38"/>
      <c r="FV631" s="38"/>
      <c r="FW631" s="38"/>
      <c r="FX631" s="38"/>
      <c r="FY631" s="38"/>
      <c r="FZ631" s="32"/>
    </row>
    <row r="632" spans="1:182" s="26" customFormat="1" ht="51" customHeight="1" x14ac:dyDescent="0.3">
      <c r="A632" s="11" t="s">
        <v>2383</v>
      </c>
      <c r="B632" s="119">
        <v>44055</v>
      </c>
      <c r="C632" s="56">
        <v>6684027224</v>
      </c>
      <c r="D632" s="56">
        <v>1176658016193</v>
      </c>
      <c r="E632" s="59" t="s">
        <v>1447</v>
      </c>
      <c r="F632" s="85" t="s">
        <v>1726</v>
      </c>
      <c r="G632" s="19">
        <v>1</v>
      </c>
      <c r="H632" s="19" t="s">
        <v>102</v>
      </c>
      <c r="I632" s="19">
        <v>1</v>
      </c>
      <c r="J632" s="19" t="s">
        <v>579</v>
      </c>
      <c r="K632" s="19">
        <v>5</v>
      </c>
      <c r="L632" s="51" t="s">
        <v>833</v>
      </c>
      <c r="M632" s="51">
        <v>1</v>
      </c>
      <c r="N632" s="51">
        <v>1.1000000000000001</v>
      </c>
      <c r="O632" s="19"/>
      <c r="P632" s="19"/>
      <c r="Q632" s="19"/>
      <c r="R632" s="19"/>
      <c r="S632" s="19"/>
      <c r="T632" s="19"/>
      <c r="U632" s="19"/>
      <c r="V632" s="54">
        <v>758</v>
      </c>
      <c r="W632" s="54" t="s">
        <v>111</v>
      </c>
      <c r="X632" s="54" t="s">
        <v>1680</v>
      </c>
      <c r="Y632" s="54" t="s">
        <v>1484</v>
      </c>
      <c r="Z632" s="19">
        <v>2</v>
      </c>
      <c r="AA632" s="54" t="s">
        <v>1727</v>
      </c>
      <c r="AB632" s="54" t="s">
        <v>1728</v>
      </c>
      <c r="AC632" s="57">
        <v>10</v>
      </c>
      <c r="AD632" s="16">
        <f t="shared" si="10"/>
        <v>6684027224</v>
      </c>
      <c r="AE632" s="47" t="str">
        <f t="shared" si="9"/>
        <v>ООО "Лидер"</v>
      </c>
      <c r="AF632" s="43" t="s">
        <v>1484</v>
      </c>
      <c r="AG632" s="72"/>
      <c r="AH632" s="15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  <c r="DC632" s="38"/>
      <c r="DD632" s="38"/>
      <c r="DE632" s="38"/>
      <c r="DF632" s="38"/>
      <c r="DG632" s="38"/>
      <c r="DH632" s="38"/>
      <c r="DI632" s="38"/>
      <c r="DJ632" s="38"/>
      <c r="DK632" s="38"/>
      <c r="DL632" s="38"/>
      <c r="DM632" s="38"/>
      <c r="DN632" s="38"/>
      <c r="DO632" s="38"/>
      <c r="DP632" s="38"/>
      <c r="DQ632" s="38"/>
      <c r="DR632" s="38"/>
      <c r="DS632" s="38"/>
      <c r="DT632" s="38"/>
      <c r="DU632" s="38"/>
      <c r="DV632" s="38"/>
      <c r="DW632" s="38"/>
      <c r="DX632" s="38"/>
      <c r="DY632" s="38"/>
      <c r="DZ632" s="38"/>
      <c r="EA632" s="38"/>
      <c r="EB632" s="38"/>
      <c r="EC632" s="38"/>
      <c r="ED632" s="38"/>
      <c r="EE632" s="38"/>
      <c r="EF632" s="38"/>
      <c r="EG632" s="38"/>
      <c r="EH632" s="38"/>
      <c r="EI632" s="38"/>
      <c r="EJ632" s="38"/>
      <c r="EK632" s="38"/>
      <c r="EL632" s="38"/>
      <c r="EM632" s="38"/>
      <c r="EN632" s="38"/>
      <c r="EO632" s="38"/>
      <c r="EP632" s="38"/>
      <c r="EQ632" s="38"/>
      <c r="ER632" s="38"/>
      <c r="ES632" s="38"/>
      <c r="ET632" s="38"/>
      <c r="EU632" s="38"/>
      <c r="EV632" s="38"/>
      <c r="EW632" s="38"/>
      <c r="EX632" s="38"/>
      <c r="EY632" s="38"/>
      <c r="EZ632" s="38"/>
      <c r="FA632" s="38"/>
      <c r="FB632" s="38"/>
      <c r="FC632" s="38"/>
      <c r="FD632" s="38"/>
      <c r="FE632" s="38"/>
      <c r="FF632" s="38"/>
      <c r="FG632" s="38"/>
      <c r="FH632" s="38"/>
      <c r="FI632" s="38"/>
      <c r="FJ632" s="38"/>
      <c r="FK632" s="38"/>
      <c r="FL632" s="38"/>
      <c r="FM632" s="38"/>
      <c r="FN632" s="38"/>
      <c r="FO632" s="38"/>
      <c r="FP632" s="38"/>
      <c r="FQ632" s="38"/>
      <c r="FR632" s="38"/>
      <c r="FS632" s="38"/>
      <c r="FT632" s="38"/>
      <c r="FU632" s="38"/>
      <c r="FV632" s="38"/>
      <c r="FW632" s="38"/>
      <c r="FX632" s="38"/>
      <c r="FY632" s="38"/>
      <c r="FZ632" s="32"/>
    </row>
    <row r="633" spans="1:182" s="26" customFormat="1" ht="38.25" customHeight="1" x14ac:dyDescent="0.3">
      <c r="A633" s="11" t="s">
        <v>2440</v>
      </c>
      <c r="B633" s="119">
        <v>44070</v>
      </c>
      <c r="C633" s="56">
        <v>6625055558</v>
      </c>
      <c r="D633" s="56">
        <v>1096625004233</v>
      </c>
      <c r="E633" s="59" t="s">
        <v>2582</v>
      </c>
      <c r="F633" s="85" t="s">
        <v>2583</v>
      </c>
      <c r="G633" s="19">
        <v>1</v>
      </c>
      <c r="H633" s="19" t="s">
        <v>102</v>
      </c>
      <c r="I633" s="19">
        <v>1</v>
      </c>
      <c r="J633" s="19" t="s">
        <v>579</v>
      </c>
      <c r="K633" s="19">
        <v>1</v>
      </c>
      <c r="L633" s="51" t="s">
        <v>8</v>
      </c>
      <c r="M633" s="51">
        <v>3</v>
      </c>
      <c r="N633" s="51">
        <v>1.1000000000000001</v>
      </c>
      <c r="O633" s="19"/>
      <c r="P633" s="19"/>
      <c r="Q633" s="19"/>
      <c r="R633" s="19"/>
      <c r="S633" s="19"/>
      <c r="T633" s="19"/>
      <c r="U633" s="19"/>
      <c r="V633" s="54">
        <v>758</v>
      </c>
      <c r="W633" s="54" t="s">
        <v>111</v>
      </c>
      <c r="X633" s="54" t="s">
        <v>125</v>
      </c>
      <c r="Y633" s="54" t="s">
        <v>126</v>
      </c>
      <c r="Z633" s="19">
        <v>1</v>
      </c>
      <c r="AA633" s="54" t="s">
        <v>1730</v>
      </c>
      <c r="AB633" s="54" t="s">
        <v>1731</v>
      </c>
      <c r="AC633" s="57">
        <v>2.8</v>
      </c>
      <c r="AD633" s="16">
        <f t="shared" si="10"/>
        <v>6625055558</v>
      </c>
      <c r="AE633" s="47" t="str">
        <f t="shared" si="9"/>
        <v>ООО "УК "Мегаполис-плюс"</v>
      </c>
      <c r="AF633" s="43" t="s">
        <v>126</v>
      </c>
      <c r="AG633" s="72"/>
      <c r="AH633" s="15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  <c r="DC633" s="38"/>
      <c r="DD633" s="38"/>
      <c r="DE633" s="38"/>
      <c r="DF633" s="38"/>
      <c r="DG633" s="38"/>
      <c r="DH633" s="38"/>
      <c r="DI633" s="38"/>
      <c r="DJ633" s="38"/>
      <c r="DK633" s="38"/>
      <c r="DL633" s="38"/>
      <c r="DM633" s="38"/>
      <c r="DN633" s="38"/>
      <c r="DO633" s="38"/>
      <c r="DP633" s="38"/>
      <c r="DQ633" s="38"/>
      <c r="DR633" s="38"/>
      <c r="DS633" s="38"/>
      <c r="DT633" s="38"/>
      <c r="DU633" s="38"/>
      <c r="DV633" s="38"/>
      <c r="DW633" s="38"/>
      <c r="DX633" s="38"/>
      <c r="DY633" s="38"/>
      <c r="DZ633" s="38"/>
      <c r="EA633" s="38"/>
      <c r="EB633" s="38"/>
      <c r="EC633" s="38"/>
      <c r="ED633" s="38"/>
      <c r="EE633" s="38"/>
      <c r="EF633" s="38"/>
      <c r="EG633" s="38"/>
      <c r="EH633" s="38"/>
      <c r="EI633" s="38"/>
      <c r="EJ633" s="38"/>
      <c r="EK633" s="38"/>
      <c r="EL633" s="38"/>
      <c r="EM633" s="38"/>
      <c r="EN633" s="38"/>
      <c r="EO633" s="38"/>
      <c r="EP633" s="38"/>
      <c r="EQ633" s="38"/>
      <c r="ER633" s="38"/>
      <c r="ES633" s="38"/>
      <c r="ET633" s="38"/>
      <c r="EU633" s="38"/>
      <c r="EV633" s="38"/>
      <c r="EW633" s="38"/>
      <c r="EX633" s="38"/>
      <c r="EY633" s="38"/>
      <c r="EZ633" s="38"/>
      <c r="FA633" s="38"/>
      <c r="FB633" s="38"/>
      <c r="FC633" s="38"/>
      <c r="FD633" s="38"/>
      <c r="FE633" s="38"/>
      <c r="FF633" s="38"/>
      <c r="FG633" s="38"/>
      <c r="FH633" s="38"/>
      <c r="FI633" s="38"/>
      <c r="FJ633" s="38"/>
      <c r="FK633" s="38"/>
      <c r="FL633" s="38"/>
      <c r="FM633" s="38"/>
      <c r="FN633" s="38"/>
      <c r="FO633" s="38"/>
      <c r="FP633" s="38"/>
      <c r="FQ633" s="38"/>
      <c r="FR633" s="38"/>
      <c r="FS633" s="38"/>
      <c r="FT633" s="38"/>
      <c r="FU633" s="38"/>
      <c r="FV633" s="38"/>
      <c r="FW633" s="38"/>
      <c r="FX633" s="38"/>
      <c r="FY633" s="38"/>
      <c r="FZ633" s="32"/>
    </row>
    <row r="634" spans="1:182" s="26" customFormat="1" ht="25.5" customHeight="1" x14ac:dyDescent="0.3">
      <c r="A634" s="11" t="s">
        <v>2446</v>
      </c>
      <c r="B634" s="119">
        <v>44098</v>
      </c>
      <c r="C634" s="56">
        <v>6625061946</v>
      </c>
      <c r="D634" s="56">
        <v>1116625000722</v>
      </c>
      <c r="E634" s="59" t="s">
        <v>1732</v>
      </c>
      <c r="F634" s="85" t="s">
        <v>1733</v>
      </c>
      <c r="G634" s="19">
        <v>1</v>
      </c>
      <c r="H634" s="19" t="s">
        <v>102</v>
      </c>
      <c r="I634" s="19">
        <v>1</v>
      </c>
      <c r="J634" s="19" t="s">
        <v>579</v>
      </c>
      <c r="K634" s="19">
        <v>3</v>
      </c>
      <c r="L634" s="19" t="s">
        <v>580</v>
      </c>
      <c r="M634" s="51">
        <v>2</v>
      </c>
      <c r="N634" s="51">
        <v>0.75</v>
      </c>
      <c r="O634" s="19"/>
      <c r="P634" s="19"/>
      <c r="Q634" s="19"/>
      <c r="R634" s="19"/>
      <c r="S634" s="19"/>
      <c r="T634" s="19"/>
      <c r="U634" s="19"/>
      <c r="V634" s="54">
        <v>758</v>
      </c>
      <c r="W634" s="54" t="s">
        <v>111</v>
      </c>
      <c r="X634" s="54" t="s">
        <v>245</v>
      </c>
      <c r="Y634" s="54" t="s">
        <v>1867</v>
      </c>
      <c r="Z634" s="19">
        <v>41</v>
      </c>
      <c r="AA634" s="54" t="s">
        <v>1734</v>
      </c>
      <c r="AB634" s="54" t="s">
        <v>1735</v>
      </c>
      <c r="AC634" s="57">
        <v>10</v>
      </c>
      <c r="AD634" s="16">
        <f t="shared" si="10"/>
        <v>6625061946</v>
      </c>
      <c r="AE634" s="47" t="str">
        <f t="shared" si="9"/>
        <v>ООО "Вернисаж"</v>
      </c>
      <c r="AF634" s="43" t="s">
        <v>1867</v>
      </c>
      <c r="AG634" s="72"/>
      <c r="AH634" s="15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  <c r="DC634" s="38"/>
      <c r="DD634" s="38"/>
      <c r="DE634" s="38"/>
      <c r="DF634" s="38"/>
      <c r="DG634" s="38"/>
      <c r="DH634" s="38"/>
      <c r="DI634" s="38"/>
      <c r="DJ634" s="38"/>
      <c r="DK634" s="38"/>
      <c r="DL634" s="38"/>
      <c r="DM634" s="38"/>
      <c r="DN634" s="38"/>
      <c r="DO634" s="38"/>
      <c r="DP634" s="38"/>
      <c r="DQ634" s="38"/>
      <c r="DR634" s="38"/>
      <c r="DS634" s="38"/>
      <c r="DT634" s="38"/>
      <c r="DU634" s="38"/>
      <c r="DV634" s="38"/>
      <c r="DW634" s="38"/>
      <c r="DX634" s="38"/>
      <c r="DY634" s="38"/>
      <c r="DZ634" s="38"/>
      <c r="EA634" s="38"/>
      <c r="EB634" s="38"/>
      <c r="EC634" s="38"/>
      <c r="ED634" s="38"/>
      <c r="EE634" s="38"/>
      <c r="EF634" s="38"/>
      <c r="EG634" s="38"/>
      <c r="EH634" s="38"/>
      <c r="EI634" s="38"/>
      <c r="EJ634" s="38"/>
      <c r="EK634" s="38"/>
      <c r="EL634" s="38"/>
      <c r="EM634" s="38"/>
      <c r="EN634" s="38"/>
      <c r="EO634" s="38"/>
      <c r="EP634" s="38"/>
      <c r="EQ634" s="38"/>
      <c r="ER634" s="38"/>
      <c r="ES634" s="38"/>
      <c r="ET634" s="38"/>
      <c r="EU634" s="38"/>
      <c r="EV634" s="38"/>
      <c r="EW634" s="38"/>
      <c r="EX634" s="38"/>
      <c r="EY634" s="38"/>
      <c r="EZ634" s="38"/>
      <c r="FA634" s="38"/>
      <c r="FB634" s="38"/>
      <c r="FC634" s="38"/>
      <c r="FD634" s="38"/>
      <c r="FE634" s="38"/>
      <c r="FF634" s="38"/>
      <c r="FG634" s="38"/>
      <c r="FH634" s="38"/>
      <c r="FI634" s="38"/>
      <c r="FJ634" s="38"/>
      <c r="FK634" s="38"/>
      <c r="FL634" s="38"/>
      <c r="FM634" s="38"/>
      <c r="FN634" s="38"/>
      <c r="FO634" s="38"/>
      <c r="FP634" s="38"/>
      <c r="FQ634" s="38"/>
      <c r="FR634" s="38"/>
      <c r="FS634" s="38"/>
      <c r="FT634" s="38"/>
      <c r="FU634" s="38"/>
      <c r="FV634" s="38"/>
      <c r="FW634" s="38"/>
      <c r="FX634" s="38"/>
      <c r="FY634" s="38"/>
      <c r="FZ634" s="32"/>
    </row>
    <row r="635" spans="1:182" s="26" customFormat="1" ht="51" customHeight="1" x14ac:dyDescent="0.3">
      <c r="A635" s="11" t="s">
        <v>2450</v>
      </c>
      <c r="B635" s="119">
        <v>44117</v>
      </c>
      <c r="C635" s="56">
        <v>6625018073</v>
      </c>
      <c r="D635" s="56">
        <v>1036601475481</v>
      </c>
      <c r="E635" s="211" t="s">
        <v>1928</v>
      </c>
      <c r="F635" s="85" t="s">
        <v>1962</v>
      </c>
      <c r="G635" s="19">
        <v>1</v>
      </c>
      <c r="H635" s="19" t="s">
        <v>102</v>
      </c>
      <c r="I635" s="19">
        <v>2</v>
      </c>
      <c r="J635" s="19" t="s">
        <v>1671</v>
      </c>
      <c r="K635" s="19">
        <v>2</v>
      </c>
      <c r="L635" s="51" t="s">
        <v>10</v>
      </c>
      <c r="M635" s="51">
        <v>3</v>
      </c>
      <c r="N635" s="51">
        <v>0.75</v>
      </c>
      <c r="O635" s="19"/>
      <c r="P635" s="19"/>
      <c r="Q635" s="19"/>
      <c r="R635" s="19"/>
      <c r="S635" s="19"/>
      <c r="T635" s="19"/>
      <c r="U635" s="19"/>
      <c r="V635" s="54">
        <v>758</v>
      </c>
      <c r="W635" s="54" t="s">
        <v>111</v>
      </c>
      <c r="X635" s="54" t="s">
        <v>1929</v>
      </c>
      <c r="Y635" s="54"/>
      <c r="Z635" s="19"/>
      <c r="AA635" s="54" t="s">
        <v>1930</v>
      </c>
      <c r="AB635" s="54" t="s">
        <v>1931</v>
      </c>
      <c r="AC635" s="57">
        <v>9</v>
      </c>
      <c r="AD635" s="16">
        <f t="shared" si="10"/>
        <v>6625018073</v>
      </c>
      <c r="AE635" s="47" t="str">
        <f t="shared" si="9"/>
        <v>ТСН "Садоводческое некоммерческое товарищество №54/1"</v>
      </c>
      <c r="AF635" s="43" t="str">
        <f>F635</f>
        <v>623100, г.Первоуральск, ст.Вершина</v>
      </c>
      <c r="AG635" s="72">
        <v>9</v>
      </c>
      <c r="AH635" s="15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  <c r="DC635" s="38"/>
      <c r="DD635" s="38"/>
      <c r="DE635" s="38"/>
      <c r="DF635" s="38"/>
      <c r="DG635" s="38"/>
      <c r="DH635" s="38"/>
      <c r="DI635" s="38"/>
      <c r="DJ635" s="38"/>
      <c r="DK635" s="38"/>
      <c r="DL635" s="38"/>
      <c r="DM635" s="38"/>
      <c r="DN635" s="38"/>
      <c r="DO635" s="38"/>
      <c r="DP635" s="38"/>
      <c r="DQ635" s="38"/>
      <c r="DR635" s="38"/>
      <c r="DS635" s="38"/>
      <c r="DT635" s="38"/>
      <c r="DU635" s="38"/>
      <c r="DV635" s="38"/>
      <c r="DW635" s="38"/>
      <c r="DX635" s="38"/>
      <c r="DY635" s="38"/>
      <c r="DZ635" s="38"/>
      <c r="EA635" s="38"/>
      <c r="EB635" s="38"/>
      <c r="EC635" s="38"/>
      <c r="ED635" s="38"/>
      <c r="EE635" s="38"/>
      <c r="EF635" s="38"/>
      <c r="EG635" s="38"/>
      <c r="EH635" s="38"/>
      <c r="EI635" s="38"/>
      <c r="EJ635" s="38"/>
      <c r="EK635" s="38"/>
      <c r="EL635" s="38"/>
      <c r="EM635" s="38"/>
      <c r="EN635" s="38"/>
      <c r="EO635" s="38"/>
      <c r="EP635" s="38"/>
      <c r="EQ635" s="38"/>
      <c r="ER635" s="38"/>
      <c r="ES635" s="38"/>
      <c r="ET635" s="38"/>
      <c r="EU635" s="38"/>
      <c r="EV635" s="38"/>
      <c r="EW635" s="38"/>
      <c r="EX635" s="38"/>
      <c r="EY635" s="38"/>
      <c r="EZ635" s="38"/>
      <c r="FA635" s="38"/>
      <c r="FB635" s="38"/>
      <c r="FC635" s="38"/>
      <c r="FD635" s="38"/>
      <c r="FE635" s="38"/>
      <c r="FF635" s="38"/>
      <c r="FG635" s="38"/>
      <c r="FH635" s="38"/>
      <c r="FI635" s="38"/>
      <c r="FJ635" s="38"/>
      <c r="FK635" s="38"/>
      <c r="FL635" s="38"/>
      <c r="FM635" s="38"/>
      <c r="FN635" s="38"/>
      <c r="FO635" s="38"/>
      <c r="FP635" s="38"/>
      <c r="FQ635" s="38"/>
      <c r="FR635" s="38"/>
      <c r="FS635" s="38"/>
      <c r="FT635" s="38"/>
      <c r="FU635" s="38"/>
      <c r="FV635" s="38"/>
      <c r="FW635" s="38"/>
      <c r="FX635" s="38"/>
      <c r="FY635" s="38"/>
      <c r="FZ635" s="32"/>
    </row>
    <row r="636" spans="1:182" s="26" customFormat="1" ht="38.25" customHeight="1" x14ac:dyDescent="0.3">
      <c r="A636" s="11" t="s">
        <v>2456</v>
      </c>
      <c r="B636" s="119">
        <v>44130</v>
      </c>
      <c r="C636" s="56">
        <v>6684000102</v>
      </c>
      <c r="D636" s="56">
        <v>1126684000134</v>
      </c>
      <c r="E636" s="59" t="s">
        <v>1535</v>
      </c>
      <c r="F636" s="85" t="s">
        <v>1932</v>
      </c>
      <c r="G636" s="19">
        <v>1</v>
      </c>
      <c r="H636" s="19" t="s">
        <v>102</v>
      </c>
      <c r="I636" s="19">
        <v>3</v>
      </c>
      <c r="J636" s="19" t="s">
        <v>7</v>
      </c>
      <c r="K636" s="19">
        <v>2</v>
      </c>
      <c r="L636" s="51" t="s">
        <v>10</v>
      </c>
      <c r="M636" s="51">
        <v>27</v>
      </c>
      <c r="N636" s="51">
        <v>0.75</v>
      </c>
      <c r="O636" s="19"/>
      <c r="P636" s="19"/>
      <c r="Q636" s="19"/>
      <c r="R636" s="19"/>
      <c r="S636" s="19"/>
      <c r="T636" s="19"/>
      <c r="U636" s="19"/>
      <c r="V636" s="54">
        <v>758</v>
      </c>
      <c r="W636" s="54" t="s">
        <v>111</v>
      </c>
      <c r="X636" s="54" t="s">
        <v>1680</v>
      </c>
      <c r="Y636" s="54" t="s">
        <v>1933</v>
      </c>
      <c r="Z636" s="19"/>
      <c r="AA636" s="54" t="s">
        <v>1934</v>
      </c>
      <c r="AB636" s="54" t="s">
        <v>1935</v>
      </c>
      <c r="AC636" s="76" t="s">
        <v>1936</v>
      </c>
      <c r="AD636" s="16">
        <f t="shared" si="10"/>
        <v>6684000102</v>
      </c>
      <c r="AE636" s="47" t="str">
        <f t="shared" si="9"/>
        <v>ПМКУ "Ритуал"</v>
      </c>
      <c r="AF636" s="43" t="s">
        <v>1680</v>
      </c>
      <c r="AG636" s="72" t="s">
        <v>3386</v>
      </c>
      <c r="AH636" s="15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  <c r="CW636" s="38"/>
      <c r="CX636" s="38"/>
      <c r="CY636" s="38"/>
      <c r="CZ636" s="38"/>
      <c r="DA636" s="38"/>
      <c r="DB636" s="38"/>
      <c r="DC636" s="38"/>
      <c r="DD636" s="38"/>
      <c r="DE636" s="38"/>
      <c r="DF636" s="38"/>
      <c r="DG636" s="38"/>
      <c r="DH636" s="38"/>
      <c r="DI636" s="38"/>
      <c r="DJ636" s="38"/>
      <c r="DK636" s="38"/>
      <c r="DL636" s="38"/>
      <c r="DM636" s="38"/>
      <c r="DN636" s="38"/>
      <c r="DO636" s="38"/>
      <c r="DP636" s="38"/>
      <c r="DQ636" s="38"/>
      <c r="DR636" s="38"/>
      <c r="DS636" s="38"/>
      <c r="DT636" s="38"/>
      <c r="DU636" s="38"/>
      <c r="DV636" s="38"/>
      <c r="DW636" s="38"/>
      <c r="DX636" s="38"/>
      <c r="DY636" s="38"/>
      <c r="DZ636" s="38"/>
      <c r="EA636" s="38"/>
      <c r="EB636" s="38"/>
      <c r="EC636" s="38"/>
      <c r="ED636" s="38"/>
      <c r="EE636" s="38"/>
      <c r="EF636" s="38"/>
      <c r="EG636" s="38"/>
      <c r="EH636" s="38"/>
      <c r="EI636" s="38"/>
      <c r="EJ636" s="38"/>
      <c r="EK636" s="38"/>
      <c r="EL636" s="38"/>
      <c r="EM636" s="38"/>
      <c r="EN636" s="38"/>
      <c r="EO636" s="38"/>
      <c r="EP636" s="38"/>
      <c r="EQ636" s="38"/>
      <c r="ER636" s="38"/>
      <c r="ES636" s="38"/>
      <c r="ET636" s="38"/>
      <c r="EU636" s="38"/>
      <c r="EV636" s="38"/>
      <c r="EW636" s="38"/>
      <c r="EX636" s="38"/>
      <c r="EY636" s="38"/>
      <c r="EZ636" s="38"/>
      <c r="FA636" s="38"/>
      <c r="FB636" s="38"/>
      <c r="FC636" s="38"/>
      <c r="FD636" s="38"/>
      <c r="FE636" s="38"/>
      <c r="FF636" s="38"/>
      <c r="FG636" s="38"/>
      <c r="FH636" s="38"/>
      <c r="FI636" s="38"/>
      <c r="FJ636" s="38"/>
      <c r="FK636" s="38"/>
      <c r="FL636" s="38"/>
      <c r="FM636" s="38"/>
      <c r="FN636" s="38"/>
      <c r="FO636" s="38"/>
      <c r="FP636" s="38"/>
      <c r="FQ636" s="38"/>
      <c r="FR636" s="38"/>
      <c r="FS636" s="38"/>
      <c r="FT636" s="38"/>
      <c r="FU636" s="38"/>
      <c r="FV636" s="38"/>
      <c r="FW636" s="38"/>
      <c r="FX636" s="38"/>
      <c r="FY636" s="38"/>
      <c r="FZ636" s="32"/>
    </row>
    <row r="637" spans="1:182" s="26" customFormat="1" ht="38.25" customHeight="1" x14ac:dyDescent="0.3">
      <c r="A637" s="11" t="s">
        <v>2459</v>
      </c>
      <c r="B637" s="119">
        <v>44130</v>
      </c>
      <c r="C637" s="56">
        <v>6684000102</v>
      </c>
      <c r="D637" s="56">
        <v>1126684000134</v>
      </c>
      <c r="E637" s="59" t="s">
        <v>1535</v>
      </c>
      <c r="F637" s="85" t="s">
        <v>1932</v>
      </c>
      <c r="G637" s="19">
        <v>1</v>
      </c>
      <c r="H637" s="19" t="s">
        <v>102</v>
      </c>
      <c r="I637" s="19">
        <v>3</v>
      </c>
      <c r="J637" s="19" t="s">
        <v>7</v>
      </c>
      <c r="K637" s="19">
        <v>2</v>
      </c>
      <c r="L637" s="51" t="s">
        <v>10</v>
      </c>
      <c r="M637" s="51">
        <v>6</v>
      </c>
      <c r="N637" s="51">
        <v>0.75</v>
      </c>
      <c r="O637" s="19"/>
      <c r="P637" s="19"/>
      <c r="Q637" s="19"/>
      <c r="R637" s="19"/>
      <c r="S637" s="19"/>
      <c r="T637" s="19"/>
      <c r="U637" s="19"/>
      <c r="V637" s="54">
        <v>758</v>
      </c>
      <c r="W637" s="54" t="s">
        <v>111</v>
      </c>
      <c r="X637" s="54" t="s">
        <v>1680</v>
      </c>
      <c r="Y637" s="54" t="s">
        <v>1933</v>
      </c>
      <c r="Z637" s="19"/>
      <c r="AA637" s="54" t="s">
        <v>1937</v>
      </c>
      <c r="AB637" s="54" t="s">
        <v>1938</v>
      </c>
      <c r="AC637" s="76" t="s">
        <v>1936</v>
      </c>
      <c r="AD637" s="16">
        <f t="shared" si="10"/>
        <v>6684000102</v>
      </c>
      <c r="AE637" s="47" t="str">
        <f t="shared" si="9"/>
        <v>ПМКУ "Ритуал"</v>
      </c>
      <c r="AF637" s="43" t="s">
        <v>1680</v>
      </c>
      <c r="AG637" s="72" t="s">
        <v>3386</v>
      </c>
      <c r="AH637" s="15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  <c r="DC637" s="38"/>
      <c r="DD637" s="38"/>
      <c r="DE637" s="38"/>
      <c r="DF637" s="38"/>
      <c r="DG637" s="38"/>
      <c r="DH637" s="38"/>
      <c r="DI637" s="38"/>
      <c r="DJ637" s="38"/>
      <c r="DK637" s="38"/>
      <c r="DL637" s="38"/>
      <c r="DM637" s="38"/>
      <c r="DN637" s="38"/>
      <c r="DO637" s="38"/>
      <c r="DP637" s="38"/>
      <c r="DQ637" s="38"/>
      <c r="DR637" s="38"/>
      <c r="DS637" s="38"/>
      <c r="DT637" s="38"/>
      <c r="DU637" s="38"/>
      <c r="DV637" s="38"/>
      <c r="DW637" s="38"/>
      <c r="DX637" s="38"/>
      <c r="DY637" s="38"/>
      <c r="DZ637" s="38"/>
      <c r="EA637" s="38"/>
      <c r="EB637" s="38"/>
      <c r="EC637" s="38"/>
      <c r="ED637" s="38"/>
      <c r="EE637" s="38"/>
      <c r="EF637" s="38"/>
      <c r="EG637" s="38"/>
      <c r="EH637" s="38"/>
      <c r="EI637" s="38"/>
      <c r="EJ637" s="38"/>
      <c r="EK637" s="38"/>
      <c r="EL637" s="38"/>
      <c r="EM637" s="38"/>
      <c r="EN637" s="38"/>
      <c r="EO637" s="38"/>
      <c r="EP637" s="38"/>
      <c r="EQ637" s="38"/>
      <c r="ER637" s="38"/>
      <c r="ES637" s="38"/>
      <c r="ET637" s="38"/>
      <c r="EU637" s="38"/>
      <c r="EV637" s="38"/>
      <c r="EW637" s="38"/>
      <c r="EX637" s="38"/>
      <c r="EY637" s="38"/>
      <c r="EZ637" s="38"/>
      <c r="FA637" s="38"/>
      <c r="FB637" s="38"/>
      <c r="FC637" s="38"/>
      <c r="FD637" s="38"/>
      <c r="FE637" s="38"/>
      <c r="FF637" s="38"/>
      <c r="FG637" s="38"/>
      <c r="FH637" s="38"/>
      <c r="FI637" s="38"/>
      <c r="FJ637" s="38"/>
      <c r="FK637" s="38"/>
      <c r="FL637" s="38"/>
      <c r="FM637" s="38"/>
      <c r="FN637" s="38"/>
      <c r="FO637" s="38"/>
      <c r="FP637" s="38"/>
      <c r="FQ637" s="38"/>
      <c r="FR637" s="38"/>
      <c r="FS637" s="38"/>
      <c r="FT637" s="38"/>
      <c r="FU637" s="38"/>
      <c r="FV637" s="38"/>
      <c r="FW637" s="38"/>
      <c r="FX637" s="38"/>
      <c r="FY637" s="38"/>
      <c r="FZ637" s="32"/>
    </row>
    <row r="638" spans="1:182" s="26" customFormat="1" ht="38.25" customHeight="1" x14ac:dyDescent="0.3">
      <c r="A638" s="11" t="s">
        <v>2464</v>
      </c>
      <c r="B638" s="119">
        <v>44130</v>
      </c>
      <c r="C638" s="56">
        <v>6684000102</v>
      </c>
      <c r="D638" s="56">
        <v>1126684000134</v>
      </c>
      <c r="E638" s="59" t="s">
        <v>1535</v>
      </c>
      <c r="F638" s="85" t="s">
        <v>1932</v>
      </c>
      <c r="G638" s="19">
        <v>1</v>
      </c>
      <c r="H638" s="19" t="s">
        <v>102</v>
      </c>
      <c r="I638" s="19">
        <v>3</v>
      </c>
      <c r="J638" s="19" t="s">
        <v>7</v>
      </c>
      <c r="K638" s="19">
        <v>2</v>
      </c>
      <c r="L638" s="51" t="s">
        <v>10</v>
      </c>
      <c r="M638" s="51">
        <v>8</v>
      </c>
      <c r="N638" s="51">
        <v>0.75</v>
      </c>
      <c r="O638" s="19"/>
      <c r="P638" s="19"/>
      <c r="Q638" s="19"/>
      <c r="R638" s="19"/>
      <c r="S638" s="19"/>
      <c r="T638" s="19"/>
      <c r="U638" s="19"/>
      <c r="V638" s="54">
        <v>758</v>
      </c>
      <c r="W638" s="54" t="s">
        <v>111</v>
      </c>
      <c r="X638" s="54" t="s">
        <v>1951</v>
      </c>
      <c r="Y638" s="54" t="s">
        <v>1939</v>
      </c>
      <c r="Z638" s="19"/>
      <c r="AA638" s="54" t="s">
        <v>1940</v>
      </c>
      <c r="AB638" s="54" t="s">
        <v>1941</v>
      </c>
      <c r="AC638" s="76" t="s">
        <v>1936</v>
      </c>
      <c r="AD638" s="16">
        <f t="shared" si="10"/>
        <v>6684000102</v>
      </c>
      <c r="AE638" s="47" t="str">
        <f t="shared" si="9"/>
        <v>ПМКУ "Ритуал"</v>
      </c>
      <c r="AF638" s="43" t="s">
        <v>1951</v>
      </c>
      <c r="AG638" s="72" t="s">
        <v>3386</v>
      </c>
      <c r="AH638" s="15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  <c r="DC638" s="38"/>
      <c r="DD638" s="38"/>
      <c r="DE638" s="38"/>
      <c r="DF638" s="38"/>
      <c r="DG638" s="38"/>
      <c r="DH638" s="38"/>
      <c r="DI638" s="38"/>
      <c r="DJ638" s="38"/>
      <c r="DK638" s="38"/>
      <c r="DL638" s="38"/>
      <c r="DM638" s="38"/>
      <c r="DN638" s="38"/>
      <c r="DO638" s="38"/>
      <c r="DP638" s="38"/>
      <c r="DQ638" s="38"/>
      <c r="DR638" s="38"/>
      <c r="DS638" s="38"/>
      <c r="DT638" s="38"/>
      <c r="DU638" s="38"/>
      <c r="DV638" s="38"/>
      <c r="DW638" s="38"/>
      <c r="DX638" s="38"/>
      <c r="DY638" s="38"/>
      <c r="DZ638" s="38"/>
      <c r="EA638" s="38"/>
      <c r="EB638" s="38"/>
      <c r="EC638" s="38"/>
      <c r="ED638" s="38"/>
      <c r="EE638" s="38"/>
      <c r="EF638" s="38"/>
      <c r="EG638" s="38"/>
      <c r="EH638" s="38"/>
      <c r="EI638" s="38"/>
      <c r="EJ638" s="38"/>
      <c r="EK638" s="38"/>
      <c r="EL638" s="38"/>
      <c r="EM638" s="38"/>
      <c r="EN638" s="38"/>
      <c r="EO638" s="38"/>
      <c r="EP638" s="38"/>
      <c r="EQ638" s="38"/>
      <c r="ER638" s="38"/>
      <c r="ES638" s="38"/>
      <c r="ET638" s="38"/>
      <c r="EU638" s="38"/>
      <c r="EV638" s="38"/>
      <c r="EW638" s="38"/>
      <c r="EX638" s="38"/>
      <c r="EY638" s="38"/>
      <c r="EZ638" s="38"/>
      <c r="FA638" s="38"/>
      <c r="FB638" s="38"/>
      <c r="FC638" s="38"/>
      <c r="FD638" s="38"/>
      <c r="FE638" s="38"/>
      <c r="FF638" s="38"/>
      <c r="FG638" s="38"/>
      <c r="FH638" s="38"/>
      <c r="FI638" s="38"/>
      <c r="FJ638" s="38"/>
      <c r="FK638" s="38"/>
      <c r="FL638" s="38"/>
      <c r="FM638" s="38"/>
      <c r="FN638" s="38"/>
      <c r="FO638" s="38"/>
      <c r="FP638" s="38"/>
      <c r="FQ638" s="38"/>
      <c r="FR638" s="38"/>
      <c r="FS638" s="38"/>
      <c r="FT638" s="38"/>
      <c r="FU638" s="38"/>
      <c r="FV638" s="38"/>
      <c r="FW638" s="38"/>
      <c r="FX638" s="38"/>
      <c r="FY638" s="38"/>
      <c r="FZ638" s="32"/>
    </row>
    <row r="639" spans="1:182" s="26" customFormat="1" ht="38.25" customHeight="1" x14ac:dyDescent="0.3">
      <c r="A639" s="11" t="s">
        <v>2465</v>
      </c>
      <c r="B639" s="119">
        <v>44130</v>
      </c>
      <c r="C639" s="56">
        <v>6684000102</v>
      </c>
      <c r="D639" s="56">
        <v>1126684000134</v>
      </c>
      <c r="E639" s="59" t="s">
        <v>1535</v>
      </c>
      <c r="F639" s="85" t="s">
        <v>1932</v>
      </c>
      <c r="G639" s="19">
        <v>1</v>
      </c>
      <c r="H639" s="19" t="s">
        <v>102</v>
      </c>
      <c r="I639" s="19">
        <v>3</v>
      </c>
      <c r="J639" s="19" t="s">
        <v>7</v>
      </c>
      <c r="K639" s="19">
        <v>2</v>
      </c>
      <c r="L639" s="51" t="s">
        <v>10</v>
      </c>
      <c r="M639" s="51">
        <v>3</v>
      </c>
      <c r="N639" s="51">
        <v>0.75</v>
      </c>
      <c r="O639" s="19"/>
      <c r="P639" s="19"/>
      <c r="Q639" s="19"/>
      <c r="R639" s="19"/>
      <c r="S639" s="19"/>
      <c r="T639" s="19"/>
      <c r="U639" s="19"/>
      <c r="V639" s="54">
        <v>758</v>
      </c>
      <c r="W639" s="54" t="s">
        <v>111</v>
      </c>
      <c r="X639" s="54" t="s">
        <v>741</v>
      </c>
      <c r="Y639" s="54" t="s">
        <v>1942</v>
      </c>
      <c r="Z639" s="19"/>
      <c r="AA639" s="54" t="s">
        <v>1943</v>
      </c>
      <c r="AB639" s="54" t="s">
        <v>1944</v>
      </c>
      <c r="AC639" s="76" t="s">
        <v>1936</v>
      </c>
      <c r="AD639" s="16">
        <f t="shared" si="10"/>
        <v>6684000102</v>
      </c>
      <c r="AE639" s="47" t="str">
        <f t="shared" si="9"/>
        <v>ПМКУ "Ритуал"</v>
      </c>
      <c r="AF639" s="45" t="s">
        <v>741</v>
      </c>
      <c r="AG639" s="72" t="s">
        <v>3386</v>
      </c>
      <c r="AH639" s="15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  <c r="CW639" s="38"/>
      <c r="CX639" s="38"/>
      <c r="CY639" s="38"/>
      <c r="CZ639" s="38"/>
      <c r="DA639" s="38"/>
      <c r="DB639" s="38"/>
      <c r="DC639" s="38"/>
      <c r="DD639" s="38"/>
      <c r="DE639" s="38"/>
      <c r="DF639" s="38"/>
      <c r="DG639" s="38"/>
      <c r="DH639" s="38"/>
      <c r="DI639" s="38"/>
      <c r="DJ639" s="38"/>
      <c r="DK639" s="38"/>
      <c r="DL639" s="38"/>
      <c r="DM639" s="38"/>
      <c r="DN639" s="38"/>
      <c r="DO639" s="38"/>
      <c r="DP639" s="38"/>
      <c r="DQ639" s="38"/>
      <c r="DR639" s="38"/>
      <c r="DS639" s="38"/>
      <c r="DT639" s="38"/>
      <c r="DU639" s="38"/>
      <c r="DV639" s="38"/>
      <c r="DW639" s="38"/>
      <c r="DX639" s="38"/>
      <c r="DY639" s="38"/>
      <c r="DZ639" s="38"/>
      <c r="EA639" s="38"/>
      <c r="EB639" s="38"/>
      <c r="EC639" s="38"/>
      <c r="ED639" s="38"/>
      <c r="EE639" s="38"/>
      <c r="EF639" s="38"/>
      <c r="EG639" s="38"/>
      <c r="EH639" s="38"/>
      <c r="EI639" s="38"/>
      <c r="EJ639" s="38"/>
      <c r="EK639" s="38"/>
      <c r="EL639" s="38"/>
      <c r="EM639" s="38"/>
      <c r="EN639" s="38"/>
      <c r="EO639" s="38"/>
      <c r="EP639" s="38"/>
      <c r="EQ639" s="38"/>
      <c r="ER639" s="38"/>
      <c r="ES639" s="38"/>
      <c r="ET639" s="38"/>
      <c r="EU639" s="38"/>
      <c r="EV639" s="38"/>
      <c r="EW639" s="38"/>
      <c r="EX639" s="38"/>
      <c r="EY639" s="38"/>
      <c r="EZ639" s="38"/>
      <c r="FA639" s="38"/>
      <c r="FB639" s="38"/>
      <c r="FC639" s="38"/>
      <c r="FD639" s="38"/>
      <c r="FE639" s="38"/>
      <c r="FF639" s="38"/>
      <c r="FG639" s="38"/>
      <c r="FH639" s="38"/>
      <c r="FI639" s="38"/>
      <c r="FJ639" s="38"/>
      <c r="FK639" s="38"/>
      <c r="FL639" s="38"/>
      <c r="FM639" s="38"/>
      <c r="FN639" s="38"/>
      <c r="FO639" s="38"/>
      <c r="FP639" s="38"/>
      <c r="FQ639" s="38"/>
      <c r="FR639" s="38"/>
      <c r="FS639" s="38"/>
      <c r="FT639" s="38"/>
      <c r="FU639" s="38"/>
      <c r="FV639" s="38"/>
      <c r="FW639" s="38"/>
      <c r="FX639" s="38"/>
      <c r="FY639" s="38"/>
      <c r="FZ639" s="32"/>
    </row>
    <row r="640" spans="1:182" s="26" customFormat="1" ht="38.25" customHeight="1" x14ac:dyDescent="0.3">
      <c r="A640" s="11" t="s">
        <v>2466</v>
      </c>
      <c r="B640" s="119">
        <v>44130</v>
      </c>
      <c r="C640" s="56">
        <v>6684000102</v>
      </c>
      <c r="D640" s="56">
        <v>1126684000134</v>
      </c>
      <c r="E640" s="59" t="s">
        <v>1535</v>
      </c>
      <c r="F640" s="85" t="s">
        <v>1932</v>
      </c>
      <c r="G640" s="19">
        <v>1</v>
      </c>
      <c r="H640" s="19" t="s">
        <v>102</v>
      </c>
      <c r="I640" s="19">
        <v>3</v>
      </c>
      <c r="J640" s="19" t="s">
        <v>7</v>
      </c>
      <c r="K640" s="19">
        <v>2</v>
      </c>
      <c r="L640" s="51" t="s">
        <v>10</v>
      </c>
      <c r="M640" s="51">
        <v>2</v>
      </c>
      <c r="N640" s="51">
        <v>0.75</v>
      </c>
      <c r="O640" s="19"/>
      <c r="P640" s="19"/>
      <c r="Q640" s="19"/>
      <c r="R640" s="19"/>
      <c r="S640" s="19"/>
      <c r="T640" s="19"/>
      <c r="U640" s="19"/>
      <c r="V640" s="54">
        <v>758</v>
      </c>
      <c r="W640" s="54" t="s">
        <v>111</v>
      </c>
      <c r="X640" s="54" t="s">
        <v>245</v>
      </c>
      <c r="Y640" s="54" t="s">
        <v>1945</v>
      </c>
      <c r="Z640" s="19"/>
      <c r="AA640" s="54" t="s">
        <v>1946</v>
      </c>
      <c r="AB640" s="54" t="s">
        <v>1947</v>
      </c>
      <c r="AC640" s="76" t="s">
        <v>1936</v>
      </c>
      <c r="AD640" s="16">
        <f t="shared" si="10"/>
        <v>6684000102</v>
      </c>
      <c r="AE640" s="47" t="str">
        <f t="shared" si="9"/>
        <v>ПМКУ "Ритуал"</v>
      </c>
      <c r="AF640" s="43" t="s">
        <v>245</v>
      </c>
      <c r="AG640" s="72" t="s">
        <v>3386</v>
      </c>
      <c r="AH640" s="15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  <c r="DC640" s="38"/>
      <c r="DD640" s="38"/>
      <c r="DE640" s="38"/>
      <c r="DF640" s="38"/>
      <c r="DG640" s="38"/>
      <c r="DH640" s="38"/>
      <c r="DI640" s="38"/>
      <c r="DJ640" s="38"/>
      <c r="DK640" s="38"/>
      <c r="DL640" s="38"/>
      <c r="DM640" s="38"/>
      <c r="DN640" s="38"/>
      <c r="DO640" s="38"/>
      <c r="DP640" s="38"/>
      <c r="DQ640" s="38"/>
      <c r="DR640" s="38"/>
      <c r="DS640" s="38"/>
      <c r="DT640" s="38"/>
      <c r="DU640" s="38"/>
      <c r="DV640" s="38"/>
      <c r="DW640" s="38"/>
      <c r="DX640" s="38"/>
      <c r="DY640" s="38"/>
      <c r="DZ640" s="38"/>
      <c r="EA640" s="38"/>
      <c r="EB640" s="38"/>
      <c r="EC640" s="38"/>
      <c r="ED640" s="38"/>
      <c r="EE640" s="38"/>
      <c r="EF640" s="38"/>
      <c r="EG640" s="38"/>
      <c r="EH640" s="38"/>
      <c r="EI640" s="38"/>
      <c r="EJ640" s="38"/>
      <c r="EK640" s="38"/>
      <c r="EL640" s="38"/>
      <c r="EM640" s="38"/>
      <c r="EN640" s="38"/>
      <c r="EO640" s="38"/>
      <c r="EP640" s="38"/>
      <c r="EQ640" s="38"/>
      <c r="ER640" s="38"/>
      <c r="ES640" s="38"/>
      <c r="ET640" s="38"/>
      <c r="EU640" s="38"/>
      <c r="EV640" s="38"/>
      <c r="EW640" s="38"/>
      <c r="EX640" s="38"/>
      <c r="EY640" s="38"/>
      <c r="EZ640" s="38"/>
      <c r="FA640" s="38"/>
      <c r="FB640" s="38"/>
      <c r="FC640" s="38"/>
      <c r="FD640" s="38"/>
      <c r="FE640" s="38"/>
      <c r="FF640" s="38"/>
      <c r="FG640" s="38"/>
      <c r="FH640" s="38"/>
      <c r="FI640" s="38"/>
      <c r="FJ640" s="38"/>
      <c r="FK640" s="38"/>
      <c r="FL640" s="38"/>
      <c r="FM640" s="38"/>
      <c r="FN640" s="38"/>
      <c r="FO640" s="38"/>
      <c r="FP640" s="38"/>
      <c r="FQ640" s="38"/>
      <c r="FR640" s="38"/>
      <c r="FS640" s="38"/>
      <c r="FT640" s="38"/>
      <c r="FU640" s="38"/>
      <c r="FV640" s="38"/>
      <c r="FW640" s="38"/>
      <c r="FX640" s="38"/>
      <c r="FY640" s="38"/>
      <c r="FZ640" s="32"/>
    </row>
    <row r="641" spans="1:182" s="26" customFormat="1" ht="38.25" customHeight="1" x14ac:dyDescent="0.3">
      <c r="A641" s="11" t="s">
        <v>2467</v>
      </c>
      <c r="B641" s="119">
        <v>44130</v>
      </c>
      <c r="C641" s="56">
        <v>6684000102</v>
      </c>
      <c r="D641" s="56">
        <v>1126684000134</v>
      </c>
      <c r="E641" s="59" t="s">
        <v>1535</v>
      </c>
      <c r="F641" s="85" t="s">
        <v>1932</v>
      </c>
      <c r="G641" s="19">
        <v>1</v>
      </c>
      <c r="H641" s="19" t="s">
        <v>102</v>
      </c>
      <c r="I641" s="19">
        <v>3</v>
      </c>
      <c r="J641" s="19" t="s">
        <v>7</v>
      </c>
      <c r="K641" s="19">
        <v>2</v>
      </c>
      <c r="L641" s="51" t="s">
        <v>10</v>
      </c>
      <c r="M641" s="51">
        <v>15</v>
      </c>
      <c r="N641" s="51">
        <v>0.75</v>
      </c>
      <c r="O641" s="19"/>
      <c r="P641" s="19"/>
      <c r="Q641" s="19"/>
      <c r="R641" s="19"/>
      <c r="S641" s="19"/>
      <c r="T641" s="19"/>
      <c r="U641" s="19"/>
      <c r="V641" s="54">
        <v>758</v>
      </c>
      <c r="W641" s="54" t="s">
        <v>111</v>
      </c>
      <c r="X641" s="54" t="s">
        <v>1952</v>
      </c>
      <c r="Y641" s="54" t="s">
        <v>1948</v>
      </c>
      <c r="Z641" s="19"/>
      <c r="AA641" s="54" t="s">
        <v>1949</v>
      </c>
      <c r="AB641" s="54" t="s">
        <v>1950</v>
      </c>
      <c r="AC641" s="76" t="s">
        <v>1936</v>
      </c>
      <c r="AD641" s="16">
        <f t="shared" si="10"/>
        <v>6684000102</v>
      </c>
      <c r="AE641" s="47" t="str">
        <f t="shared" si="9"/>
        <v>ПМКУ "Ритуал"</v>
      </c>
      <c r="AF641" s="45" t="s">
        <v>1952</v>
      </c>
      <c r="AG641" s="72" t="s">
        <v>3386</v>
      </c>
      <c r="AH641" s="15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  <c r="DC641" s="38"/>
      <c r="DD641" s="38"/>
      <c r="DE641" s="38"/>
      <c r="DF641" s="38"/>
      <c r="DG641" s="38"/>
      <c r="DH641" s="38"/>
      <c r="DI641" s="38"/>
      <c r="DJ641" s="38"/>
      <c r="DK641" s="38"/>
      <c r="DL641" s="38"/>
      <c r="DM641" s="38"/>
      <c r="DN641" s="38"/>
      <c r="DO641" s="38"/>
      <c r="DP641" s="38"/>
      <c r="DQ641" s="38"/>
      <c r="DR641" s="38"/>
      <c r="DS641" s="38"/>
      <c r="DT641" s="38"/>
      <c r="DU641" s="38"/>
      <c r="DV641" s="38"/>
      <c r="DW641" s="38"/>
      <c r="DX641" s="38"/>
      <c r="DY641" s="38"/>
      <c r="DZ641" s="38"/>
      <c r="EA641" s="38"/>
      <c r="EB641" s="38"/>
      <c r="EC641" s="38"/>
      <c r="ED641" s="38"/>
      <c r="EE641" s="38"/>
      <c r="EF641" s="38"/>
      <c r="EG641" s="38"/>
      <c r="EH641" s="38"/>
      <c r="EI641" s="38"/>
      <c r="EJ641" s="38"/>
      <c r="EK641" s="38"/>
      <c r="EL641" s="38"/>
      <c r="EM641" s="38"/>
      <c r="EN641" s="38"/>
      <c r="EO641" s="38"/>
      <c r="EP641" s="38"/>
      <c r="EQ641" s="38"/>
      <c r="ER641" s="38"/>
      <c r="ES641" s="38"/>
      <c r="ET641" s="38"/>
      <c r="EU641" s="38"/>
      <c r="EV641" s="38"/>
      <c r="EW641" s="38"/>
      <c r="EX641" s="38"/>
      <c r="EY641" s="38"/>
      <c r="EZ641" s="38"/>
      <c r="FA641" s="38"/>
      <c r="FB641" s="38"/>
      <c r="FC641" s="38"/>
      <c r="FD641" s="38"/>
      <c r="FE641" s="38"/>
      <c r="FF641" s="38"/>
      <c r="FG641" s="38"/>
      <c r="FH641" s="38"/>
      <c r="FI641" s="38"/>
      <c r="FJ641" s="38"/>
      <c r="FK641" s="38"/>
      <c r="FL641" s="38"/>
      <c r="FM641" s="38"/>
      <c r="FN641" s="38"/>
      <c r="FO641" s="38"/>
      <c r="FP641" s="38"/>
      <c r="FQ641" s="38"/>
      <c r="FR641" s="38"/>
      <c r="FS641" s="38"/>
      <c r="FT641" s="38"/>
      <c r="FU641" s="38"/>
      <c r="FV641" s="38"/>
      <c r="FW641" s="38"/>
      <c r="FX641" s="38"/>
      <c r="FY641" s="38"/>
      <c r="FZ641" s="32"/>
    </row>
    <row r="642" spans="1:182" s="26" customFormat="1" ht="50.25" customHeight="1" x14ac:dyDescent="0.3">
      <c r="A642" s="11" t="s">
        <v>2468</v>
      </c>
      <c r="B642" s="119">
        <v>44172</v>
      </c>
      <c r="C642" s="56">
        <v>6625013124</v>
      </c>
      <c r="D642" s="56">
        <v>1026601503862</v>
      </c>
      <c r="E642" s="211" t="s">
        <v>1961</v>
      </c>
      <c r="F642" s="85" t="s">
        <v>1963</v>
      </c>
      <c r="G642" s="19">
        <v>1</v>
      </c>
      <c r="H642" s="19" t="s">
        <v>102</v>
      </c>
      <c r="I642" s="19">
        <v>1</v>
      </c>
      <c r="J642" s="19" t="s">
        <v>579</v>
      </c>
      <c r="K642" s="19">
        <v>3</v>
      </c>
      <c r="L642" s="51" t="s">
        <v>580</v>
      </c>
      <c r="M642" s="51">
        <v>2</v>
      </c>
      <c r="N642" s="51">
        <v>1.5</v>
      </c>
      <c r="O642" s="19"/>
      <c r="P642" s="19"/>
      <c r="Q642" s="19"/>
      <c r="R642" s="19"/>
      <c r="S642" s="19"/>
      <c r="T642" s="19"/>
      <c r="U642" s="19"/>
      <c r="V642" s="54">
        <v>758</v>
      </c>
      <c r="W642" s="54" t="s">
        <v>111</v>
      </c>
      <c r="X642" s="54" t="s">
        <v>125</v>
      </c>
      <c r="Y642" s="54" t="s">
        <v>2851</v>
      </c>
      <c r="Z642" s="19"/>
      <c r="AA642" s="54" t="s">
        <v>1964</v>
      </c>
      <c r="AB642" s="54" t="s">
        <v>1965</v>
      </c>
      <c r="AC642" s="57">
        <v>9</v>
      </c>
      <c r="AD642" s="16">
        <f t="shared" si="10"/>
        <v>6625013124</v>
      </c>
      <c r="AE642" s="47" t="str">
        <f t="shared" si="9"/>
        <v>СНТ "Коллективный сад №26"</v>
      </c>
      <c r="AF642" s="43" t="s">
        <v>2851</v>
      </c>
      <c r="AG642" s="72">
        <v>9</v>
      </c>
      <c r="AH642" s="15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  <c r="CW642" s="38"/>
      <c r="CX642" s="38"/>
      <c r="CY642" s="38"/>
      <c r="CZ642" s="38"/>
      <c r="DA642" s="38"/>
      <c r="DB642" s="38"/>
      <c r="DC642" s="38"/>
      <c r="DD642" s="38"/>
      <c r="DE642" s="38"/>
      <c r="DF642" s="38"/>
      <c r="DG642" s="38"/>
      <c r="DH642" s="38"/>
      <c r="DI642" s="38"/>
      <c r="DJ642" s="38"/>
      <c r="DK642" s="38"/>
      <c r="DL642" s="38"/>
      <c r="DM642" s="38"/>
      <c r="DN642" s="38"/>
      <c r="DO642" s="38"/>
      <c r="DP642" s="38"/>
      <c r="DQ642" s="38"/>
      <c r="DR642" s="38"/>
      <c r="DS642" s="38"/>
      <c r="DT642" s="38"/>
      <c r="DU642" s="38"/>
      <c r="DV642" s="38"/>
      <c r="DW642" s="38"/>
      <c r="DX642" s="38"/>
      <c r="DY642" s="38"/>
      <c r="DZ642" s="38"/>
      <c r="EA642" s="38"/>
      <c r="EB642" s="38"/>
      <c r="EC642" s="38"/>
      <c r="ED642" s="38"/>
      <c r="EE642" s="38"/>
      <c r="EF642" s="38"/>
      <c r="EG642" s="38"/>
      <c r="EH642" s="38"/>
      <c r="EI642" s="38"/>
      <c r="EJ642" s="38"/>
      <c r="EK642" s="38"/>
      <c r="EL642" s="38"/>
      <c r="EM642" s="38"/>
      <c r="EN642" s="38"/>
      <c r="EO642" s="38"/>
      <c r="EP642" s="38"/>
      <c r="EQ642" s="38"/>
      <c r="ER642" s="38"/>
      <c r="ES642" s="38"/>
      <c r="ET642" s="38"/>
      <c r="EU642" s="38"/>
      <c r="EV642" s="38"/>
      <c r="EW642" s="38"/>
      <c r="EX642" s="38"/>
      <c r="EY642" s="38"/>
      <c r="EZ642" s="38"/>
      <c r="FA642" s="38"/>
      <c r="FB642" s="38"/>
      <c r="FC642" s="38"/>
      <c r="FD642" s="38"/>
      <c r="FE642" s="38"/>
      <c r="FF642" s="38"/>
      <c r="FG642" s="38"/>
      <c r="FH642" s="38"/>
      <c r="FI642" s="38"/>
      <c r="FJ642" s="38"/>
      <c r="FK642" s="38"/>
      <c r="FL642" s="38"/>
      <c r="FM642" s="38"/>
      <c r="FN642" s="38"/>
      <c r="FO642" s="38"/>
      <c r="FP642" s="38"/>
      <c r="FQ642" s="38"/>
      <c r="FR642" s="38"/>
      <c r="FS642" s="38"/>
      <c r="FT642" s="38"/>
      <c r="FU642" s="38"/>
      <c r="FV642" s="38"/>
      <c r="FW642" s="38"/>
      <c r="FX642" s="38"/>
      <c r="FY642" s="38"/>
      <c r="FZ642" s="32"/>
    </row>
    <row r="643" spans="1:182" s="26" customFormat="1" ht="38.25" customHeight="1" x14ac:dyDescent="0.3">
      <c r="A643" s="11" t="s">
        <v>2469</v>
      </c>
      <c r="B643" s="119">
        <v>44188</v>
      </c>
      <c r="C643" s="56">
        <v>662500087706</v>
      </c>
      <c r="D643" s="56">
        <v>306962528400018</v>
      </c>
      <c r="E643" s="59" t="s">
        <v>1967</v>
      </c>
      <c r="F643" s="85" t="s">
        <v>2497</v>
      </c>
      <c r="G643" s="19">
        <v>3</v>
      </c>
      <c r="H643" s="19" t="s">
        <v>1550</v>
      </c>
      <c r="I643" s="19">
        <v>3</v>
      </c>
      <c r="J643" s="19" t="s">
        <v>7</v>
      </c>
      <c r="K643" s="19">
        <v>2</v>
      </c>
      <c r="L643" s="51" t="s">
        <v>10</v>
      </c>
      <c r="M643" s="51">
        <v>1</v>
      </c>
      <c r="N643" s="51">
        <v>0.66</v>
      </c>
      <c r="O643" s="19"/>
      <c r="P643" s="19"/>
      <c r="Q643" s="19"/>
      <c r="R643" s="19"/>
      <c r="S643" s="19"/>
      <c r="T643" s="19"/>
      <c r="U643" s="19"/>
      <c r="V643" s="54">
        <v>758</v>
      </c>
      <c r="W643" s="54" t="s">
        <v>111</v>
      </c>
      <c r="X643" s="54" t="s">
        <v>125</v>
      </c>
      <c r="Y643" s="54" t="s">
        <v>141</v>
      </c>
      <c r="Z643" s="19">
        <v>21</v>
      </c>
      <c r="AA643" s="54" t="s">
        <v>1968</v>
      </c>
      <c r="AB643" s="54" t="s">
        <v>1969</v>
      </c>
      <c r="AC643" s="57">
        <v>2</v>
      </c>
      <c r="AD643" s="16">
        <v>662500087706</v>
      </c>
      <c r="AE643" s="47" t="s">
        <v>1967</v>
      </c>
      <c r="AF643" s="43" t="s">
        <v>1970</v>
      </c>
      <c r="AG643" s="72"/>
      <c r="AH643" s="15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  <c r="DD643" s="38"/>
      <c r="DE643" s="38"/>
      <c r="DF643" s="38"/>
      <c r="DG643" s="38"/>
      <c r="DH643" s="38"/>
      <c r="DI643" s="38"/>
      <c r="DJ643" s="38"/>
      <c r="DK643" s="38"/>
      <c r="DL643" s="38"/>
      <c r="DM643" s="38"/>
      <c r="DN643" s="38"/>
      <c r="DO643" s="38"/>
      <c r="DP643" s="38"/>
      <c r="DQ643" s="38"/>
      <c r="DR643" s="38"/>
      <c r="DS643" s="38"/>
      <c r="DT643" s="38"/>
      <c r="DU643" s="38"/>
      <c r="DV643" s="38"/>
      <c r="DW643" s="38"/>
      <c r="DX643" s="38"/>
      <c r="DY643" s="38"/>
      <c r="DZ643" s="38"/>
      <c r="EA643" s="38"/>
      <c r="EB643" s="38"/>
      <c r="EC643" s="38"/>
      <c r="ED643" s="38"/>
      <c r="EE643" s="38"/>
      <c r="EF643" s="38"/>
      <c r="EG643" s="38"/>
      <c r="EH643" s="38"/>
      <c r="EI643" s="38"/>
      <c r="EJ643" s="38"/>
      <c r="EK643" s="38"/>
      <c r="EL643" s="38"/>
      <c r="EM643" s="38"/>
      <c r="EN643" s="38"/>
      <c r="EO643" s="38"/>
      <c r="EP643" s="38"/>
      <c r="EQ643" s="38"/>
      <c r="ER643" s="38"/>
      <c r="ES643" s="38"/>
      <c r="ET643" s="38"/>
      <c r="EU643" s="38"/>
      <c r="EV643" s="38"/>
      <c r="EW643" s="38"/>
      <c r="EX643" s="38"/>
      <c r="EY643" s="38"/>
      <c r="EZ643" s="38"/>
      <c r="FA643" s="38"/>
      <c r="FB643" s="38"/>
      <c r="FC643" s="38"/>
      <c r="FD643" s="38"/>
      <c r="FE643" s="38"/>
      <c r="FF643" s="38"/>
      <c r="FG643" s="38"/>
      <c r="FH643" s="38"/>
      <c r="FI643" s="38"/>
      <c r="FJ643" s="38"/>
      <c r="FK643" s="38"/>
      <c r="FL643" s="38"/>
      <c r="FM643" s="38"/>
      <c r="FN643" s="38"/>
      <c r="FO643" s="38"/>
      <c r="FP643" s="38"/>
      <c r="FQ643" s="38"/>
      <c r="FR643" s="38"/>
      <c r="FS643" s="38"/>
      <c r="FT643" s="38"/>
      <c r="FU643" s="38"/>
      <c r="FV643" s="38"/>
      <c r="FW643" s="38"/>
      <c r="FX643" s="38"/>
      <c r="FY643" s="38"/>
      <c r="FZ643" s="32"/>
    </row>
    <row r="644" spans="1:182" s="26" customFormat="1" ht="51" customHeight="1" x14ac:dyDescent="0.3">
      <c r="A644" s="11" t="s">
        <v>2470</v>
      </c>
      <c r="B644" s="119">
        <v>44188</v>
      </c>
      <c r="C644" s="56">
        <v>6674121179</v>
      </c>
      <c r="D644" s="56">
        <v>1036605217252</v>
      </c>
      <c r="E644" s="59" t="s">
        <v>1971</v>
      </c>
      <c r="F644" s="85" t="s">
        <v>2498</v>
      </c>
      <c r="G644" s="19">
        <v>3</v>
      </c>
      <c r="H644" s="19" t="s">
        <v>1550</v>
      </c>
      <c r="I644" s="19">
        <v>3</v>
      </c>
      <c r="J644" s="19" t="s">
        <v>7</v>
      </c>
      <c r="K644" s="19">
        <v>2</v>
      </c>
      <c r="L644" s="51" t="s">
        <v>10</v>
      </c>
      <c r="M644" s="51">
        <v>1</v>
      </c>
      <c r="N644" s="51">
        <v>0.66</v>
      </c>
      <c r="O644" s="19"/>
      <c r="P644" s="19"/>
      <c r="Q644" s="19"/>
      <c r="R644" s="19"/>
      <c r="S644" s="19"/>
      <c r="T644" s="19"/>
      <c r="U644" s="19"/>
      <c r="V644" s="54">
        <v>758</v>
      </c>
      <c r="W644" s="54" t="s">
        <v>111</v>
      </c>
      <c r="X644" s="54" t="s">
        <v>130</v>
      </c>
      <c r="Y644" s="54" t="s">
        <v>1747</v>
      </c>
      <c r="Z644" s="19">
        <v>75</v>
      </c>
      <c r="AA644" s="54" t="s">
        <v>1972</v>
      </c>
      <c r="AB644" s="54" t="s">
        <v>1973</v>
      </c>
      <c r="AC644" s="57">
        <v>2</v>
      </c>
      <c r="AD644" s="16">
        <v>6674121179</v>
      </c>
      <c r="AE644" s="47" t="s">
        <v>1971</v>
      </c>
      <c r="AF644" s="43" t="s">
        <v>2905</v>
      </c>
      <c r="AG644" s="72" t="s">
        <v>3387</v>
      </c>
      <c r="AH644" s="15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  <c r="DC644" s="38"/>
      <c r="DD644" s="38"/>
      <c r="DE644" s="38"/>
      <c r="DF644" s="38"/>
      <c r="DG644" s="38"/>
      <c r="DH644" s="38"/>
      <c r="DI644" s="38"/>
      <c r="DJ644" s="38"/>
      <c r="DK644" s="38"/>
      <c r="DL644" s="38"/>
      <c r="DM644" s="38"/>
      <c r="DN644" s="38"/>
      <c r="DO644" s="38"/>
      <c r="DP644" s="38"/>
      <c r="DQ644" s="38"/>
      <c r="DR644" s="38"/>
      <c r="DS644" s="38"/>
      <c r="DT644" s="38"/>
      <c r="DU644" s="38"/>
      <c r="DV644" s="38"/>
      <c r="DW644" s="38"/>
      <c r="DX644" s="38"/>
      <c r="DY644" s="38"/>
      <c r="DZ644" s="38"/>
      <c r="EA644" s="38"/>
      <c r="EB644" s="38"/>
      <c r="EC644" s="38"/>
      <c r="ED644" s="38"/>
      <c r="EE644" s="38"/>
      <c r="EF644" s="38"/>
      <c r="EG644" s="38"/>
      <c r="EH644" s="38"/>
      <c r="EI644" s="38"/>
      <c r="EJ644" s="38"/>
      <c r="EK644" s="38"/>
      <c r="EL644" s="38"/>
      <c r="EM644" s="38"/>
      <c r="EN644" s="38"/>
      <c r="EO644" s="38"/>
      <c r="EP644" s="38"/>
      <c r="EQ644" s="38"/>
      <c r="ER644" s="38"/>
      <c r="ES644" s="38"/>
      <c r="ET644" s="38"/>
      <c r="EU644" s="38"/>
      <c r="EV644" s="38"/>
      <c r="EW644" s="38"/>
      <c r="EX644" s="38"/>
      <c r="EY644" s="38"/>
      <c r="EZ644" s="38"/>
      <c r="FA644" s="38"/>
      <c r="FB644" s="38"/>
      <c r="FC644" s="38"/>
      <c r="FD644" s="38"/>
      <c r="FE644" s="38"/>
      <c r="FF644" s="38"/>
      <c r="FG644" s="38"/>
      <c r="FH644" s="38"/>
      <c r="FI644" s="38"/>
      <c r="FJ644" s="38"/>
      <c r="FK644" s="38"/>
      <c r="FL644" s="38"/>
      <c r="FM644" s="38"/>
      <c r="FN644" s="38"/>
      <c r="FO644" s="38"/>
      <c r="FP644" s="38"/>
      <c r="FQ644" s="38"/>
      <c r="FR644" s="38"/>
      <c r="FS644" s="38"/>
      <c r="FT644" s="38"/>
      <c r="FU644" s="38"/>
      <c r="FV644" s="38"/>
      <c r="FW644" s="38"/>
      <c r="FX644" s="38"/>
      <c r="FY644" s="38"/>
      <c r="FZ644" s="32"/>
    </row>
    <row r="645" spans="1:182" s="26" customFormat="1" ht="49.5" customHeight="1" x14ac:dyDescent="0.3">
      <c r="A645" s="11" t="s">
        <v>2471</v>
      </c>
      <c r="B645" s="119">
        <v>44188</v>
      </c>
      <c r="C645" s="56">
        <v>6674121179</v>
      </c>
      <c r="D645" s="56">
        <v>1036605217252</v>
      </c>
      <c r="E645" s="59" t="s">
        <v>1971</v>
      </c>
      <c r="F645" s="85" t="s">
        <v>2498</v>
      </c>
      <c r="G645" s="19">
        <v>1</v>
      </c>
      <c r="H645" s="19" t="s">
        <v>102</v>
      </c>
      <c r="I645" s="19">
        <v>3</v>
      </c>
      <c r="J645" s="19" t="s">
        <v>7</v>
      </c>
      <c r="K645" s="19">
        <v>1</v>
      </c>
      <c r="L645" s="51" t="s">
        <v>8</v>
      </c>
      <c r="M645" s="51">
        <v>1</v>
      </c>
      <c r="N645" s="51">
        <v>0.66</v>
      </c>
      <c r="O645" s="19"/>
      <c r="P645" s="19"/>
      <c r="Q645" s="19"/>
      <c r="R645" s="19"/>
      <c r="S645" s="19"/>
      <c r="T645" s="19"/>
      <c r="U645" s="19"/>
      <c r="V645" s="54">
        <v>758</v>
      </c>
      <c r="W645" s="54" t="s">
        <v>111</v>
      </c>
      <c r="X645" s="54" t="s">
        <v>112</v>
      </c>
      <c r="Y645" s="54" t="s">
        <v>114</v>
      </c>
      <c r="Z645" s="19" t="s">
        <v>576</v>
      </c>
      <c r="AA645" s="54" t="s">
        <v>1974</v>
      </c>
      <c r="AB645" s="54" t="s">
        <v>1975</v>
      </c>
      <c r="AC645" s="57">
        <v>2</v>
      </c>
      <c r="AD645" s="16">
        <v>6674121179</v>
      </c>
      <c r="AE645" s="47" t="s">
        <v>1971</v>
      </c>
      <c r="AF645" s="43" t="s">
        <v>2906</v>
      </c>
      <c r="AG645" s="72" t="s">
        <v>3387</v>
      </c>
      <c r="AH645" s="15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  <c r="CW645" s="38"/>
      <c r="CX645" s="38"/>
      <c r="CY645" s="38"/>
      <c r="CZ645" s="38"/>
      <c r="DA645" s="38"/>
      <c r="DB645" s="38"/>
      <c r="DC645" s="38"/>
      <c r="DD645" s="38"/>
      <c r="DE645" s="38"/>
      <c r="DF645" s="38"/>
      <c r="DG645" s="38"/>
      <c r="DH645" s="38"/>
      <c r="DI645" s="38"/>
      <c r="DJ645" s="38"/>
      <c r="DK645" s="38"/>
      <c r="DL645" s="38"/>
      <c r="DM645" s="38"/>
      <c r="DN645" s="38"/>
      <c r="DO645" s="38"/>
      <c r="DP645" s="38"/>
      <c r="DQ645" s="38"/>
      <c r="DR645" s="38"/>
      <c r="DS645" s="38"/>
      <c r="DT645" s="38"/>
      <c r="DU645" s="38"/>
      <c r="DV645" s="38"/>
      <c r="DW645" s="38"/>
      <c r="DX645" s="38"/>
      <c r="DY645" s="38"/>
      <c r="DZ645" s="38"/>
      <c r="EA645" s="38"/>
      <c r="EB645" s="38"/>
      <c r="EC645" s="38"/>
      <c r="ED645" s="38"/>
      <c r="EE645" s="38"/>
      <c r="EF645" s="38"/>
      <c r="EG645" s="38"/>
      <c r="EH645" s="38"/>
      <c r="EI645" s="38"/>
      <c r="EJ645" s="38"/>
      <c r="EK645" s="38"/>
      <c r="EL645" s="38"/>
      <c r="EM645" s="38"/>
      <c r="EN645" s="38"/>
      <c r="EO645" s="38"/>
      <c r="EP645" s="38"/>
      <c r="EQ645" s="38"/>
      <c r="ER645" s="38"/>
      <c r="ES645" s="38"/>
      <c r="ET645" s="38"/>
      <c r="EU645" s="38"/>
      <c r="EV645" s="38"/>
      <c r="EW645" s="38"/>
      <c r="EX645" s="38"/>
      <c r="EY645" s="38"/>
      <c r="EZ645" s="38"/>
      <c r="FA645" s="38"/>
      <c r="FB645" s="38"/>
      <c r="FC645" s="38"/>
      <c r="FD645" s="38"/>
      <c r="FE645" s="38"/>
      <c r="FF645" s="38"/>
      <c r="FG645" s="38"/>
      <c r="FH645" s="38"/>
      <c r="FI645" s="38"/>
      <c r="FJ645" s="38"/>
      <c r="FK645" s="38"/>
      <c r="FL645" s="38"/>
      <c r="FM645" s="38"/>
      <c r="FN645" s="38"/>
      <c r="FO645" s="38"/>
      <c r="FP645" s="38"/>
      <c r="FQ645" s="38"/>
      <c r="FR645" s="38"/>
      <c r="FS645" s="38"/>
      <c r="FT645" s="38"/>
      <c r="FU645" s="38"/>
      <c r="FV645" s="38"/>
      <c r="FW645" s="38"/>
      <c r="FX645" s="38"/>
      <c r="FY645" s="38"/>
      <c r="FZ645" s="32"/>
    </row>
    <row r="646" spans="1:182" s="26" customFormat="1" ht="51" customHeight="1" x14ac:dyDescent="0.3">
      <c r="A646" s="11" t="s">
        <v>2472</v>
      </c>
      <c r="B646" s="119">
        <v>44188</v>
      </c>
      <c r="C646" s="56">
        <v>6674121179</v>
      </c>
      <c r="D646" s="56">
        <v>1036605217252</v>
      </c>
      <c r="E646" s="59" t="s">
        <v>1971</v>
      </c>
      <c r="F646" s="85" t="s">
        <v>2498</v>
      </c>
      <c r="G646" s="19">
        <v>1</v>
      </c>
      <c r="H646" s="19" t="s">
        <v>102</v>
      </c>
      <c r="I646" s="19">
        <v>3</v>
      </c>
      <c r="J646" s="19" t="s">
        <v>7</v>
      </c>
      <c r="K646" s="19">
        <v>2</v>
      </c>
      <c r="L646" s="51" t="s">
        <v>10</v>
      </c>
      <c r="M646" s="51">
        <v>1</v>
      </c>
      <c r="N646" s="51">
        <v>0.66</v>
      </c>
      <c r="O646" s="19"/>
      <c r="P646" s="19"/>
      <c r="Q646" s="19"/>
      <c r="R646" s="19"/>
      <c r="S646" s="19"/>
      <c r="T646" s="19"/>
      <c r="U646" s="19"/>
      <c r="V646" s="54">
        <v>758</v>
      </c>
      <c r="W646" s="54" t="s">
        <v>111</v>
      </c>
      <c r="X646" s="54" t="s">
        <v>130</v>
      </c>
      <c r="Y646" s="54" t="s">
        <v>1749</v>
      </c>
      <c r="Z646" s="77" t="s">
        <v>2311</v>
      </c>
      <c r="AA646" s="54" t="s">
        <v>1976</v>
      </c>
      <c r="AB646" s="54" t="s">
        <v>1977</v>
      </c>
      <c r="AC646" s="57">
        <v>2</v>
      </c>
      <c r="AD646" s="16">
        <v>6674121179</v>
      </c>
      <c r="AE646" s="47" t="s">
        <v>1971</v>
      </c>
      <c r="AF646" s="43" t="s">
        <v>2907</v>
      </c>
      <c r="AG646" s="72" t="s">
        <v>3387</v>
      </c>
      <c r="AH646" s="15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  <c r="CW646" s="38"/>
      <c r="CX646" s="38"/>
      <c r="CY646" s="38"/>
      <c r="CZ646" s="38"/>
      <c r="DA646" s="38"/>
      <c r="DB646" s="38"/>
      <c r="DC646" s="38"/>
      <c r="DD646" s="38"/>
      <c r="DE646" s="38"/>
      <c r="DF646" s="38"/>
      <c r="DG646" s="38"/>
      <c r="DH646" s="38"/>
      <c r="DI646" s="38"/>
      <c r="DJ646" s="38"/>
      <c r="DK646" s="38"/>
      <c r="DL646" s="38"/>
      <c r="DM646" s="38"/>
      <c r="DN646" s="38"/>
      <c r="DO646" s="38"/>
      <c r="DP646" s="38"/>
      <c r="DQ646" s="38"/>
      <c r="DR646" s="38"/>
      <c r="DS646" s="38"/>
      <c r="DT646" s="38"/>
      <c r="DU646" s="38"/>
      <c r="DV646" s="38"/>
      <c r="DW646" s="38"/>
      <c r="DX646" s="38"/>
      <c r="DY646" s="38"/>
      <c r="DZ646" s="38"/>
      <c r="EA646" s="38"/>
      <c r="EB646" s="38"/>
      <c r="EC646" s="38"/>
      <c r="ED646" s="38"/>
      <c r="EE646" s="38"/>
      <c r="EF646" s="38"/>
      <c r="EG646" s="38"/>
      <c r="EH646" s="38"/>
      <c r="EI646" s="38"/>
      <c r="EJ646" s="38"/>
      <c r="EK646" s="38"/>
      <c r="EL646" s="38"/>
      <c r="EM646" s="38"/>
      <c r="EN646" s="38"/>
      <c r="EO646" s="38"/>
      <c r="EP646" s="38"/>
      <c r="EQ646" s="38"/>
      <c r="ER646" s="38"/>
      <c r="ES646" s="38"/>
      <c r="ET646" s="38"/>
      <c r="EU646" s="38"/>
      <c r="EV646" s="38"/>
      <c r="EW646" s="38"/>
      <c r="EX646" s="38"/>
      <c r="EY646" s="38"/>
      <c r="EZ646" s="38"/>
      <c r="FA646" s="38"/>
      <c r="FB646" s="38"/>
      <c r="FC646" s="38"/>
      <c r="FD646" s="38"/>
      <c r="FE646" s="38"/>
      <c r="FF646" s="38"/>
      <c r="FG646" s="38"/>
      <c r="FH646" s="38"/>
      <c r="FI646" s="38"/>
      <c r="FJ646" s="38"/>
      <c r="FK646" s="38"/>
      <c r="FL646" s="38"/>
      <c r="FM646" s="38"/>
      <c r="FN646" s="38"/>
      <c r="FO646" s="38"/>
      <c r="FP646" s="38"/>
      <c r="FQ646" s="38"/>
      <c r="FR646" s="38"/>
      <c r="FS646" s="38"/>
      <c r="FT646" s="38"/>
      <c r="FU646" s="38"/>
      <c r="FV646" s="38"/>
      <c r="FW646" s="38"/>
      <c r="FX646" s="38"/>
      <c r="FY646" s="38"/>
      <c r="FZ646" s="32"/>
    </row>
    <row r="647" spans="1:182" s="26" customFormat="1" ht="38.25" customHeight="1" x14ac:dyDescent="0.3">
      <c r="A647" s="11" t="s">
        <v>2473</v>
      </c>
      <c r="B647" s="119">
        <v>44215</v>
      </c>
      <c r="C647" s="56">
        <v>6625033314</v>
      </c>
      <c r="D647" s="56">
        <v>1046601483059</v>
      </c>
      <c r="E647" s="59" t="s">
        <v>1997</v>
      </c>
      <c r="F647" s="85" t="s">
        <v>1998</v>
      </c>
      <c r="G647" s="19">
        <v>1</v>
      </c>
      <c r="H647" s="19" t="s">
        <v>102</v>
      </c>
      <c r="I647" s="19">
        <v>3</v>
      </c>
      <c r="J647" s="19" t="s">
        <v>7</v>
      </c>
      <c r="K647" s="19">
        <v>5</v>
      </c>
      <c r="L647" s="51" t="s">
        <v>2002</v>
      </c>
      <c r="M647" s="51">
        <v>2</v>
      </c>
      <c r="N647" s="51">
        <v>1.1000000000000001</v>
      </c>
      <c r="O647" s="19"/>
      <c r="P647" s="19"/>
      <c r="Q647" s="19"/>
      <c r="R647" s="19"/>
      <c r="S647" s="19"/>
      <c r="T647" s="19"/>
      <c r="U647" s="19"/>
      <c r="V647" s="54">
        <v>758</v>
      </c>
      <c r="W647" s="54" t="s">
        <v>111</v>
      </c>
      <c r="X647" s="54" t="s">
        <v>125</v>
      </c>
      <c r="Y647" s="54" t="s">
        <v>165</v>
      </c>
      <c r="Z647" s="19" t="s">
        <v>1999</v>
      </c>
      <c r="AA647" s="17" t="s">
        <v>2000</v>
      </c>
      <c r="AB647" s="54" t="s">
        <v>2001</v>
      </c>
      <c r="AC647" s="57">
        <v>2</v>
      </c>
      <c r="AD647" s="16">
        <f>C647</f>
        <v>6625033314</v>
      </c>
      <c r="AE647" s="18" t="str">
        <f>E647</f>
        <v>ООО "СТ Практик" (Монетка)</v>
      </c>
      <c r="AF647" s="43" t="s">
        <v>2908</v>
      </c>
      <c r="AG647" s="72" t="s">
        <v>3387</v>
      </c>
      <c r="AH647" s="15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  <c r="DC647" s="38"/>
      <c r="DD647" s="38"/>
      <c r="DE647" s="38"/>
      <c r="DF647" s="38"/>
      <c r="DG647" s="38"/>
      <c r="DH647" s="38"/>
      <c r="DI647" s="38"/>
      <c r="DJ647" s="38"/>
      <c r="DK647" s="38"/>
      <c r="DL647" s="38"/>
      <c r="DM647" s="38"/>
      <c r="DN647" s="38"/>
      <c r="DO647" s="38"/>
      <c r="DP647" s="38"/>
      <c r="DQ647" s="38"/>
      <c r="DR647" s="38"/>
      <c r="DS647" s="38"/>
      <c r="DT647" s="38"/>
      <c r="DU647" s="38"/>
      <c r="DV647" s="38"/>
      <c r="DW647" s="38"/>
      <c r="DX647" s="38"/>
      <c r="DY647" s="38"/>
      <c r="DZ647" s="38"/>
      <c r="EA647" s="38"/>
      <c r="EB647" s="38"/>
      <c r="EC647" s="38"/>
      <c r="ED647" s="38"/>
      <c r="EE647" s="38"/>
      <c r="EF647" s="38"/>
      <c r="EG647" s="38"/>
      <c r="EH647" s="38"/>
      <c r="EI647" s="38"/>
      <c r="EJ647" s="38"/>
      <c r="EK647" s="38"/>
      <c r="EL647" s="38"/>
      <c r="EM647" s="38"/>
      <c r="EN647" s="38"/>
      <c r="EO647" s="38"/>
      <c r="EP647" s="38"/>
      <c r="EQ647" s="38"/>
      <c r="ER647" s="38"/>
      <c r="ES647" s="38"/>
      <c r="ET647" s="38"/>
      <c r="EU647" s="38"/>
      <c r="EV647" s="38"/>
      <c r="EW647" s="38"/>
      <c r="EX647" s="38"/>
      <c r="EY647" s="38"/>
      <c r="EZ647" s="38"/>
      <c r="FA647" s="38"/>
      <c r="FB647" s="38"/>
      <c r="FC647" s="38"/>
      <c r="FD647" s="38"/>
      <c r="FE647" s="38"/>
      <c r="FF647" s="38"/>
      <c r="FG647" s="38"/>
      <c r="FH647" s="38"/>
      <c r="FI647" s="38"/>
      <c r="FJ647" s="38"/>
      <c r="FK647" s="38"/>
      <c r="FL647" s="38"/>
      <c r="FM647" s="38"/>
      <c r="FN647" s="38"/>
      <c r="FO647" s="38"/>
      <c r="FP647" s="38"/>
      <c r="FQ647" s="38"/>
      <c r="FR647" s="38"/>
      <c r="FS647" s="38"/>
      <c r="FT647" s="38"/>
      <c r="FU647" s="38"/>
      <c r="FV647" s="38"/>
      <c r="FW647" s="38"/>
      <c r="FX647" s="38"/>
      <c r="FY647" s="38"/>
      <c r="FZ647" s="32"/>
    </row>
    <row r="648" spans="1:182" s="26" customFormat="1" ht="42.75" customHeight="1" x14ac:dyDescent="0.3">
      <c r="A648" s="11" t="s">
        <v>2474</v>
      </c>
      <c r="B648" s="119">
        <v>44222</v>
      </c>
      <c r="C648" s="56">
        <v>6684037173</v>
      </c>
      <c r="D648" s="56">
        <v>1206600040569</v>
      </c>
      <c r="E648" s="211" t="s">
        <v>2025</v>
      </c>
      <c r="F648" s="85" t="s">
        <v>2026</v>
      </c>
      <c r="G648" s="19">
        <v>1</v>
      </c>
      <c r="H648" s="19" t="s">
        <v>102</v>
      </c>
      <c r="I648" s="19">
        <v>3</v>
      </c>
      <c r="J648" s="19" t="s">
        <v>7</v>
      </c>
      <c r="K648" s="19">
        <v>2</v>
      </c>
      <c r="L648" s="51" t="s">
        <v>10</v>
      </c>
      <c r="M648" s="51">
        <v>2</v>
      </c>
      <c r="N648" s="51">
        <v>0.75</v>
      </c>
      <c r="O648" s="19"/>
      <c r="P648" s="19"/>
      <c r="Q648" s="19"/>
      <c r="R648" s="19"/>
      <c r="S648" s="19"/>
      <c r="T648" s="19"/>
      <c r="U648" s="19"/>
      <c r="V648" s="54">
        <v>758</v>
      </c>
      <c r="W648" s="54" t="s">
        <v>111</v>
      </c>
      <c r="X648" s="54" t="s">
        <v>3563</v>
      </c>
      <c r="Y648" s="54" t="s">
        <v>2028</v>
      </c>
      <c r="Z648" s="19"/>
      <c r="AA648" s="54">
        <v>56.840933100000001</v>
      </c>
      <c r="AB648" s="54">
        <v>60.244932800000001</v>
      </c>
      <c r="AC648" s="57">
        <v>9</v>
      </c>
      <c r="AD648" s="16">
        <v>6684037173</v>
      </c>
      <c r="AE648" s="47" t="s">
        <v>2029</v>
      </c>
      <c r="AF648" s="43" t="s">
        <v>2027</v>
      </c>
      <c r="AG648" s="72">
        <v>9</v>
      </c>
      <c r="AH648" s="15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  <c r="CW648" s="38"/>
      <c r="CX648" s="38"/>
      <c r="CY648" s="38"/>
      <c r="CZ648" s="38"/>
      <c r="DA648" s="38"/>
      <c r="DB648" s="38"/>
      <c r="DC648" s="38"/>
      <c r="DD648" s="38"/>
      <c r="DE648" s="38"/>
      <c r="DF648" s="38"/>
      <c r="DG648" s="38"/>
      <c r="DH648" s="38"/>
      <c r="DI648" s="38"/>
      <c r="DJ648" s="38"/>
      <c r="DK648" s="38"/>
      <c r="DL648" s="38"/>
      <c r="DM648" s="38"/>
      <c r="DN648" s="38"/>
      <c r="DO648" s="38"/>
      <c r="DP648" s="38"/>
      <c r="DQ648" s="38"/>
      <c r="DR648" s="38"/>
      <c r="DS648" s="38"/>
      <c r="DT648" s="38"/>
      <c r="DU648" s="38"/>
      <c r="DV648" s="38"/>
      <c r="DW648" s="38"/>
      <c r="DX648" s="38"/>
      <c r="DY648" s="38"/>
      <c r="DZ648" s="38"/>
      <c r="EA648" s="38"/>
      <c r="EB648" s="38"/>
      <c r="EC648" s="38"/>
      <c r="ED648" s="38"/>
      <c r="EE648" s="38"/>
      <c r="EF648" s="38"/>
      <c r="EG648" s="38"/>
      <c r="EH648" s="38"/>
      <c r="EI648" s="38"/>
      <c r="EJ648" s="38"/>
      <c r="EK648" s="38"/>
      <c r="EL648" s="38"/>
      <c r="EM648" s="38"/>
      <c r="EN648" s="38"/>
      <c r="EO648" s="38"/>
      <c r="EP648" s="38"/>
      <c r="EQ648" s="38"/>
      <c r="ER648" s="38"/>
      <c r="ES648" s="38"/>
      <c r="ET648" s="38"/>
      <c r="EU648" s="38"/>
      <c r="EV648" s="38"/>
      <c r="EW648" s="38"/>
      <c r="EX648" s="38"/>
      <c r="EY648" s="38"/>
      <c r="EZ648" s="38"/>
      <c r="FA648" s="38"/>
      <c r="FB648" s="38"/>
      <c r="FC648" s="38"/>
      <c r="FD648" s="38"/>
      <c r="FE648" s="38"/>
      <c r="FF648" s="38"/>
      <c r="FG648" s="38"/>
      <c r="FH648" s="38"/>
      <c r="FI648" s="38"/>
      <c r="FJ648" s="38"/>
      <c r="FK648" s="38"/>
      <c r="FL648" s="38"/>
      <c r="FM648" s="38"/>
      <c r="FN648" s="38"/>
      <c r="FO648" s="38"/>
      <c r="FP648" s="38"/>
      <c r="FQ648" s="38"/>
      <c r="FR648" s="38"/>
      <c r="FS648" s="38"/>
      <c r="FT648" s="38"/>
      <c r="FU648" s="38"/>
      <c r="FV648" s="38"/>
      <c r="FW648" s="38"/>
      <c r="FX648" s="38"/>
      <c r="FY648" s="38"/>
      <c r="FZ648" s="32"/>
    </row>
    <row r="649" spans="1:182" s="26" customFormat="1" ht="53.25" customHeight="1" x14ac:dyDescent="0.3">
      <c r="A649" s="11" t="s">
        <v>2475</v>
      </c>
      <c r="B649" s="119">
        <v>44251</v>
      </c>
      <c r="C649" s="56">
        <v>6684023501</v>
      </c>
      <c r="D649" s="56">
        <v>1169658014580</v>
      </c>
      <c r="E649" s="59" t="s">
        <v>2030</v>
      </c>
      <c r="F649" s="85" t="s">
        <v>2031</v>
      </c>
      <c r="G649" s="19">
        <v>1</v>
      </c>
      <c r="H649" s="19" t="s">
        <v>102</v>
      </c>
      <c r="I649" s="19">
        <v>4</v>
      </c>
      <c r="J649" s="19" t="s">
        <v>10</v>
      </c>
      <c r="K649" s="19">
        <v>2</v>
      </c>
      <c r="L649" s="51" t="s">
        <v>10</v>
      </c>
      <c r="M649" s="51">
        <v>5</v>
      </c>
      <c r="N649" s="51">
        <v>1.1000000000000001</v>
      </c>
      <c r="O649" s="19"/>
      <c r="P649" s="19"/>
      <c r="Q649" s="19"/>
      <c r="R649" s="19"/>
      <c r="S649" s="19"/>
      <c r="T649" s="19"/>
      <c r="U649" s="19"/>
      <c r="V649" s="54">
        <v>758</v>
      </c>
      <c r="W649" s="54" t="s">
        <v>111</v>
      </c>
      <c r="X649" s="54" t="s">
        <v>125</v>
      </c>
      <c r="Y649" s="54" t="s">
        <v>117</v>
      </c>
      <c r="Z649" s="19" t="s">
        <v>2032</v>
      </c>
      <c r="AA649" s="54" t="s">
        <v>2033</v>
      </c>
      <c r="AB649" s="54" t="s">
        <v>2034</v>
      </c>
      <c r="AC649" s="57"/>
      <c r="AD649" s="16">
        <f t="shared" ref="AD649:AD664" si="11">C649</f>
        <v>6684023501</v>
      </c>
      <c r="AE649" s="18" t="str">
        <f>E649</f>
        <v>ООО "Промтерминал"</v>
      </c>
      <c r="AF649" s="43" t="str">
        <f>F649</f>
        <v>623100, Свердловская обл., г.Первоуральск, ул.Вайнера, 2Б</v>
      </c>
      <c r="AG649" s="72"/>
      <c r="AH649" s="15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  <c r="CW649" s="38"/>
      <c r="CX649" s="38"/>
      <c r="CY649" s="38"/>
      <c r="CZ649" s="38"/>
      <c r="DA649" s="38"/>
      <c r="DB649" s="38"/>
      <c r="DC649" s="38"/>
      <c r="DD649" s="38"/>
      <c r="DE649" s="38"/>
      <c r="DF649" s="38"/>
      <c r="DG649" s="38"/>
      <c r="DH649" s="38"/>
      <c r="DI649" s="38"/>
      <c r="DJ649" s="38"/>
      <c r="DK649" s="38"/>
      <c r="DL649" s="38"/>
      <c r="DM649" s="38"/>
      <c r="DN649" s="38"/>
      <c r="DO649" s="38"/>
      <c r="DP649" s="38"/>
      <c r="DQ649" s="38"/>
      <c r="DR649" s="38"/>
      <c r="DS649" s="38"/>
      <c r="DT649" s="38"/>
      <c r="DU649" s="38"/>
      <c r="DV649" s="38"/>
      <c r="DW649" s="38"/>
      <c r="DX649" s="38"/>
      <c r="DY649" s="38"/>
      <c r="DZ649" s="38"/>
      <c r="EA649" s="38"/>
      <c r="EB649" s="38"/>
      <c r="EC649" s="38"/>
      <c r="ED649" s="38"/>
      <c r="EE649" s="38"/>
      <c r="EF649" s="38"/>
      <c r="EG649" s="38"/>
      <c r="EH649" s="38"/>
      <c r="EI649" s="38"/>
      <c r="EJ649" s="38"/>
      <c r="EK649" s="38"/>
      <c r="EL649" s="38"/>
      <c r="EM649" s="38"/>
      <c r="EN649" s="38"/>
      <c r="EO649" s="38"/>
      <c r="EP649" s="38"/>
      <c r="EQ649" s="38"/>
      <c r="ER649" s="38"/>
      <c r="ES649" s="38"/>
      <c r="ET649" s="38"/>
      <c r="EU649" s="38"/>
      <c r="EV649" s="38"/>
      <c r="EW649" s="38"/>
      <c r="EX649" s="38"/>
      <c r="EY649" s="38"/>
      <c r="EZ649" s="38"/>
      <c r="FA649" s="38"/>
      <c r="FB649" s="38"/>
      <c r="FC649" s="38"/>
      <c r="FD649" s="38"/>
      <c r="FE649" s="38"/>
      <c r="FF649" s="38"/>
      <c r="FG649" s="38"/>
      <c r="FH649" s="38"/>
      <c r="FI649" s="38"/>
      <c r="FJ649" s="38"/>
      <c r="FK649" s="38"/>
      <c r="FL649" s="38"/>
      <c r="FM649" s="38"/>
      <c r="FN649" s="38"/>
      <c r="FO649" s="38"/>
      <c r="FP649" s="38"/>
      <c r="FQ649" s="38"/>
      <c r="FR649" s="38"/>
      <c r="FS649" s="38"/>
      <c r="FT649" s="38"/>
      <c r="FU649" s="38"/>
      <c r="FV649" s="38"/>
      <c r="FW649" s="38"/>
      <c r="FX649" s="38"/>
      <c r="FY649" s="38"/>
      <c r="FZ649" s="32"/>
    </row>
    <row r="650" spans="1:182" s="26" customFormat="1" ht="51" customHeight="1" x14ac:dyDescent="0.3">
      <c r="A650" s="11" t="s">
        <v>2476</v>
      </c>
      <c r="B650" s="119">
        <v>44272</v>
      </c>
      <c r="C650" s="56">
        <v>6625013815</v>
      </c>
      <c r="D650" s="56">
        <v>1036601485744</v>
      </c>
      <c r="E650" s="211" t="s">
        <v>2378</v>
      </c>
      <c r="F650" s="85" t="s">
        <v>2379</v>
      </c>
      <c r="G650" s="19">
        <v>1</v>
      </c>
      <c r="H650" s="19" t="s">
        <v>102</v>
      </c>
      <c r="I650" s="19">
        <v>4</v>
      </c>
      <c r="J650" s="19" t="s">
        <v>10</v>
      </c>
      <c r="K650" s="19">
        <v>2</v>
      </c>
      <c r="L650" s="51" t="s">
        <v>10</v>
      </c>
      <c r="M650" s="51">
        <v>2</v>
      </c>
      <c r="N650" s="51">
        <v>0.75</v>
      </c>
      <c r="O650" s="19"/>
      <c r="P650" s="19"/>
      <c r="Q650" s="19"/>
      <c r="R650" s="19"/>
      <c r="S650" s="19"/>
      <c r="T650" s="19"/>
      <c r="U650" s="19"/>
      <c r="V650" s="54">
        <v>758</v>
      </c>
      <c r="W650" s="54" t="s">
        <v>111</v>
      </c>
      <c r="X650" s="54" t="s">
        <v>112</v>
      </c>
      <c r="Y650" s="54" t="s">
        <v>2882</v>
      </c>
      <c r="Z650" s="19"/>
      <c r="AA650" s="54" t="s">
        <v>2380</v>
      </c>
      <c r="AB650" s="54" t="s">
        <v>2381</v>
      </c>
      <c r="AC650" s="57">
        <v>9</v>
      </c>
      <c r="AD650" s="16">
        <f t="shared" si="11"/>
        <v>6625013815</v>
      </c>
      <c r="AE650" s="18" t="str">
        <f t="shared" ref="AE650:AE664" si="12">E650</f>
        <v>Садоводческое некоммерческое товарищество "Совхозный"</v>
      </c>
      <c r="AF650" s="43" t="s">
        <v>2382</v>
      </c>
      <c r="AG650" s="72">
        <v>9</v>
      </c>
      <c r="AH650" s="15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38"/>
      <c r="CF650" s="38"/>
      <c r="CG650" s="38"/>
      <c r="CH650" s="38"/>
      <c r="CI650" s="38"/>
      <c r="CJ650" s="38"/>
      <c r="CK650" s="38"/>
      <c r="CL650" s="38"/>
      <c r="CM650" s="38"/>
      <c r="CN650" s="38"/>
      <c r="CO650" s="38"/>
      <c r="CP650" s="38"/>
      <c r="CQ650" s="38"/>
      <c r="CR650" s="38"/>
      <c r="CS650" s="38"/>
      <c r="CT650" s="38"/>
      <c r="CU650" s="38"/>
      <c r="CV650" s="38"/>
      <c r="CW650" s="38"/>
      <c r="CX650" s="38"/>
      <c r="CY650" s="38"/>
      <c r="CZ650" s="38"/>
      <c r="DA650" s="38"/>
      <c r="DB650" s="38"/>
      <c r="DC650" s="38"/>
      <c r="DD650" s="38"/>
      <c r="DE650" s="38"/>
      <c r="DF650" s="38"/>
      <c r="DG650" s="38"/>
      <c r="DH650" s="38"/>
      <c r="DI650" s="38"/>
      <c r="DJ650" s="38"/>
      <c r="DK650" s="38"/>
      <c r="DL650" s="38"/>
      <c r="DM650" s="38"/>
      <c r="DN650" s="38"/>
      <c r="DO650" s="38"/>
      <c r="DP650" s="38"/>
      <c r="DQ650" s="38"/>
      <c r="DR650" s="38"/>
      <c r="DS650" s="38"/>
      <c r="DT650" s="38"/>
      <c r="DU650" s="38"/>
      <c r="DV650" s="38"/>
      <c r="DW650" s="38"/>
      <c r="DX650" s="38"/>
      <c r="DY650" s="38"/>
      <c r="DZ650" s="38"/>
      <c r="EA650" s="38"/>
      <c r="EB650" s="38"/>
      <c r="EC650" s="38"/>
      <c r="ED650" s="38"/>
      <c r="EE650" s="38"/>
      <c r="EF650" s="38"/>
      <c r="EG650" s="38"/>
      <c r="EH650" s="38"/>
      <c r="EI650" s="38"/>
      <c r="EJ650" s="38"/>
      <c r="EK650" s="38"/>
      <c r="EL650" s="38"/>
      <c r="EM650" s="38"/>
      <c r="EN650" s="38"/>
      <c r="EO650" s="38"/>
      <c r="EP650" s="38"/>
      <c r="EQ650" s="38"/>
      <c r="ER650" s="38"/>
      <c r="ES650" s="38"/>
      <c r="ET650" s="38"/>
      <c r="EU650" s="38"/>
      <c r="EV650" s="38"/>
      <c r="EW650" s="38"/>
      <c r="EX650" s="38"/>
      <c r="EY650" s="38"/>
      <c r="EZ650" s="38"/>
      <c r="FA650" s="38"/>
      <c r="FB650" s="38"/>
      <c r="FC650" s="38"/>
      <c r="FD650" s="38"/>
      <c r="FE650" s="38"/>
      <c r="FF650" s="38"/>
      <c r="FG650" s="38"/>
      <c r="FH650" s="38"/>
      <c r="FI650" s="38"/>
      <c r="FJ650" s="38"/>
      <c r="FK650" s="38"/>
      <c r="FL650" s="38"/>
      <c r="FM650" s="38"/>
      <c r="FN650" s="38"/>
      <c r="FO650" s="38"/>
      <c r="FP650" s="38"/>
      <c r="FQ650" s="38"/>
      <c r="FR650" s="38"/>
      <c r="FS650" s="38"/>
      <c r="FT650" s="38"/>
      <c r="FU650" s="38"/>
      <c r="FV650" s="38"/>
      <c r="FW650" s="38"/>
      <c r="FX650" s="38"/>
      <c r="FY650" s="38"/>
      <c r="FZ650" s="32"/>
    </row>
    <row r="651" spans="1:182" s="26" customFormat="1" ht="51" customHeight="1" x14ac:dyDescent="0.3">
      <c r="A651" s="11" t="s">
        <v>2477</v>
      </c>
      <c r="B651" s="119">
        <v>44335</v>
      </c>
      <c r="C651" s="56">
        <v>6625014079</v>
      </c>
      <c r="D651" s="56">
        <v>1036601488648</v>
      </c>
      <c r="E651" s="211" t="s">
        <v>2384</v>
      </c>
      <c r="F651" s="85" t="s">
        <v>2385</v>
      </c>
      <c r="G651" s="19">
        <v>1</v>
      </c>
      <c r="H651" s="19" t="s">
        <v>102</v>
      </c>
      <c r="I651" s="19">
        <v>2</v>
      </c>
      <c r="J651" s="19" t="s">
        <v>1671</v>
      </c>
      <c r="K651" s="19">
        <v>2</v>
      </c>
      <c r="L651" s="51" t="s">
        <v>10</v>
      </c>
      <c r="M651" s="51">
        <v>7</v>
      </c>
      <c r="N651" s="51">
        <v>0.75</v>
      </c>
      <c r="O651" s="19"/>
      <c r="P651" s="19"/>
      <c r="Q651" s="19"/>
      <c r="R651" s="19"/>
      <c r="S651" s="19"/>
      <c r="T651" s="19"/>
      <c r="U651" s="19"/>
      <c r="V651" s="54">
        <v>758</v>
      </c>
      <c r="W651" s="54" t="s">
        <v>111</v>
      </c>
      <c r="X651" s="54" t="s">
        <v>2386</v>
      </c>
      <c r="Y651" s="54" t="s">
        <v>2881</v>
      </c>
      <c r="Z651" s="19"/>
      <c r="AA651" s="54" t="s">
        <v>2388</v>
      </c>
      <c r="AB651" s="54" t="s">
        <v>2387</v>
      </c>
      <c r="AC651" s="57">
        <v>9</v>
      </c>
      <c r="AD651" s="16">
        <f t="shared" si="11"/>
        <v>6625014079</v>
      </c>
      <c r="AE651" s="18" t="str">
        <f t="shared" si="12"/>
        <v>Садоводческое некоммерческое товарищество "Изыскатель"</v>
      </c>
      <c r="AF651" s="43" t="s">
        <v>2382</v>
      </c>
      <c r="AG651" s="72">
        <v>9</v>
      </c>
      <c r="AH651" s="15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  <c r="BU651" s="38"/>
      <c r="BV651" s="38"/>
      <c r="BW651" s="38"/>
      <c r="BX651" s="38"/>
      <c r="BY651" s="38"/>
      <c r="BZ651" s="38"/>
      <c r="CA651" s="38"/>
      <c r="CB651" s="38"/>
      <c r="CC651" s="38"/>
      <c r="CD651" s="38"/>
      <c r="CE651" s="38"/>
      <c r="CF651" s="38"/>
      <c r="CG651" s="38"/>
      <c r="CH651" s="38"/>
      <c r="CI651" s="38"/>
      <c r="CJ651" s="38"/>
      <c r="CK651" s="38"/>
      <c r="CL651" s="38"/>
      <c r="CM651" s="38"/>
      <c r="CN651" s="38"/>
      <c r="CO651" s="38"/>
      <c r="CP651" s="38"/>
      <c r="CQ651" s="38"/>
      <c r="CR651" s="38"/>
      <c r="CS651" s="38"/>
      <c r="CT651" s="38"/>
      <c r="CU651" s="38"/>
      <c r="CV651" s="38"/>
      <c r="CW651" s="38"/>
      <c r="CX651" s="38"/>
      <c r="CY651" s="38"/>
      <c r="CZ651" s="38"/>
      <c r="DA651" s="38"/>
      <c r="DB651" s="38"/>
      <c r="DC651" s="38"/>
      <c r="DD651" s="38"/>
      <c r="DE651" s="38"/>
      <c r="DF651" s="38"/>
      <c r="DG651" s="38"/>
      <c r="DH651" s="38"/>
      <c r="DI651" s="38"/>
      <c r="DJ651" s="38"/>
      <c r="DK651" s="38"/>
      <c r="DL651" s="38"/>
      <c r="DM651" s="38"/>
      <c r="DN651" s="38"/>
      <c r="DO651" s="38"/>
      <c r="DP651" s="38"/>
      <c r="DQ651" s="38"/>
      <c r="DR651" s="38"/>
      <c r="DS651" s="38"/>
      <c r="DT651" s="38"/>
      <c r="DU651" s="38"/>
      <c r="DV651" s="38"/>
      <c r="DW651" s="38"/>
      <c r="DX651" s="38"/>
      <c r="DY651" s="38"/>
      <c r="DZ651" s="38"/>
      <c r="EA651" s="38"/>
      <c r="EB651" s="38"/>
      <c r="EC651" s="38"/>
      <c r="ED651" s="38"/>
      <c r="EE651" s="38"/>
      <c r="EF651" s="38"/>
      <c r="EG651" s="38"/>
      <c r="EH651" s="38"/>
      <c r="EI651" s="38"/>
      <c r="EJ651" s="38"/>
      <c r="EK651" s="38"/>
      <c r="EL651" s="38"/>
      <c r="EM651" s="38"/>
      <c r="EN651" s="38"/>
      <c r="EO651" s="38"/>
      <c r="EP651" s="38"/>
      <c r="EQ651" s="38"/>
      <c r="ER651" s="38"/>
      <c r="ES651" s="38"/>
      <c r="ET651" s="38"/>
      <c r="EU651" s="38"/>
      <c r="EV651" s="38"/>
      <c r="EW651" s="38"/>
      <c r="EX651" s="38"/>
      <c r="EY651" s="38"/>
      <c r="EZ651" s="38"/>
      <c r="FA651" s="38"/>
      <c r="FB651" s="38"/>
      <c r="FC651" s="38"/>
      <c r="FD651" s="38"/>
      <c r="FE651" s="38"/>
      <c r="FF651" s="38"/>
      <c r="FG651" s="38"/>
      <c r="FH651" s="38"/>
      <c r="FI651" s="38"/>
      <c r="FJ651" s="38"/>
      <c r="FK651" s="38"/>
      <c r="FL651" s="38"/>
      <c r="FM651" s="38"/>
      <c r="FN651" s="38"/>
      <c r="FO651" s="38"/>
      <c r="FP651" s="38"/>
      <c r="FQ651" s="38"/>
      <c r="FR651" s="38"/>
      <c r="FS651" s="38"/>
      <c r="FT651" s="38"/>
      <c r="FU651" s="38"/>
      <c r="FV651" s="38"/>
      <c r="FW651" s="38"/>
      <c r="FX651" s="38"/>
      <c r="FY651" s="38"/>
      <c r="FZ651" s="32"/>
    </row>
    <row r="652" spans="1:182" s="26" customFormat="1" ht="54.75" customHeight="1" x14ac:dyDescent="0.3">
      <c r="A652" s="11" t="s">
        <v>2542</v>
      </c>
      <c r="B652" s="119">
        <v>44356</v>
      </c>
      <c r="C652" s="56">
        <v>6625014061</v>
      </c>
      <c r="D652" s="56">
        <v>1036601477648</v>
      </c>
      <c r="E652" s="211" t="s">
        <v>2441</v>
      </c>
      <c r="F652" s="85" t="s">
        <v>2442</v>
      </c>
      <c r="G652" s="19">
        <v>1</v>
      </c>
      <c r="H652" s="19" t="s">
        <v>102</v>
      </c>
      <c r="I652" s="19">
        <v>1</v>
      </c>
      <c r="J652" s="19" t="s">
        <v>579</v>
      </c>
      <c r="K652" s="19">
        <v>2</v>
      </c>
      <c r="L652" s="51" t="s">
        <v>10</v>
      </c>
      <c r="M652" s="51">
        <v>2</v>
      </c>
      <c r="N652" s="51">
        <v>1.1000000000000001</v>
      </c>
      <c r="O652" s="19"/>
      <c r="P652" s="19"/>
      <c r="Q652" s="19"/>
      <c r="R652" s="19"/>
      <c r="S652" s="19"/>
      <c r="T652" s="19"/>
      <c r="U652" s="19"/>
      <c r="V652" s="54">
        <v>758</v>
      </c>
      <c r="W652" s="54" t="s">
        <v>111</v>
      </c>
      <c r="X652" s="54" t="s">
        <v>3563</v>
      </c>
      <c r="Y652" s="54"/>
      <c r="Z652" s="19"/>
      <c r="AA652" s="54" t="s">
        <v>2443</v>
      </c>
      <c r="AB652" s="54" t="s">
        <v>2444</v>
      </c>
      <c r="AC652" s="57">
        <v>9</v>
      </c>
      <c r="AD652" s="16">
        <f t="shared" si="11"/>
        <v>6625014061</v>
      </c>
      <c r="AE652" s="18" t="str">
        <f t="shared" si="12"/>
        <v>СНТ "Архитектор"</v>
      </c>
      <c r="AF652" s="43" t="s">
        <v>2445</v>
      </c>
      <c r="AG652" s="72">
        <v>9</v>
      </c>
      <c r="AH652" s="15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38"/>
      <c r="CF652" s="38"/>
      <c r="CG652" s="38"/>
      <c r="CH652" s="38"/>
      <c r="CI652" s="38"/>
      <c r="CJ652" s="38"/>
      <c r="CK652" s="38"/>
      <c r="CL652" s="38"/>
      <c r="CM652" s="38"/>
      <c r="CN652" s="38"/>
      <c r="CO652" s="38"/>
      <c r="CP652" s="38"/>
      <c r="CQ652" s="38"/>
      <c r="CR652" s="38"/>
      <c r="CS652" s="38"/>
      <c r="CT652" s="38"/>
      <c r="CU652" s="38"/>
      <c r="CV652" s="38"/>
      <c r="CW652" s="38"/>
      <c r="CX652" s="38"/>
      <c r="CY652" s="38"/>
      <c r="CZ652" s="38"/>
      <c r="DA652" s="38"/>
      <c r="DB652" s="38"/>
      <c r="DC652" s="38"/>
      <c r="DD652" s="38"/>
      <c r="DE652" s="38"/>
      <c r="DF652" s="38"/>
      <c r="DG652" s="38"/>
      <c r="DH652" s="38"/>
      <c r="DI652" s="38"/>
      <c r="DJ652" s="38"/>
      <c r="DK652" s="38"/>
      <c r="DL652" s="38"/>
      <c r="DM652" s="38"/>
      <c r="DN652" s="38"/>
      <c r="DO652" s="38"/>
      <c r="DP652" s="38"/>
      <c r="DQ652" s="38"/>
      <c r="DR652" s="38"/>
      <c r="DS652" s="38"/>
      <c r="DT652" s="38"/>
      <c r="DU652" s="38"/>
      <c r="DV652" s="38"/>
      <c r="DW652" s="38"/>
      <c r="DX652" s="38"/>
      <c r="DY652" s="38"/>
      <c r="DZ652" s="38"/>
      <c r="EA652" s="38"/>
      <c r="EB652" s="38"/>
      <c r="EC652" s="38"/>
      <c r="ED652" s="38"/>
      <c r="EE652" s="38"/>
      <c r="EF652" s="38"/>
      <c r="EG652" s="38"/>
      <c r="EH652" s="38"/>
      <c r="EI652" s="38"/>
      <c r="EJ652" s="38"/>
      <c r="EK652" s="38"/>
      <c r="EL652" s="38"/>
      <c r="EM652" s="38"/>
      <c r="EN652" s="38"/>
      <c r="EO652" s="38"/>
      <c r="EP652" s="38"/>
      <c r="EQ652" s="38"/>
      <c r="ER652" s="38"/>
      <c r="ES652" s="38"/>
      <c r="ET652" s="38"/>
      <c r="EU652" s="38"/>
      <c r="EV652" s="38"/>
      <c r="EW652" s="38"/>
      <c r="EX652" s="38"/>
      <c r="EY652" s="38"/>
      <c r="EZ652" s="38"/>
      <c r="FA652" s="38"/>
      <c r="FB652" s="38"/>
      <c r="FC652" s="38"/>
      <c r="FD652" s="38"/>
      <c r="FE652" s="38"/>
      <c r="FF652" s="38"/>
      <c r="FG652" s="38"/>
      <c r="FH652" s="38"/>
      <c r="FI652" s="38"/>
      <c r="FJ652" s="38"/>
      <c r="FK652" s="38"/>
      <c r="FL652" s="38"/>
      <c r="FM652" s="38"/>
      <c r="FN652" s="38"/>
      <c r="FO652" s="38"/>
      <c r="FP652" s="38"/>
      <c r="FQ652" s="38"/>
      <c r="FR652" s="38"/>
      <c r="FS652" s="38"/>
      <c r="FT652" s="38"/>
      <c r="FU652" s="38"/>
      <c r="FV652" s="38"/>
      <c r="FW652" s="38"/>
      <c r="FX652" s="38"/>
      <c r="FY652" s="38"/>
      <c r="FZ652" s="32"/>
    </row>
    <row r="653" spans="1:182" s="40" customFormat="1" ht="51" customHeight="1" x14ac:dyDescent="0.3">
      <c r="A653" s="11" t="s">
        <v>2543</v>
      </c>
      <c r="B653" s="119">
        <v>44362</v>
      </c>
      <c r="C653" s="56">
        <v>666006309591</v>
      </c>
      <c r="D653" s="56">
        <v>321665800093117</v>
      </c>
      <c r="E653" s="59" t="s">
        <v>3073</v>
      </c>
      <c r="F653" s="85" t="s">
        <v>2447</v>
      </c>
      <c r="G653" s="19">
        <v>1</v>
      </c>
      <c r="H653" s="19" t="s">
        <v>102</v>
      </c>
      <c r="I653" s="19">
        <v>3</v>
      </c>
      <c r="J653" s="19" t="s">
        <v>7</v>
      </c>
      <c r="K653" s="19">
        <v>2</v>
      </c>
      <c r="L653" s="51" t="s">
        <v>10</v>
      </c>
      <c r="M653" s="51">
        <v>2</v>
      </c>
      <c r="N653" s="51">
        <v>1.1000000000000001</v>
      </c>
      <c r="O653" s="56"/>
      <c r="P653" s="19"/>
      <c r="Q653" s="19"/>
      <c r="R653" s="19"/>
      <c r="S653" s="19"/>
      <c r="T653" s="19"/>
      <c r="U653" s="19"/>
      <c r="V653" s="54">
        <v>758</v>
      </c>
      <c r="W653" s="54" t="s">
        <v>111</v>
      </c>
      <c r="X653" s="54" t="s">
        <v>2448</v>
      </c>
      <c r="Y653" s="54"/>
      <c r="Z653" s="19"/>
      <c r="AA653" s="54" t="s">
        <v>3039</v>
      </c>
      <c r="AB653" s="54" t="s">
        <v>3040</v>
      </c>
      <c r="AC653" s="57">
        <v>5.6</v>
      </c>
      <c r="AD653" s="16">
        <f t="shared" si="11"/>
        <v>666006309591</v>
      </c>
      <c r="AE653" s="18" t="str">
        <f t="shared" si="12"/>
        <v>ИП Султанова Н.Л.</v>
      </c>
      <c r="AF653" s="43" t="s">
        <v>2449</v>
      </c>
      <c r="AG653" s="72"/>
      <c r="AH653" s="15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38"/>
      <c r="CF653" s="38"/>
      <c r="CG653" s="38"/>
      <c r="CH653" s="38"/>
      <c r="CI653" s="38"/>
      <c r="CJ653" s="38"/>
      <c r="CK653" s="38"/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  <c r="CW653" s="38"/>
      <c r="CX653" s="38"/>
      <c r="CY653" s="38"/>
      <c r="CZ653" s="38"/>
      <c r="DA653" s="38"/>
      <c r="DB653" s="38"/>
      <c r="DC653" s="38"/>
      <c r="DD653" s="38"/>
      <c r="DE653" s="38"/>
      <c r="DF653" s="38"/>
      <c r="DG653" s="38"/>
      <c r="DH653" s="38"/>
      <c r="DI653" s="38"/>
      <c r="DJ653" s="38"/>
      <c r="DK653" s="38"/>
      <c r="DL653" s="38"/>
      <c r="DM653" s="38"/>
      <c r="DN653" s="38"/>
      <c r="DO653" s="38"/>
      <c r="DP653" s="38"/>
      <c r="DQ653" s="38"/>
      <c r="DR653" s="38"/>
      <c r="DS653" s="38"/>
      <c r="DT653" s="38"/>
      <c r="DU653" s="38"/>
      <c r="DV653" s="38"/>
      <c r="DW653" s="38"/>
      <c r="DX653" s="38"/>
      <c r="DY653" s="38"/>
      <c r="DZ653" s="38"/>
      <c r="EA653" s="38"/>
      <c r="EB653" s="38"/>
      <c r="EC653" s="38"/>
      <c r="ED653" s="38"/>
      <c r="EE653" s="38"/>
      <c r="EF653" s="38"/>
      <c r="EG653" s="38"/>
      <c r="EH653" s="38"/>
      <c r="EI653" s="38"/>
      <c r="EJ653" s="38"/>
      <c r="EK653" s="38"/>
      <c r="EL653" s="38"/>
      <c r="EM653" s="38"/>
      <c r="EN653" s="38"/>
      <c r="EO653" s="38"/>
      <c r="EP653" s="38"/>
      <c r="EQ653" s="38"/>
      <c r="ER653" s="38"/>
      <c r="ES653" s="38"/>
      <c r="ET653" s="38"/>
      <c r="EU653" s="38"/>
      <c r="EV653" s="38"/>
      <c r="EW653" s="38"/>
      <c r="EX653" s="38"/>
      <c r="EY653" s="38"/>
      <c r="EZ653" s="38"/>
      <c r="FA653" s="38"/>
      <c r="FB653" s="38"/>
      <c r="FC653" s="38"/>
      <c r="FD653" s="38"/>
      <c r="FE653" s="38"/>
      <c r="FF653" s="38"/>
      <c r="FG653" s="38"/>
      <c r="FH653" s="38"/>
      <c r="FI653" s="38"/>
      <c r="FJ653" s="38"/>
      <c r="FK653" s="38"/>
      <c r="FL653" s="38"/>
      <c r="FM653" s="38"/>
      <c r="FN653" s="38"/>
      <c r="FO653" s="38"/>
      <c r="FP653" s="38"/>
      <c r="FQ653" s="38"/>
      <c r="FR653" s="38"/>
      <c r="FS653" s="38"/>
      <c r="FT653" s="38"/>
      <c r="FU653" s="38"/>
      <c r="FV653" s="38"/>
      <c r="FW653" s="38"/>
      <c r="FX653" s="38"/>
      <c r="FY653" s="38"/>
    </row>
    <row r="654" spans="1:182" s="40" customFormat="1" ht="42.75" customHeight="1" x14ac:dyDescent="0.3">
      <c r="A654" s="11" t="s">
        <v>2554</v>
      </c>
      <c r="B654" s="119">
        <v>44376</v>
      </c>
      <c r="C654" s="56">
        <v>6625012868</v>
      </c>
      <c r="D654" s="56">
        <v>1036601473094</v>
      </c>
      <c r="E654" s="211" t="s">
        <v>2457</v>
      </c>
      <c r="F654" s="85" t="s">
        <v>2454</v>
      </c>
      <c r="G654" s="19">
        <v>2</v>
      </c>
      <c r="H654" s="19" t="s">
        <v>6</v>
      </c>
      <c r="I654" s="19">
        <v>3</v>
      </c>
      <c r="J654" s="19" t="s">
        <v>7</v>
      </c>
      <c r="K654" s="19">
        <v>5</v>
      </c>
      <c r="L654" s="51" t="s">
        <v>833</v>
      </c>
      <c r="M654" s="51">
        <v>2</v>
      </c>
      <c r="N654" s="51">
        <v>0.75</v>
      </c>
      <c r="O654" s="56"/>
      <c r="P654" s="19"/>
      <c r="Q654" s="19"/>
      <c r="R654" s="19"/>
      <c r="S654" s="19"/>
      <c r="T654" s="19"/>
      <c r="U654" s="19"/>
      <c r="V654" s="54">
        <v>758</v>
      </c>
      <c r="W654" s="54" t="s">
        <v>111</v>
      </c>
      <c r="X654" s="54" t="s">
        <v>125</v>
      </c>
      <c r="Y654" s="54" t="s">
        <v>2455</v>
      </c>
      <c r="Z654" s="19"/>
      <c r="AA654" s="54" t="s">
        <v>2451</v>
      </c>
      <c r="AB654" s="54" t="s">
        <v>2452</v>
      </c>
      <c r="AC654" s="57">
        <v>9</v>
      </c>
      <c r="AD654" s="16">
        <f t="shared" si="11"/>
        <v>6625012868</v>
      </c>
      <c r="AE654" s="18" t="str">
        <f t="shared" si="12"/>
        <v>СНТ  К/сад №1</v>
      </c>
      <c r="AF654" s="43" t="s">
        <v>2453</v>
      </c>
      <c r="AG654" s="72">
        <v>9</v>
      </c>
      <c r="AH654" s="15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  <c r="DC654" s="38"/>
      <c r="DD654" s="38"/>
      <c r="DE654" s="38"/>
      <c r="DF654" s="38"/>
      <c r="DG654" s="38"/>
      <c r="DH654" s="38"/>
      <c r="DI654" s="38"/>
      <c r="DJ654" s="38"/>
      <c r="DK654" s="38"/>
      <c r="DL654" s="38"/>
      <c r="DM654" s="38"/>
      <c r="DN654" s="38"/>
      <c r="DO654" s="38"/>
      <c r="DP654" s="38"/>
      <c r="DQ654" s="38"/>
      <c r="DR654" s="38"/>
      <c r="DS654" s="38"/>
      <c r="DT654" s="38"/>
      <c r="DU654" s="38"/>
      <c r="DV654" s="38"/>
      <c r="DW654" s="38"/>
      <c r="DX654" s="38"/>
      <c r="DY654" s="38"/>
      <c r="DZ654" s="38"/>
      <c r="EA654" s="38"/>
      <c r="EB654" s="38"/>
      <c r="EC654" s="38"/>
      <c r="ED654" s="38"/>
      <c r="EE654" s="38"/>
      <c r="EF654" s="38"/>
      <c r="EG654" s="38"/>
      <c r="EH654" s="38"/>
      <c r="EI654" s="38"/>
      <c r="EJ654" s="38"/>
      <c r="EK654" s="38"/>
      <c r="EL654" s="38"/>
      <c r="EM654" s="38"/>
      <c r="EN654" s="38"/>
      <c r="EO654" s="38"/>
      <c r="EP654" s="38"/>
      <c r="EQ654" s="38"/>
      <c r="ER654" s="38"/>
      <c r="ES654" s="38"/>
      <c r="ET654" s="38"/>
      <c r="EU654" s="38"/>
      <c r="EV654" s="38"/>
      <c r="EW654" s="38"/>
      <c r="EX654" s="38"/>
      <c r="EY654" s="38"/>
      <c r="EZ654" s="38"/>
      <c r="FA654" s="38"/>
      <c r="FB654" s="38"/>
      <c r="FC654" s="38"/>
      <c r="FD654" s="38"/>
      <c r="FE654" s="38"/>
      <c r="FF654" s="38"/>
      <c r="FG654" s="38"/>
      <c r="FH654" s="38"/>
      <c r="FI654" s="38"/>
      <c r="FJ654" s="38"/>
      <c r="FK654" s="38"/>
      <c r="FL654" s="38"/>
      <c r="FM654" s="38"/>
      <c r="FN654" s="38"/>
      <c r="FO654" s="38"/>
      <c r="FP654" s="38"/>
      <c r="FQ654" s="38"/>
      <c r="FR654" s="38"/>
      <c r="FS654" s="38"/>
      <c r="FT654" s="38"/>
      <c r="FU654" s="38"/>
      <c r="FV654" s="38"/>
      <c r="FW654" s="38"/>
      <c r="FX654" s="38"/>
      <c r="FY654" s="38"/>
    </row>
    <row r="655" spans="1:182" s="40" customFormat="1" ht="61.5" customHeight="1" x14ac:dyDescent="0.3">
      <c r="A655" s="11" t="s">
        <v>2566</v>
      </c>
      <c r="B655" s="121">
        <v>44383</v>
      </c>
      <c r="C655" s="60">
        <v>6625028385</v>
      </c>
      <c r="D655" s="60">
        <v>1026601505083</v>
      </c>
      <c r="E655" s="106" t="s">
        <v>2458</v>
      </c>
      <c r="F655" s="88" t="s">
        <v>2773</v>
      </c>
      <c r="G655" s="31">
        <v>1</v>
      </c>
      <c r="H655" s="31" t="s">
        <v>102</v>
      </c>
      <c r="I655" s="31">
        <v>3</v>
      </c>
      <c r="J655" s="31" t="s">
        <v>7</v>
      </c>
      <c r="K655" s="31">
        <v>2</v>
      </c>
      <c r="L655" s="30" t="s">
        <v>10</v>
      </c>
      <c r="M655" s="30">
        <v>4</v>
      </c>
      <c r="N655" s="30">
        <v>1.1000000000000001</v>
      </c>
      <c r="O655" s="60"/>
      <c r="P655" s="31"/>
      <c r="Q655" s="31"/>
      <c r="R655" s="31">
        <v>1</v>
      </c>
      <c r="S655" s="31">
        <v>1.1000000000000001</v>
      </c>
      <c r="T655" s="31"/>
      <c r="U655" s="31" t="s">
        <v>2795</v>
      </c>
      <c r="V655" s="54">
        <v>758</v>
      </c>
      <c r="W655" s="55" t="s">
        <v>111</v>
      </c>
      <c r="X655" s="55" t="s">
        <v>125</v>
      </c>
      <c r="Y655" s="54" t="s">
        <v>117</v>
      </c>
      <c r="Z655" s="31">
        <v>20</v>
      </c>
      <c r="AA655" s="55" t="s">
        <v>2774</v>
      </c>
      <c r="AB655" s="55" t="s">
        <v>2775</v>
      </c>
      <c r="AC655" s="61">
        <v>3</v>
      </c>
      <c r="AD655" s="78">
        <f t="shared" si="11"/>
        <v>6625028385</v>
      </c>
      <c r="AE655" s="79" t="str">
        <f t="shared" si="12"/>
        <v>ООО "Навигатор"</v>
      </c>
      <c r="AF655" s="80" t="str">
        <f>F655</f>
        <v>Свердловская область, г.Первоуральск, ул.Вайнера, 20, стр 1</v>
      </c>
      <c r="AG655" s="72"/>
      <c r="AH655" s="81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38"/>
      <c r="CF655" s="38"/>
      <c r="CG655" s="38"/>
      <c r="CH655" s="38"/>
      <c r="CI655" s="38"/>
      <c r="CJ655" s="38"/>
      <c r="CK655" s="38"/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  <c r="CW655" s="38"/>
      <c r="CX655" s="38"/>
      <c r="CY655" s="38"/>
      <c r="CZ655" s="38"/>
      <c r="DA655" s="38"/>
      <c r="DB655" s="38"/>
      <c r="DC655" s="38"/>
      <c r="DD655" s="38"/>
      <c r="DE655" s="38"/>
      <c r="DF655" s="38"/>
      <c r="DG655" s="38"/>
      <c r="DH655" s="38"/>
      <c r="DI655" s="38"/>
      <c r="DJ655" s="38"/>
      <c r="DK655" s="38"/>
      <c r="DL655" s="38"/>
      <c r="DM655" s="38"/>
      <c r="DN655" s="38"/>
      <c r="DO655" s="38"/>
      <c r="DP655" s="38"/>
      <c r="DQ655" s="38"/>
      <c r="DR655" s="38"/>
      <c r="DS655" s="38"/>
      <c r="DT655" s="38"/>
      <c r="DU655" s="38"/>
      <c r="DV655" s="38"/>
      <c r="DW655" s="38"/>
      <c r="DX655" s="38"/>
      <c r="DY655" s="38"/>
      <c r="DZ655" s="38"/>
      <c r="EA655" s="38"/>
      <c r="EB655" s="38"/>
      <c r="EC655" s="38"/>
      <c r="ED655" s="38"/>
      <c r="EE655" s="38"/>
      <c r="EF655" s="38"/>
      <c r="EG655" s="38"/>
      <c r="EH655" s="38"/>
      <c r="EI655" s="38"/>
      <c r="EJ655" s="38"/>
      <c r="EK655" s="38"/>
      <c r="EL655" s="38"/>
      <c r="EM655" s="38"/>
      <c r="EN655" s="38"/>
      <c r="EO655" s="38"/>
      <c r="EP655" s="38"/>
      <c r="EQ655" s="38"/>
      <c r="ER655" s="38"/>
      <c r="ES655" s="38"/>
      <c r="ET655" s="38"/>
      <c r="EU655" s="38"/>
      <c r="EV655" s="38"/>
      <c r="EW655" s="38"/>
      <c r="EX655" s="38"/>
      <c r="EY655" s="38"/>
      <c r="EZ655" s="38"/>
      <c r="FA655" s="38"/>
      <c r="FB655" s="38"/>
      <c r="FC655" s="38"/>
      <c r="FD655" s="38"/>
      <c r="FE655" s="38"/>
      <c r="FF655" s="38"/>
      <c r="FG655" s="38"/>
      <c r="FH655" s="38"/>
      <c r="FI655" s="38"/>
      <c r="FJ655" s="38"/>
      <c r="FK655" s="38"/>
      <c r="FL655" s="38"/>
      <c r="FM655" s="38"/>
      <c r="FN655" s="38"/>
      <c r="FO655" s="38"/>
      <c r="FP655" s="38"/>
      <c r="FQ655" s="38"/>
      <c r="FR655" s="38"/>
      <c r="FS655" s="38"/>
      <c r="FT655" s="38"/>
      <c r="FU655" s="38"/>
      <c r="FV655" s="38"/>
      <c r="FW655" s="38"/>
      <c r="FX655" s="38"/>
      <c r="FY655" s="38"/>
    </row>
    <row r="656" spans="1:182" s="26" customFormat="1" ht="89.25" customHeight="1" x14ac:dyDescent="0.3">
      <c r="A656" s="11" t="s">
        <v>2570</v>
      </c>
      <c r="B656" s="119">
        <v>44405</v>
      </c>
      <c r="C656" s="56">
        <v>2310031475</v>
      </c>
      <c r="D656" s="56">
        <v>1022301598549</v>
      </c>
      <c r="E656" s="107" t="s">
        <v>2460</v>
      </c>
      <c r="F656" s="85" t="s">
        <v>2461</v>
      </c>
      <c r="G656" s="19">
        <v>1</v>
      </c>
      <c r="H656" s="19" t="s">
        <v>102</v>
      </c>
      <c r="I656" s="19">
        <v>1</v>
      </c>
      <c r="J656" s="19" t="s">
        <v>579</v>
      </c>
      <c r="K656" s="19">
        <v>1</v>
      </c>
      <c r="L656" s="51" t="s">
        <v>8</v>
      </c>
      <c r="M656" s="51">
        <v>4</v>
      </c>
      <c r="N656" s="51">
        <v>8</v>
      </c>
      <c r="O656" s="56"/>
      <c r="P656" s="19"/>
      <c r="Q656" s="19"/>
      <c r="R656" s="19"/>
      <c r="S656" s="19"/>
      <c r="T656" s="19"/>
      <c r="U656" s="19"/>
      <c r="V656" s="54">
        <v>758</v>
      </c>
      <c r="W656" s="55" t="s">
        <v>111</v>
      </c>
      <c r="X656" s="54" t="s">
        <v>125</v>
      </c>
      <c r="Y656" s="54" t="s">
        <v>2896</v>
      </c>
      <c r="Z656" s="19"/>
      <c r="AA656" s="54" t="s">
        <v>2462</v>
      </c>
      <c r="AB656" s="54" t="s">
        <v>2463</v>
      </c>
      <c r="AC656" s="57">
        <v>10</v>
      </c>
      <c r="AD656" s="16">
        <f t="shared" si="11"/>
        <v>2310031475</v>
      </c>
      <c r="AE656" s="18" t="str">
        <f t="shared" si="12"/>
        <v>АО "ТАНДЕР" Первоуральский распределительный центр</v>
      </c>
      <c r="AF656" s="43" t="str">
        <f>F656</f>
        <v>Свердловская обл. ГО Первоуральск,автодорога федерального назначения Р-242 Пермь-Екатеринбург на км.332+500 справа</v>
      </c>
      <c r="AG656" s="72" t="s">
        <v>3387</v>
      </c>
      <c r="AH656" s="15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38"/>
      <c r="CB656" s="38"/>
      <c r="CC656" s="38"/>
      <c r="CD656" s="38"/>
      <c r="CE656" s="38"/>
      <c r="CF656" s="38"/>
      <c r="CG656" s="38"/>
      <c r="CH656" s="38"/>
      <c r="CI656" s="38"/>
      <c r="CJ656" s="38"/>
      <c r="CK656" s="38"/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  <c r="CW656" s="38"/>
      <c r="CX656" s="38"/>
      <c r="CY656" s="38"/>
      <c r="CZ656" s="38"/>
      <c r="DA656" s="38"/>
      <c r="DB656" s="38"/>
      <c r="DC656" s="38"/>
      <c r="DD656" s="38"/>
      <c r="DE656" s="38"/>
      <c r="DF656" s="38"/>
      <c r="DG656" s="38"/>
      <c r="DH656" s="38"/>
      <c r="DI656" s="38"/>
      <c r="DJ656" s="38"/>
      <c r="DK656" s="38"/>
      <c r="DL656" s="38"/>
      <c r="DM656" s="38"/>
      <c r="DN656" s="38"/>
      <c r="DO656" s="38"/>
      <c r="DP656" s="38"/>
      <c r="DQ656" s="38"/>
      <c r="DR656" s="38"/>
      <c r="DS656" s="38"/>
      <c r="DT656" s="38"/>
      <c r="DU656" s="38"/>
      <c r="DV656" s="38"/>
      <c r="DW656" s="38"/>
      <c r="DX656" s="38"/>
      <c r="DY656" s="38"/>
      <c r="DZ656" s="38"/>
      <c r="EA656" s="38"/>
      <c r="EB656" s="38"/>
      <c r="EC656" s="38"/>
      <c r="ED656" s="38"/>
      <c r="EE656" s="38"/>
      <c r="EF656" s="38"/>
      <c r="EG656" s="38"/>
      <c r="EH656" s="38"/>
      <c r="EI656" s="38"/>
      <c r="EJ656" s="38"/>
      <c r="EK656" s="38"/>
      <c r="EL656" s="38"/>
      <c r="EM656" s="38"/>
      <c r="EN656" s="38"/>
      <c r="EO656" s="38"/>
      <c r="EP656" s="38"/>
      <c r="EQ656" s="38"/>
      <c r="ER656" s="38"/>
      <c r="ES656" s="38"/>
      <c r="ET656" s="38"/>
      <c r="EU656" s="38"/>
      <c r="EV656" s="38"/>
      <c r="EW656" s="38"/>
      <c r="EX656" s="38"/>
      <c r="EY656" s="38"/>
      <c r="EZ656" s="38"/>
      <c r="FA656" s="38"/>
      <c r="FB656" s="38"/>
      <c r="FC656" s="38"/>
      <c r="FD656" s="38"/>
      <c r="FE656" s="38"/>
      <c r="FF656" s="38"/>
      <c r="FG656" s="38"/>
      <c r="FH656" s="38"/>
      <c r="FI656" s="38"/>
      <c r="FJ656" s="38"/>
      <c r="FK656" s="38"/>
      <c r="FL656" s="38"/>
      <c r="FM656" s="38"/>
      <c r="FN656" s="38"/>
      <c r="FO656" s="38"/>
      <c r="FP656" s="38"/>
      <c r="FQ656" s="38"/>
      <c r="FR656" s="38"/>
      <c r="FS656" s="38"/>
      <c r="FT656" s="38"/>
      <c r="FU656" s="38"/>
      <c r="FV656" s="38"/>
      <c r="FW656" s="38"/>
      <c r="FX656" s="38"/>
      <c r="FY656" s="38"/>
      <c r="FZ656" s="32"/>
    </row>
    <row r="657" spans="1:182" s="26" customFormat="1" ht="56.25" customHeight="1" x14ac:dyDescent="0.3">
      <c r="A657" s="11" t="s">
        <v>2584</v>
      </c>
      <c r="B657" s="119">
        <v>44384</v>
      </c>
      <c r="C657" s="56">
        <v>7825706086</v>
      </c>
      <c r="D657" s="56">
        <v>1027809237796</v>
      </c>
      <c r="E657" s="59" t="s">
        <v>2478</v>
      </c>
      <c r="F657" s="85" t="s">
        <v>2545</v>
      </c>
      <c r="G657" s="19">
        <v>3</v>
      </c>
      <c r="H657" s="19" t="s">
        <v>1550</v>
      </c>
      <c r="I657" s="19">
        <v>3</v>
      </c>
      <c r="J657" s="19" t="s">
        <v>7</v>
      </c>
      <c r="K657" s="19">
        <v>2</v>
      </c>
      <c r="L657" s="51" t="s">
        <v>10</v>
      </c>
      <c r="M657" s="51">
        <v>1</v>
      </c>
      <c r="N657" s="51">
        <v>1.1000000000000001</v>
      </c>
      <c r="O657" s="56"/>
      <c r="P657" s="19"/>
      <c r="Q657" s="19"/>
      <c r="R657" s="19"/>
      <c r="S657" s="19"/>
      <c r="T657" s="19"/>
      <c r="U657" s="19"/>
      <c r="V657" s="54">
        <v>758</v>
      </c>
      <c r="W657" s="55" t="s">
        <v>111</v>
      </c>
      <c r="X657" s="55" t="s">
        <v>125</v>
      </c>
      <c r="Y657" s="54" t="s">
        <v>117</v>
      </c>
      <c r="Z657" s="19">
        <v>15</v>
      </c>
      <c r="AA657" s="54" t="s">
        <v>2480</v>
      </c>
      <c r="AB657" s="54" t="s">
        <v>2481</v>
      </c>
      <c r="AC657" s="57">
        <v>3</v>
      </c>
      <c r="AD657" s="16">
        <f t="shared" si="11"/>
        <v>7825706086</v>
      </c>
      <c r="AE657" s="18" t="str">
        <f t="shared" si="12"/>
        <v>ООО "Агроторг"</v>
      </c>
      <c r="AF657" s="43" t="s">
        <v>2479</v>
      </c>
      <c r="AG657" s="72" t="s">
        <v>3387</v>
      </c>
      <c r="AH657" s="15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  <c r="BU657" s="38"/>
      <c r="BV657" s="38"/>
      <c r="BW657" s="38"/>
      <c r="BX657" s="38"/>
      <c r="BY657" s="38"/>
      <c r="BZ657" s="38"/>
      <c r="CA657" s="38"/>
      <c r="CB657" s="38"/>
      <c r="CC657" s="38"/>
      <c r="CD657" s="38"/>
      <c r="CE657" s="38"/>
      <c r="CF657" s="38"/>
      <c r="CG657" s="38"/>
      <c r="CH657" s="38"/>
      <c r="CI657" s="38"/>
      <c r="CJ657" s="38"/>
      <c r="CK657" s="38"/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  <c r="CW657" s="38"/>
      <c r="CX657" s="38"/>
      <c r="CY657" s="38"/>
      <c r="CZ657" s="38"/>
      <c r="DA657" s="38"/>
      <c r="DB657" s="38"/>
      <c r="DC657" s="38"/>
      <c r="DD657" s="38"/>
      <c r="DE657" s="38"/>
      <c r="DF657" s="38"/>
      <c r="DG657" s="38"/>
      <c r="DH657" s="38"/>
      <c r="DI657" s="38"/>
      <c r="DJ657" s="38"/>
      <c r="DK657" s="38"/>
      <c r="DL657" s="38"/>
      <c r="DM657" s="38"/>
      <c r="DN657" s="38"/>
      <c r="DO657" s="38"/>
      <c r="DP657" s="38"/>
      <c r="DQ657" s="38"/>
      <c r="DR657" s="38"/>
      <c r="DS657" s="38"/>
      <c r="DT657" s="38"/>
      <c r="DU657" s="38"/>
      <c r="DV657" s="38"/>
      <c r="DW657" s="38"/>
      <c r="DX657" s="38"/>
      <c r="DY657" s="38"/>
      <c r="DZ657" s="38"/>
      <c r="EA657" s="38"/>
      <c r="EB657" s="38"/>
      <c r="EC657" s="38"/>
      <c r="ED657" s="38"/>
      <c r="EE657" s="38"/>
      <c r="EF657" s="38"/>
      <c r="EG657" s="38"/>
      <c r="EH657" s="38"/>
      <c r="EI657" s="38"/>
      <c r="EJ657" s="38"/>
      <c r="EK657" s="38"/>
      <c r="EL657" s="38"/>
      <c r="EM657" s="38"/>
      <c r="EN657" s="38"/>
      <c r="EO657" s="38"/>
      <c r="EP657" s="38"/>
      <c r="EQ657" s="38"/>
      <c r="ER657" s="38"/>
      <c r="ES657" s="38"/>
      <c r="ET657" s="38"/>
      <c r="EU657" s="38"/>
      <c r="EV657" s="38"/>
      <c r="EW657" s="38"/>
      <c r="EX657" s="38"/>
      <c r="EY657" s="38"/>
      <c r="EZ657" s="38"/>
      <c r="FA657" s="38"/>
      <c r="FB657" s="38"/>
      <c r="FC657" s="38"/>
      <c r="FD657" s="38"/>
      <c r="FE657" s="38"/>
      <c r="FF657" s="38"/>
      <c r="FG657" s="38"/>
      <c r="FH657" s="38"/>
      <c r="FI657" s="38"/>
      <c r="FJ657" s="38"/>
      <c r="FK657" s="38"/>
      <c r="FL657" s="38"/>
      <c r="FM657" s="38"/>
      <c r="FN657" s="38"/>
      <c r="FO657" s="38"/>
      <c r="FP657" s="38"/>
      <c r="FQ657" s="38"/>
      <c r="FR657" s="38"/>
      <c r="FS657" s="38"/>
      <c r="FT657" s="38"/>
      <c r="FU657" s="38"/>
      <c r="FV657" s="38"/>
      <c r="FW657" s="38"/>
      <c r="FX657" s="38"/>
      <c r="FY657" s="38"/>
      <c r="FZ657" s="32"/>
    </row>
    <row r="658" spans="1:182" s="26" customFormat="1" ht="54" customHeight="1" x14ac:dyDescent="0.3">
      <c r="A658" s="11" t="s">
        <v>2591</v>
      </c>
      <c r="B658" s="119">
        <v>44384</v>
      </c>
      <c r="C658" s="56">
        <v>7825706086</v>
      </c>
      <c r="D658" s="56">
        <v>1027809237796</v>
      </c>
      <c r="E658" s="59" t="s">
        <v>2478</v>
      </c>
      <c r="F658" s="85" t="s">
        <v>2561</v>
      </c>
      <c r="G658" s="19">
        <v>3</v>
      </c>
      <c r="H658" s="19" t="s">
        <v>1550</v>
      </c>
      <c r="I658" s="19">
        <v>3</v>
      </c>
      <c r="J658" s="19" t="s">
        <v>7</v>
      </c>
      <c r="K658" s="19">
        <v>2</v>
      </c>
      <c r="L658" s="51" t="s">
        <v>10</v>
      </c>
      <c r="M658" s="51">
        <v>1</v>
      </c>
      <c r="N658" s="51">
        <v>0.36</v>
      </c>
      <c r="O658" s="56"/>
      <c r="P658" s="19"/>
      <c r="Q658" s="19"/>
      <c r="R658" s="19"/>
      <c r="S658" s="19"/>
      <c r="T658" s="19"/>
      <c r="U658" s="19"/>
      <c r="V658" s="54">
        <v>758</v>
      </c>
      <c r="W658" s="55" t="s">
        <v>111</v>
      </c>
      <c r="X658" s="55" t="s">
        <v>125</v>
      </c>
      <c r="Y658" s="54" t="s">
        <v>2296</v>
      </c>
      <c r="Z658" s="19">
        <v>9</v>
      </c>
      <c r="AA658" s="54" t="s">
        <v>2483</v>
      </c>
      <c r="AB658" s="54" t="s">
        <v>2484</v>
      </c>
      <c r="AC658" s="57">
        <v>3</v>
      </c>
      <c r="AD658" s="16">
        <f t="shared" si="11"/>
        <v>7825706086</v>
      </c>
      <c r="AE658" s="18" t="str">
        <f t="shared" si="12"/>
        <v>ООО "Агроторг"</v>
      </c>
      <c r="AF658" s="43" t="s">
        <v>2482</v>
      </c>
      <c r="AG658" s="72" t="s">
        <v>3387</v>
      </c>
      <c r="AH658" s="15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  <c r="BU658" s="38"/>
      <c r="BV658" s="38"/>
      <c r="BW658" s="38"/>
      <c r="BX658" s="38"/>
      <c r="BY658" s="38"/>
      <c r="BZ658" s="38"/>
      <c r="CA658" s="38"/>
      <c r="CB658" s="38"/>
      <c r="CC658" s="38"/>
      <c r="CD658" s="38"/>
      <c r="CE658" s="38"/>
      <c r="CF658" s="38"/>
      <c r="CG658" s="38"/>
      <c r="CH658" s="38"/>
      <c r="CI658" s="38"/>
      <c r="CJ658" s="38"/>
      <c r="CK658" s="38"/>
      <c r="CL658" s="38"/>
      <c r="CM658" s="38"/>
      <c r="CN658" s="38"/>
      <c r="CO658" s="38"/>
      <c r="CP658" s="38"/>
      <c r="CQ658" s="38"/>
      <c r="CR658" s="38"/>
      <c r="CS658" s="38"/>
      <c r="CT658" s="38"/>
      <c r="CU658" s="38"/>
      <c r="CV658" s="38"/>
      <c r="CW658" s="38"/>
      <c r="CX658" s="38"/>
      <c r="CY658" s="38"/>
      <c r="CZ658" s="38"/>
      <c r="DA658" s="38"/>
      <c r="DB658" s="38"/>
      <c r="DC658" s="38"/>
      <c r="DD658" s="38"/>
      <c r="DE658" s="38"/>
      <c r="DF658" s="38"/>
      <c r="DG658" s="38"/>
      <c r="DH658" s="38"/>
      <c r="DI658" s="38"/>
      <c r="DJ658" s="38"/>
      <c r="DK658" s="38"/>
      <c r="DL658" s="38"/>
      <c r="DM658" s="38"/>
      <c r="DN658" s="38"/>
      <c r="DO658" s="38"/>
      <c r="DP658" s="38"/>
      <c r="DQ658" s="38"/>
      <c r="DR658" s="38"/>
      <c r="DS658" s="38"/>
      <c r="DT658" s="38"/>
      <c r="DU658" s="38"/>
      <c r="DV658" s="38"/>
      <c r="DW658" s="38"/>
      <c r="DX658" s="38"/>
      <c r="DY658" s="38"/>
      <c r="DZ658" s="38"/>
      <c r="EA658" s="38"/>
      <c r="EB658" s="38"/>
      <c r="EC658" s="38"/>
      <c r="ED658" s="38"/>
      <c r="EE658" s="38"/>
      <c r="EF658" s="38"/>
      <c r="EG658" s="38"/>
      <c r="EH658" s="38"/>
      <c r="EI658" s="38"/>
      <c r="EJ658" s="38"/>
      <c r="EK658" s="38"/>
      <c r="EL658" s="38"/>
      <c r="EM658" s="38"/>
      <c r="EN658" s="38"/>
      <c r="EO658" s="38"/>
      <c r="EP658" s="38"/>
      <c r="EQ658" s="38"/>
      <c r="ER658" s="38"/>
      <c r="ES658" s="38"/>
      <c r="ET658" s="38"/>
      <c r="EU658" s="38"/>
      <c r="EV658" s="38"/>
      <c r="EW658" s="38"/>
      <c r="EX658" s="38"/>
      <c r="EY658" s="38"/>
      <c r="EZ658" s="38"/>
      <c r="FA658" s="38"/>
      <c r="FB658" s="38"/>
      <c r="FC658" s="38"/>
      <c r="FD658" s="38"/>
      <c r="FE658" s="38"/>
      <c r="FF658" s="38"/>
      <c r="FG658" s="38"/>
      <c r="FH658" s="38"/>
      <c r="FI658" s="38"/>
      <c r="FJ658" s="38"/>
      <c r="FK658" s="38"/>
      <c r="FL658" s="38"/>
      <c r="FM658" s="38"/>
      <c r="FN658" s="38"/>
      <c r="FO658" s="38"/>
      <c r="FP658" s="38"/>
      <c r="FQ658" s="38"/>
      <c r="FR658" s="38"/>
      <c r="FS658" s="38"/>
      <c r="FT658" s="38"/>
      <c r="FU658" s="38"/>
      <c r="FV658" s="38"/>
      <c r="FW658" s="38"/>
      <c r="FX658" s="38"/>
      <c r="FY658" s="38"/>
      <c r="FZ658" s="32"/>
    </row>
    <row r="659" spans="1:182" s="26" customFormat="1" ht="53.25" customHeight="1" x14ac:dyDescent="0.3">
      <c r="A659" s="11" t="s">
        <v>2599</v>
      </c>
      <c r="B659" s="119">
        <v>44384</v>
      </c>
      <c r="C659" s="56">
        <v>7825706086</v>
      </c>
      <c r="D659" s="56">
        <v>1027809237796</v>
      </c>
      <c r="E659" s="59" t="s">
        <v>2478</v>
      </c>
      <c r="F659" s="85" t="s">
        <v>2562</v>
      </c>
      <c r="G659" s="19">
        <v>3</v>
      </c>
      <c r="H659" s="19" t="s">
        <v>1550</v>
      </c>
      <c r="I659" s="19">
        <v>3</v>
      </c>
      <c r="J659" s="19" t="s">
        <v>7</v>
      </c>
      <c r="K659" s="19">
        <v>2</v>
      </c>
      <c r="L659" s="51" t="s">
        <v>10</v>
      </c>
      <c r="M659" s="51">
        <v>1</v>
      </c>
      <c r="N659" s="51">
        <v>1.1000000000000001</v>
      </c>
      <c r="O659" s="56"/>
      <c r="P659" s="19"/>
      <c r="Q659" s="19"/>
      <c r="R659" s="19"/>
      <c r="S659" s="19"/>
      <c r="T659" s="19"/>
      <c r="U659" s="19"/>
      <c r="V659" s="54">
        <v>758</v>
      </c>
      <c r="W659" s="55" t="s">
        <v>111</v>
      </c>
      <c r="X659" s="55" t="s">
        <v>125</v>
      </c>
      <c r="Y659" s="54" t="s">
        <v>35</v>
      </c>
      <c r="Z659" s="19" t="s">
        <v>45</v>
      </c>
      <c r="AA659" s="54" t="s">
        <v>2486</v>
      </c>
      <c r="AB659" s="54" t="s">
        <v>2487</v>
      </c>
      <c r="AC659" s="57">
        <v>3</v>
      </c>
      <c r="AD659" s="16">
        <f t="shared" si="11"/>
        <v>7825706086</v>
      </c>
      <c r="AE659" s="18" t="str">
        <f t="shared" si="12"/>
        <v>ООО "Агроторг"</v>
      </c>
      <c r="AF659" s="43" t="s">
        <v>2485</v>
      </c>
      <c r="AG659" s="72" t="s">
        <v>3387</v>
      </c>
      <c r="AH659" s="15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  <c r="BU659" s="38"/>
      <c r="BV659" s="38"/>
      <c r="BW659" s="38"/>
      <c r="BX659" s="38"/>
      <c r="BY659" s="38"/>
      <c r="BZ659" s="38"/>
      <c r="CA659" s="38"/>
      <c r="CB659" s="38"/>
      <c r="CC659" s="38"/>
      <c r="CD659" s="38"/>
      <c r="CE659" s="38"/>
      <c r="CF659" s="38"/>
      <c r="CG659" s="38"/>
      <c r="CH659" s="38"/>
      <c r="CI659" s="38"/>
      <c r="CJ659" s="38"/>
      <c r="CK659" s="38"/>
      <c r="CL659" s="38"/>
      <c r="CM659" s="38"/>
      <c r="CN659" s="38"/>
      <c r="CO659" s="38"/>
      <c r="CP659" s="38"/>
      <c r="CQ659" s="38"/>
      <c r="CR659" s="38"/>
      <c r="CS659" s="38"/>
      <c r="CT659" s="38"/>
      <c r="CU659" s="38"/>
      <c r="CV659" s="38"/>
      <c r="CW659" s="38"/>
      <c r="CX659" s="38"/>
      <c r="CY659" s="38"/>
      <c r="CZ659" s="38"/>
      <c r="DA659" s="38"/>
      <c r="DB659" s="38"/>
      <c r="DC659" s="38"/>
      <c r="DD659" s="38"/>
      <c r="DE659" s="38"/>
      <c r="DF659" s="38"/>
      <c r="DG659" s="38"/>
      <c r="DH659" s="38"/>
      <c r="DI659" s="38"/>
      <c r="DJ659" s="38"/>
      <c r="DK659" s="38"/>
      <c r="DL659" s="38"/>
      <c r="DM659" s="38"/>
      <c r="DN659" s="38"/>
      <c r="DO659" s="38"/>
      <c r="DP659" s="38"/>
      <c r="DQ659" s="38"/>
      <c r="DR659" s="38"/>
      <c r="DS659" s="38"/>
      <c r="DT659" s="38"/>
      <c r="DU659" s="38"/>
      <c r="DV659" s="38"/>
      <c r="DW659" s="38"/>
      <c r="DX659" s="38"/>
      <c r="DY659" s="38"/>
      <c r="DZ659" s="38"/>
      <c r="EA659" s="38"/>
      <c r="EB659" s="38"/>
      <c r="EC659" s="38"/>
      <c r="ED659" s="38"/>
      <c r="EE659" s="38"/>
      <c r="EF659" s="38"/>
      <c r="EG659" s="38"/>
      <c r="EH659" s="38"/>
      <c r="EI659" s="38"/>
      <c r="EJ659" s="38"/>
      <c r="EK659" s="38"/>
      <c r="EL659" s="38"/>
      <c r="EM659" s="38"/>
      <c r="EN659" s="38"/>
      <c r="EO659" s="38"/>
      <c r="EP659" s="38"/>
      <c r="EQ659" s="38"/>
      <c r="ER659" s="38"/>
      <c r="ES659" s="38"/>
      <c r="ET659" s="38"/>
      <c r="EU659" s="38"/>
      <c r="EV659" s="38"/>
      <c r="EW659" s="38"/>
      <c r="EX659" s="38"/>
      <c r="EY659" s="38"/>
      <c r="EZ659" s="38"/>
      <c r="FA659" s="38"/>
      <c r="FB659" s="38"/>
      <c r="FC659" s="38"/>
      <c r="FD659" s="38"/>
      <c r="FE659" s="38"/>
      <c r="FF659" s="38"/>
      <c r="FG659" s="38"/>
      <c r="FH659" s="38"/>
      <c r="FI659" s="38"/>
      <c r="FJ659" s="38"/>
      <c r="FK659" s="38"/>
      <c r="FL659" s="38"/>
      <c r="FM659" s="38"/>
      <c r="FN659" s="38"/>
      <c r="FO659" s="38"/>
      <c r="FP659" s="38"/>
      <c r="FQ659" s="38"/>
      <c r="FR659" s="38"/>
      <c r="FS659" s="38"/>
      <c r="FT659" s="38"/>
      <c r="FU659" s="38"/>
      <c r="FV659" s="38"/>
      <c r="FW659" s="38"/>
      <c r="FX659" s="38"/>
      <c r="FY659" s="38"/>
      <c r="FZ659" s="32"/>
    </row>
    <row r="660" spans="1:182" s="26" customFormat="1" ht="54.75" customHeight="1" x14ac:dyDescent="0.3">
      <c r="A660" s="11" t="s">
        <v>2663</v>
      </c>
      <c r="B660" s="119">
        <v>44384</v>
      </c>
      <c r="C660" s="56">
        <v>7825706086</v>
      </c>
      <c r="D660" s="56">
        <v>1027809237796</v>
      </c>
      <c r="E660" s="59" t="s">
        <v>2478</v>
      </c>
      <c r="F660" s="85" t="s">
        <v>2563</v>
      </c>
      <c r="G660" s="19">
        <v>3</v>
      </c>
      <c r="H660" s="19" t="s">
        <v>1550</v>
      </c>
      <c r="I660" s="19">
        <v>3</v>
      </c>
      <c r="J660" s="19" t="s">
        <v>7</v>
      </c>
      <c r="K660" s="19">
        <v>2</v>
      </c>
      <c r="L660" s="51" t="s">
        <v>10</v>
      </c>
      <c r="M660" s="51">
        <v>1</v>
      </c>
      <c r="N660" s="51">
        <v>0.12</v>
      </c>
      <c r="O660" s="56"/>
      <c r="P660" s="19"/>
      <c r="Q660" s="19"/>
      <c r="R660" s="19"/>
      <c r="S660" s="19"/>
      <c r="T660" s="19"/>
      <c r="U660" s="19"/>
      <c r="V660" s="54">
        <v>758</v>
      </c>
      <c r="W660" s="54" t="s">
        <v>111</v>
      </c>
      <c r="X660" s="54" t="s">
        <v>125</v>
      </c>
      <c r="Y660" s="54" t="s">
        <v>145</v>
      </c>
      <c r="Z660" s="19" t="s">
        <v>2489</v>
      </c>
      <c r="AA660" s="54" t="s">
        <v>2490</v>
      </c>
      <c r="AB660" s="54" t="s">
        <v>2491</v>
      </c>
      <c r="AC660" s="57">
        <v>3</v>
      </c>
      <c r="AD660" s="16">
        <f t="shared" si="11"/>
        <v>7825706086</v>
      </c>
      <c r="AE660" s="18" t="str">
        <f t="shared" si="12"/>
        <v>ООО "Агроторг"</v>
      </c>
      <c r="AF660" s="43" t="s">
        <v>2488</v>
      </c>
      <c r="AG660" s="72" t="s">
        <v>3387</v>
      </c>
      <c r="AH660" s="15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  <c r="BU660" s="38"/>
      <c r="BV660" s="38"/>
      <c r="BW660" s="38"/>
      <c r="BX660" s="38"/>
      <c r="BY660" s="38"/>
      <c r="BZ660" s="38"/>
      <c r="CA660" s="38"/>
      <c r="CB660" s="38"/>
      <c r="CC660" s="38"/>
      <c r="CD660" s="38"/>
      <c r="CE660" s="38"/>
      <c r="CF660" s="38"/>
      <c r="CG660" s="38"/>
      <c r="CH660" s="38"/>
      <c r="CI660" s="38"/>
      <c r="CJ660" s="38"/>
      <c r="CK660" s="38"/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  <c r="CW660" s="38"/>
      <c r="CX660" s="38"/>
      <c r="CY660" s="38"/>
      <c r="CZ660" s="38"/>
      <c r="DA660" s="38"/>
      <c r="DB660" s="38"/>
      <c r="DC660" s="38"/>
      <c r="DD660" s="38"/>
      <c r="DE660" s="38"/>
      <c r="DF660" s="38"/>
      <c r="DG660" s="38"/>
      <c r="DH660" s="38"/>
      <c r="DI660" s="38"/>
      <c r="DJ660" s="38"/>
      <c r="DK660" s="38"/>
      <c r="DL660" s="38"/>
      <c r="DM660" s="38"/>
      <c r="DN660" s="38"/>
      <c r="DO660" s="38"/>
      <c r="DP660" s="38"/>
      <c r="DQ660" s="38"/>
      <c r="DR660" s="38"/>
      <c r="DS660" s="38"/>
      <c r="DT660" s="38"/>
      <c r="DU660" s="38"/>
      <c r="DV660" s="38"/>
      <c r="DW660" s="38"/>
      <c r="DX660" s="38"/>
      <c r="DY660" s="38"/>
      <c r="DZ660" s="38"/>
      <c r="EA660" s="38"/>
      <c r="EB660" s="38"/>
      <c r="EC660" s="38"/>
      <c r="ED660" s="38"/>
      <c r="EE660" s="38"/>
      <c r="EF660" s="38"/>
      <c r="EG660" s="38"/>
      <c r="EH660" s="38"/>
      <c r="EI660" s="38"/>
      <c r="EJ660" s="38"/>
      <c r="EK660" s="38"/>
      <c r="EL660" s="38"/>
      <c r="EM660" s="38"/>
      <c r="EN660" s="38"/>
      <c r="EO660" s="38"/>
      <c r="EP660" s="38"/>
      <c r="EQ660" s="38"/>
      <c r="ER660" s="38"/>
      <c r="ES660" s="38"/>
      <c r="ET660" s="38"/>
      <c r="EU660" s="38"/>
      <c r="EV660" s="38"/>
      <c r="EW660" s="38"/>
      <c r="EX660" s="38"/>
      <c r="EY660" s="38"/>
      <c r="EZ660" s="38"/>
      <c r="FA660" s="38"/>
      <c r="FB660" s="38"/>
      <c r="FC660" s="38"/>
      <c r="FD660" s="38"/>
      <c r="FE660" s="38"/>
      <c r="FF660" s="38"/>
      <c r="FG660" s="38"/>
      <c r="FH660" s="38"/>
      <c r="FI660" s="38"/>
      <c r="FJ660" s="38"/>
      <c r="FK660" s="38"/>
      <c r="FL660" s="38"/>
      <c r="FM660" s="38"/>
      <c r="FN660" s="38"/>
      <c r="FO660" s="38"/>
      <c r="FP660" s="38"/>
      <c r="FQ660" s="38"/>
      <c r="FR660" s="38"/>
      <c r="FS660" s="38"/>
      <c r="FT660" s="38"/>
      <c r="FU660" s="38"/>
      <c r="FV660" s="38"/>
      <c r="FW660" s="38"/>
      <c r="FX660" s="38"/>
      <c r="FY660" s="38"/>
      <c r="FZ660" s="32"/>
    </row>
    <row r="661" spans="1:182" s="26" customFormat="1" ht="51" customHeight="1" x14ac:dyDescent="0.3">
      <c r="A661" s="11" t="s">
        <v>2664</v>
      </c>
      <c r="B661" s="119">
        <v>44384</v>
      </c>
      <c r="C661" s="56">
        <v>7825706086</v>
      </c>
      <c r="D661" s="56">
        <v>1027809237796</v>
      </c>
      <c r="E661" s="59" t="s">
        <v>2478</v>
      </c>
      <c r="F661" s="85" t="s">
        <v>2564</v>
      </c>
      <c r="G661" s="19">
        <v>3</v>
      </c>
      <c r="H661" s="19" t="s">
        <v>1550</v>
      </c>
      <c r="I661" s="19">
        <v>3</v>
      </c>
      <c r="J661" s="19" t="s">
        <v>7</v>
      </c>
      <c r="K661" s="19">
        <v>2</v>
      </c>
      <c r="L661" s="51" t="s">
        <v>10</v>
      </c>
      <c r="M661" s="51">
        <v>1</v>
      </c>
      <c r="N661" s="51">
        <v>0.36</v>
      </c>
      <c r="O661" s="56"/>
      <c r="P661" s="19"/>
      <c r="Q661" s="19"/>
      <c r="R661" s="19"/>
      <c r="S661" s="19"/>
      <c r="T661" s="19"/>
      <c r="U661" s="19"/>
      <c r="V661" s="54">
        <v>758</v>
      </c>
      <c r="W661" s="55" t="s">
        <v>111</v>
      </c>
      <c r="X661" s="55" t="s">
        <v>125</v>
      </c>
      <c r="Y661" s="54" t="s">
        <v>2493</v>
      </c>
      <c r="Z661" s="19">
        <v>9</v>
      </c>
      <c r="AA661" s="54" t="s">
        <v>2494</v>
      </c>
      <c r="AB661" s="54" t="s">
        <v>2495</v>
      </c>
      <c r="AC661" s="57">
        <v>3</v>
      </c>
      <c r="AD661" s="16">
        <f t="shared" si="11"/>
        <v>7825706086</v>
      </c>
      <c r="AE661" s="18" t="str">
        <f t="shared" si="12"/>
        <v>ООО "Агроторг"</v>
      </c>
      <c r="AF661" s="43" t="s">
        <v>2492</v>
      </c>
      <c r="AG661" s="72" t="s">
        <v>3387</v>
      </c>
      <c r="AH661" s="15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38"/>
      <c r="CF661" s="38"/>
      <c r="CG661" s="38"/>
      <c r="CH661" s="38"/>
      <c r="CI661" s="38"/>
      <c r="CJ661" s="38"/>
      <c r="CK661" s="38"/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  <c r="CW661" s="38"/>
      <c r="CX661" s="38"/>
      <c r="CY661" s="38"/>
      <c r="CZ661" s="38"/>
      <c r="DA661" s="38"/>
      <c r="DB661" s="38"/>
      <c r="DC661" s="38"/>
      <c r="DD661" s="38"/>
      <c r="DE661" s="38"/>
      <c r="DF661" s="38"/>
      <c r="DG661" s="38"/>
      <c r="DH661" s="38"/>
      <c r="DI661" s="38"/>
      <c r="DJ661" s="38"/>
      <c r="DK661" s="38"/>
      <c r="DL661" s="38"/>
      <c r="DM661" s="38"/>
      <c r="DN661" s="38"/>
      <c r="DO661" s="38"/>
      <c r="DP661" s="38"/>
      <c r="DQ661" s="38"/>
      <c r="DR661" s="38"/>
      <c r="DS661" s="38"/>
      <c r="DT661" s="38"/>
      <c r="DU661" s="38"/>
      <c r="DV661" s="38"/>
      <c r="DW661" s="38"/>
      <c r="DX661" s="38"/>
      <c r="DY661" s="38"/>
      <c r="DZ661" s="38"/>
      <c r="EA661" s="38"/>
      <c r="EB661" s="38"/>
      <c r="EC661" s="38"/>
      <c r="ED661" s="38"/>
      <c r="EE661" s="38"/>
      <c r="EF661" s="38"/>
      <c r="EG661" s="38"/>
      <c r="EH661" s="38"/>
      <c r="EI661" s="38"/>
      <c r="EJ661" s="38"/>
      <c r="EK661" s="38"/>
      <c r="EL661" s="38"/>
      <c r="EM661" s="38"/>
      <c r="EN661" s="38"/>
      <c r="EO661" s="38"/>
      <c r="EP661" s="38"/>
      <c r="EQ661" s="38"/>
      <c r="ER661" s="38"/>
      <c r="ES661" s="38"/>
      <c r="ET661" s="38"/>
      <c r="EU661" s="38"/>
      <c r="EV661" s="38"/>
      <c r="EW661" s="38"/>
      <c r="EX661" s="38"/>
      <c r="EY661" s="38"/>
      <c r="EZ661" s="38"/>
      <c r="FA661" s="38"/>
      <c r="FB661" s="38"/>
      <c r="FC661" s="38"/>
      <c r="FD661" s="38"/>
      <c r="FE661" s="38"/>
      <c r="FF661" s="38"/>
      <c r="FG661" s="38"/>
      <c r="FH661" s="38"/>
      <c r="FI661" s="38"/>
      <c r="FJ661" s="38"/>
      <c r="FK661" s="38"/>
      <c r="FL661" s="38"/>
      <c r="FM661" s="38"/>
      <c r="FN661" s="38"/>
      <c r="FO661" s="38"/>
      <c r="FP661" s="38"/>
      <c r="FQ661" s="38"/>
      <c r="FR661" s="38"/>
      <c r="FS661" s="38"/>
      <c r="FT661" s="38"/>
      <c r="FU661" s="38"/>
      <c r="FV661" s="38"/>
      <c r="FW661" s="38"/>
      <c r="FX661" s="38"/>
      <c r="FY661" s="38"/>
      <c r="FZ661" s="32"/>
    </row>
    <row r="662" spans="1:182" s="26" customFormat="1" ht="51" customHeight="1" x14ac:dyDescent="0.3">
      <c r="A662" s="11" t="s">
        <v>2665</v>
      </c>
      <c r="B662" s="119">
        <v>44384</v>
      </c>
      <c r="C662" s="56">
        <v>7825706086</v>
      </c>
      <c r="D662" s="56">
        <v>1027809237796</v>
      </c>
      <c r="E662" s="59" t="s">
        <v>2478</v>
      </c>
      <c r="F662" s="85" t="s">
        <v>2565</v>
      </c>
      <c r="G662" s="19">
        <v>3</v>
      </c>
      <c r="H662" s="19" t="s">
        <v>1550</v>
      </c>
      <c r="I662" s="19">
        <v>3</v>
      </c>
      <c r="J662" s="19" t="s">
        <v>7</v>
      </c>
      <c r="K662" s="19">
        <v>2</v>
      </c>
      <c r="L662" s="51" t="s">
        <v>10</v>
      </c>
      <c r="M662" s="51">
        <v>1</v>
      </c>
      <c r="N662" s="51">
        <v>1.1000000000000001</v>
      </c>
      <c r="O662" s="56"/>
      <c r="P662" s="19"/>
      <c r="Q662" s="19"/>
      <c r="R662" s="19"/>
      <c r="S662" s="19"/>
      <c r="T662" s="19"/>
      <c r="U662" s="19"/>
      <c r="V662" s="54">
        <v>758</v>
      </c>
      <c r="W662" s="55" t="s">
        <v>111</v>
      </c>
      <c r="X662" s="55" t="s">
        <v>125</v>
      </c>
      <c r="Y662" s="54" t="s">
        <v>195</v>
      </c>
      <c r="Z662" s="19">
        <v>6</v>
      </c>
      <c r="AA662" s="54" t="s">
        <v>2499</v>
      </c>
      <c r="AB662" s="54" t="s">
        <v>2500</v>
      </c>
      <c r="AC662" s="57">
        <v>3</v>
      </c>
      <c r="AD662" s="16">
        <f t="shared" si="11"/>
        <v>7825706086</v>
      </c>
      <c r="AE662" s="18" t="str">
        <f t="shared" si="12"/>
        <v>ООО "Агроторг"</v>
      </c>
      <c r="AF662" s="43" t="s">
        <v>2496</v>
      </c>
      <c r="AG662" s="72" t="s">
        <v>3387</v>
      </c>
      <c r="AH662" s="15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  <c r="BU662" s="38"/>
      <c r="BV662" s="38"/>
      <c r="BW662" s="38"/>
      <c r="BX662" s="38"/>
      <c r="BY662" s="38"/>
      <c r="BZ662" s="38"/>
      <c r="CA662" s="38"/>
      <c r="CB662" s="38"/>
      <c r="CC662" s="38"/>
      <c r="CD662" s="38"/>
      <c r="CE662" s="38"/>
      <c r="CF662" s="38"/>
      <c r="CG662" s="38"/>
      <c r="CH662" s="38"/>
      <c r="CI662" s="38"/>
      <c r="CJ662" s="38"/>
      <c r="CK662" s="38"/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  <c r="CW662" s="38"/>
      <c r="CX662" s="38"/>
      <c r="CY662" s="38"/>
      <c r="CZ662" s="38"/>
      <c r="DA662" s="38"/>
      <c r="DB662" s="38"/>
      <c r="DC662" s="38"/>
      <c r="DD662" s="38"/>
      <c r="DE662" s="38"/>
      <c r="DF662" s="38"/>
      <c r="DG662" s="38"/>
      <c r="DH662" s="38"/>
      <c r="DI662" s="38"/>
      <c r="DJ662" s="38"/>
      <c r="DK662" s="38"/>
      <c r="DL662" s="38"/>
      <c r="DM662" s="38"/>
      <c r="DN662" s="38"/>
      <c r="DO662" s="38"/>
      <c r="DP662" s="38"/>
      <c r="DQ662" s="38"/>
      <c r="DR662" s="38"/>
      <c r="DS662" s="38"/>
      <c r="DT662" s="38"/>
      <c r="DU662" s="38"/>
      <c r="DV662" s="38"/>
      <c r="DW662" s="38"/>
      <c r="DX662" s="38"/>
      <c r="DY662" s="38"/>
      <c r="DZ662" s="38"/>
      <c r="EA662" s="38"/>
      <c r="EB662" s="38"/>
      <c r="EC662" s="38"/>
      <c r="ED662" s="38"/>
      <c r="EE662" s="38"/>
      <c r="EF662" s="38"/>
      <c r="EG662" s="38"/>
      <c r="EH662" s="38"/>
      <c r="EI662" s="38"/>
      <c r="EJ662" s="38"/>
      <c r="EK662" s="38"/>
      <c r="EL662" s="38"/>
      <c r="EM662" s="38"/>
      <c r="EN662" s="38"/>
      <c r="EO662" s="38"/>
      <c r="EP662" s="38"/>
      <c r="EQ662" s="38"/>
      <c r="ER662" s="38"/>
      <c r="ES662" s="38"/>
      <c r="ET662" s="38"/>
      <c r="EU662" s="38"/>
      <c r="EV662" s="38"/>
      <c r="EW662" s="38"/>
      <c r="EX662" s="38"/>
      <c r="EY662" s="38"/>
      <c r="EZ662" s="38"/>
      <c r="FA662" s="38"/>
      <c r="FB662" s="38"/>
      <c r="FC662" s="38"/>
      <c r="FD662" s="38"/>
      <c r="FE662" s="38"/>
      <c r="FF662" s="38"/>
      <c r="FG662" s="38"/>
      <c r="FH662" s="38"/>
      <c r="FI662" s="38"/>
      <c r="FJ662" s="38"/>
      <c r="FK662" s="38"/>
      <c r="FL662" s="38"/>
      <c r="FM662" s="38"/>
      <c r="FN662" s="38"/>
      <c r="FO662" s="38"/>
      <c r="FP662" s="38"/>
      <c r="FQ662" s="38"/>
      <c r="FR662" s="38"/>
      <c r="FS662" s="38"/>
      <c r="FT662" s="38"/>
      <c r="FU662" s="38"/>
      <c r="FV662" s="38"/>
      <c r="FW662" s="38"/>
      <c r="FX662" s="38"/>
      <c r="FY662" s="38"/>
      <c r="FZ662" s="32"/>
    </row>
    <row r="663" spans="1:182" s="26" customFormat="1" ht="55.5" customHeight="1" x14ac:dyDescent="0.3">
      <c r="A663" s="11" t="s">
        <v>2666</v>
      </c>
      <c r="B663" s="119">
        <v>44384</v>
      </c>
      <c r="C663" s="56">
        <v>7825706086</v>
      </c>
      <c r="D663" s="56">
        <v>1027809237796</v>
      </c>
      <c r="E663" s="59" t="s">
        <v>2478</v>
      </c>
      <c r="F663" s="85" t="s">
        <v>2545</v>
      </c>
      <c r="G663" s="19">
        <v>3</v>
      </c>
      <c r="H663" s="19" t="s">
        <v>1550</v>
      </c>
      <c r="I663" s="19">
        <v>3</v>
      </c>
      <c r="J663" s="19" t="s">
        <v>7</v>
      </c>
      <c r="K663" s="19">
        <v>2</v>
      </c>
      <c r="L663" s="51" t="s">
        <v>10</v>
      </c>
      <c r="M663" s="51">
        <v>1</v>
      </c>
      <c r="N663" s="51">
        <v>1.1000000000000001</v>
      </c>
      <c r="O663" s="56"/>
      <c r="P663" s="19"/>
      <c r="Q663" s="19"/>
      <c r="R663" s="19"/>
      <c r="S663" s="19"/>
      <c r="T663" s="19"/>
      <c r="U663" s="19"/>
      <c r="V663" s="54">
        <v>758</v>
      </c>
      <c r="W663" s="55" t="s">
        <v>111</v>
      </c>
      <c r="X663" s="55" t="s">
        <v>125</v>
      </c>
      <c r="Y663" s="54" t="s">
        <v>149</v>
      </c>
      <c r="Z663" s="19" t="s">
        <v>2502</v>
      </c>
      <c r="AA663" s="54" t="s">
        <v>2515</v>
      </c>
      <c r="AB663" s="54" t="s">
        <v>2516</v>
      </c>
      <c r="AC663" s="57">
        <v>3</v>
      </c>
      <c r="AD663" s="16">
        <f t="shared" si="11"/>
        <v>7825706086</v>
      </c>
      <c r="AE663" s="18" t="str">
        <f t="shared" si="12"/>
        <v>ООО "Агроторг"</v>
      </c>
      <c r="AF663" s="43" t="s">
        <v>2501</v>
      </c>
      <c r="AG663" s="72" t="s">
        <v>3387</v>
      </c>
      <c r="AH663" s="15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38"/>
      <c r="CF663" s="38"/>
      <c r="CG663" s="38"/>
      <c r="CH663" s="38"/>
      <c r="CI663" s="38"/>
      <c r="CJ663" s="38"/>
      <c r="CK663" s="38"/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  <c r="CW663" s="38"/>
      <c r="CX663" s="38"/>
      <c r="CY663" s="38"/>
      <c r="CZ663" s="38"/>
      <c r="DA663" s="38"/>
      <c r="DB663" s="38"/>
      <c r="DC663" s="38"/>
      <c r="DD663" s="38"/>
      <c r="DE663" s="38"/>
      <c r="DF663" s="38"/>
      <c r="DG663" s="38"/>
      <c r="DH663" s="38"/>
      <c r="DI663" s="38"/>
      <c r="DJ663" s="38"/>
      <c r="DK663" s="38"/>
      <c r="DL663" s="38"/>
      <c r="DM663" s="38"/>
      <c r="DN663" s="38"/>
      <c r="DO663" s="38"/>
      <c r="DP663" s="38"/>
      <c r="DQ663" s="38"/>
      <c r="DR663" s="38"/>
      <c r="DS663" s="38"/>
      <c r="DT663" s="38"/>
      <c r="DU663" s="38"/>
      <c r="DV663" s="38"/>
      <c r="DW663" s="38"/>
      <c r="DX663" s="38"/>
      <c r="DY663" s="38"/>
      <c r="DZ663" s="38"/>
      <c r="EA663" s="38"/>
      <c r="EB663" s="38"/>
      <c r="EC663" s="38"/>
      <c r="ED663" s="38"/>
      <c r="EE663" s="38"/>
      <c r="EF663" s="38"/>
      <c r="EG663" s="38"/>
      <c r="EH663" s="38"/>
      <c r="EI663" s="38"/>
      <c r="EJ663" s="38"/>
      <c r="EK663" s="38"/>
      <c r="EL663" s="38"/>
      <c r="EM663" s="38"/>
      <c r="EN663" s="38"/>
      <c r="EO663" s="38"/>
      <c r="EP663" s="38"/>
      <c r="EQ663" s="38"/>
      <c r="ER663" s="38"/>
      <c r="ES663" s="38"/>
      <c r="ET663" s="38"/>
      <c r="EU663" s="38"/>
      <c r="EV663" s="38"/>
      <c r="EW663" s="38"/>
      <c r="EX663" s="38"/>
      <c r="EY663" s="38"/>
      <c r="EZ663" s="38"/>
      <c r="FA663" s="38"/>
      <c r="FB663" s="38"/>
      <c r="FC663" s="38"/>
      <c r="FD663" s="38"/>
      <c r="FE663" s="38"/>
      <c r="FF663" s="38"/>
      <c r="FG663" s="38"/>
      <c r="FH663" s="38"/>
      <c r="FI663" s="38"/>
      <c r="FJ663" s="38"/>
      <c r="FK663" s="38"/>
      <c r="FL663" s="38"/>
      <c r="FM663" s="38"/>
      <c r="FN663" s="38"/>
      <c r="FO663" s="38"/>
      <c r="FP663" s="38"/>
      <c r="FQ663" s="38"/>
      <c r="FR663" s="38"/>
      <c r="FS663" s="38"/>
      <c r="FT663" s="38"/>
      <c r="FU663" s="38"/>
      <c r="FV663" s="38"/>
      <c r="FW663" s="38"/>
      <c r="FX663" s="38"/>
      <c r="FY663" s="38"/>
      <c r="FZ663" s="32"/>
    </row>
    <row r="664" spans="1:182" s="26" customFormat="1" ht="52.5" customHeight="1" x14ac:dyDescent="0.3">
      <c r="A664" s="11" t="s">
        <v>2667</v>
      </c>
      <c r="B664" s="119">
        <v>44384</v>
      </c>
      <c r="C664" s="56">
        <v>7825706086</v>
      </c>
      <c r="D664" s="56">
        <v>1027809237796</v>
      </c>
      <c r="E664" s="59" t="s">
        <v>2478</v>
      </c>
      <c r="F664" s="85" t="s">
        <v>2545</v>
      </c>
      <c r="G664" s="19">
        <v>3</v>
      </c>
      <c r="H664" s="19" t="s">
        <v>1550</v>
      </c>
      <c r="I664" s="19">
        <v>3</v>
      </c>
      <c r="J664" s="19" t="s">
        <v>7</v>
      </c>
      <c r="K664" s="19">
        <v>2</v>
      </c>
      <c r="L664" s="51" t="s">
        <v>10</v>
      </c>
      <c r="M664" s="51">
        <v>1</v>
      </c>
      <c r="N664" s="51">
        <v>0.36</v>
      </c>
      <c r="O664" s="56"/>
      <c r="P664" s="19"/>
      <c r="Q664" s="19"/>
      <c r="R664" s="19"/>
      <c r="S664" s="19"/>
      <c r="T664" s="19"/>
      <c r="U664" s="19"/>
      <c r="V664" s="54">
        <v>758</v>
      </c>
      <c r="W664" s="55" t="s">
        <v>111</v>
      </c>
      <c r="X664" s="55" t="s">
        <v>125</v>
      </c>
      <c r="Y664" s="54" t="s">
        <v>165</v>
      </c>
      <c r="Z664" s="19">
        <v>54</v>
      </c>
      <c r="AA664" s="54" t="s">
        <v>2506</v>
      </c>
      <c r="AB664" s="54" t="s">
        <v>2507</v>
      </c>
      <c r="AC664" s="57">
        <v>3</v>
      </c>
      <c r="AD664" s="16">
        <f t="shared" si="11"/>
        <v>7825706086</v>
      </c>
      <c r="AE664" s="18" t="str">
        <f t="shared" si="12"/>
        <v>ООО "Агроторг"</v>
      </c>
      <c r="AF664" s="43" t="s">
        <v>2503</v>
      </c>
      <c r="AG664" s="72" t="s">
        <v>3387</v>
      </c>
      <c r="AH664" s="15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38"/>
      <c r="CF664" s="38"/>
      <c r="CG664" s="38"/>
      <c r="CH664" s="38"/>
      <c r="CI664" s="38"/>
      <c r="CJ664" s="38"/>
      <c r="CK664" s="38"/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  <c r="CW664" s="38"/>
      <c r="CX664" s="38"/>
      <c r="CY664" s="38"/>
      <c r="CZ664" s="38"/>
      <c r="DA664" s="38"/>
      <c r="DB664" s="38"/>
      <c r="DC664" s="38"/>
      <c r="DD664" s="38"/>
      <c r="DE664" s="38"/>
      <c r="DF664" s="38"/>
      <c r="DG664" s="38"/>
      <c r="DH664" s="38"/>
      <c r="DI664" s="38"/>
      <c r="DJ664" s="38"/>
      <c r="DK664" s="38"/>
      <c r="DL664" s="38"/>
      <c r="DM664" s="38"/>
      <c r="DN664" s="38"/>
      <c r="DO664" s="38"/>
      <c r="DP664" s="38"/>
      <c r="DQ664" s="38"/>
      <c r="DR664" s="38"/>
      <c r="DS664" s="38"/>
      <c r="DT664" s="38"/>
      <c r="DU664" s="38"/>
      <c r="DV664" s="38"/>
      <c r="DW664" s="38"/>
      <c r="DX664" s="38"/>
      <c r="DY664" s="38"/>
      <c r="DZ664" s="38"/>
      <c r="EA664" s="38"/>
      <c r="EB664" s="38"/>
      <c r="EC664" s="38"/>
      <c r="ED664" s="38"/>
      <c r="EE664" s="38"/>
      <c r="EF664" s="38"/>
      <c r="EG664" s="38"/>
      <c r="EH664" s="38"/>
      <c r="EI664" s="38"/>
      <c r="EJ664" s="38"/>
      <c r="EK664" s="38"/>
      <c r="EL664" s="38"/>
      <c r="EM664" s="38"/>
      <c r="EN664" s="38"/>
      <c r="EO664" s="38"/>
      <c r="EP664" s="38"/>
      <c r="EQ664" s="38"/>
      <c r="ER664" s="38"/>
      <c r="ES664" s="38"/>
      <c r="ET664" s="38"/>
      <c r="EU664" s="38"/>
      <c r="EV664" s="38"/>
      <c r="EW664" s="38"/>
      <c r="EX664" s="38"/>
      <c r="EY664" s="38"/>
      <c r="EZ664" s="38"/>
      <c r="FA664" s="38"/>
      <c r="FB664" s="38"/>
      <c r="FC664" s="38"/>
      <c r="FD664" s="38"/>
      <c r="FE664" s="38"/>
      <c r="FF664" s="38"/>
      <c r="FG664" s="38"/>
      <c r="FH664" s="38"/>
      <c r="FI664" s="38"/>
      <c r="FJ664" s="38"/>
      <c r="FK664" s="38"/>
      <c r="FL664" s="38"/>
      <c r="FM664" s="38"/>
      <c r="FN664" s="38"/>
      <c r="FO664" s="38"/>
      <c r="FP664" s="38"/>
      <c r="FQ664" s="38"/>
      <c r="FR664" s="38"/>
      <c r="FS664" s="38"/>
      <c r="FT664" s="38"/>
      <c r="FU664" s="38"/>
      <c r="FV664" s="38"/>
      <c r="FW664" s="38"/>
      <c r="FX664" s="38"/>
      <c r="FY664" s="38"/>
      <c r="FZ664" s="32"/>
    </row>
    <row r="665" spans="1:182" s="26" customFormat="1" ht="51" customHeight="1" x14ac:dyDescent="0.3">
      <c r="A665" s="11" t="s">
        <v>2668</v>
      </c>
      <c r="B665" s="119">
        <v>44384</v>
      </c>
      <c r="C665" s="56">
        <v>7728029110</v>
      </c>
      <c r="D665" s="56">
        <v>1027700034493</v>
      </c>
      <c r="E665" s="59" t="s">
        <v>2504</v>
      </c>
      <c r="F665" s="85" t="s">
        <v>2505</v>
      </c>
      <c r="G665" s="19">
        <v>3</v>
      </c>
      <c r="H665" s="19" t="s">
        <v>1550</v>
      </c>
      <c r="I665" s="19">
        <v>3</v>
      </c>
      <c r="J665" s="19" t="s">
        <v>7</v>
      </c>
      <c r="K665" s="19">
        <v>2</v>
      </c>
      <c r="L665" s="51" t="s">
        <v>10</v>
      </c>
      <c r="M665" s="51">
        <v>1</v>
      </c>
      <c r="N665" s="51">
        <v>0.66</v>
      </c>
      <c r="O665" s="56"/>
      <c r="P665" s="19"/>
      <c r="Q665" s="19"/>
      <c r="R665" s="19"/>
      <c r="S665" s="19"/>
      <c r="T665" s="19"/>
      <c r="U665" s="19"/>
      <c r="V665" s="54">
        <v>758</v>
      </c>
      <c r="W665" s="55" t="s">
        <v>111</v>
      </c>
      <c r="X665" s="55" t="s">
        <v>125</v>
      </c>
      <c r="Y665" s="54" t="s">
        <v>144</v>
      </c>
      <c r="Z665" s="19" t="s">
        <v>45</v>
      </c>
      <c r="AA665" s="54" t="s">
        <v>2508</v>
      </c>
      <c r="AB665" s="54" t="s">
        <v>2509</v>
      </c>
      <c r="AC665" s="57">
        <v>3</v>
      </c>
      <c r="AD665" s="16">
        <v>4428029110</v>
      </c>
      <c r="AE665" s="56" t="s">
        <v>2504</v>
      </c>
      <c r="AF665" s="43" t="s">
        <v>2505</v>
      </c>
      <c r="AG665" s="72" t="s">
        <v>3387</v>
      </c>
      <c r="AH665" s="15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  <c r="BU665" s="38"/>
      <c r="BV665" s="38"/>
      <c r="BW665" s="38"/>
      <c r="BX665" s="38"/>
      <c r="BY665" s="38"/>
      <c r="BZ665" s="38"/>
      <c r="CA665" s="38"/>
      <c r="CB665" s="38"/>
      <c r="CC665" s="38"/>
      <c r="CD665" s="38"/>
      <c r="CE665" s="38"/>
      <c r="CF665" s="38"/>
      <c r="CG665" s="38"/>
      <c r="CH665" s="38"/>
      <c r="CI665" s="38"/>
      <c r="CJ665" s="38"/>
      <c r="CK665" s="38"/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  <c r="CW665" s="38"/>
      <c r="CX665" s="38"/>
      <c r="CY665" s="38"/>
      <c r="CZ665" s="38"/>
      <c r="DA665" s="38"/>
      <c r="DB665" s="38"/>
      <c r="DC665" s="38"/>
      <c r="DD665" s="38"/>
      <c r="DE665" s="38"/>
      <c r="DF665" s="38"/>
      <c r="DG665" s="38"/>
      <c r="DH665" s="38"/>
      <c r="DI665" s="38"/>
      <c r="DJ665" s="38"/>
      <c r="DK665" s="38"/>
      <c r="DL665" s="38"/>
      <c r="DM665" s="38"/>
      <c r="DN665" s="38"/>
      <c r="DO665" s="38"/>
      <c r="DP665" s="38"/>
      <c r="DQ665" s="38"/>
      <c r="DR665" s="38"/>
      <c r="DS665" s="38"/>
      <c r="DT665" s="38"/>
      <c r="DU665" s="38"/>
      <c r="DV665" s="38"/>
      <c r="DW665" s="38"/>
      <c r="DX665" s="38"/>
      <c r="DY665" s="38"/>
      <c r="DZ665" s="38"/>
      <c r="EA665" s="38"/>
      <c r="EB665" s="38"/>
      <c r="EC665" s="38"/>
      <c r="ED665" s="38"/>
      <c r="EE665" s="38"/>
      <c r="EF665" s="38"/>
      <c r="EG665" s="38"/>
      <c r="EH665" s="38"/>
      <c r="EI665" s="38"/>
      <c r="EJ665" s="38"/>
      <c r="EK665" s="38"/>
      <c r="EL665" s="38"/>
      <c r="EM665" s="38"/>
      <c r="EN665" s="38"/>
      <c r="EO665" s="38"/>
      <c r="EP665" s="38"/>
      <c r="EQ665" s="38"/>
      <c r="ER665" s="38"/>
      <c r="ES665" s="38"/>
      <c r="ET665" s="38"/>
      <c r="EU665" s="38"/>
      <c r="EV665" s="38"/>
      <c r="EW665" s="38"/>
      <c r="EX665" s="38"/>
      <c r="EY665" s="38"/>
      <c r="EZ665" s="38"/>
      <c r="FA665" s="38"/>
      <c r="FB665" s="38"/>
      <c r="FC665" s="38"/>
      <c r="FD665" s="38"/>
      <c r="FE665" s="38"/>
      <c r="FF665" s="38"/>
      <c r="FG665" s="38"/>
      <c r="FH665" s="38"/>
      <c r="FI665" s="38"/>
      <c r="FJ665" s="38"/>
      <c r="FK665" s="38"/>
      <c r="FL665" s="38"/>
      <c r="FM665" s="38"/>
      <c r="FN665" s="38"/>
      <c r="FO665" s="38"/>
      <c r="FP665" s="38"/>
      <c r="FQ665" s="38"/>
      <c r="FR665" s="38"/>
      <c r="FS665" s="38"/>
      <c r="FT665" s="38"/>
      <c r="FU665" s="38"/>
      <c r="FV665" s="38"/>
      <c r="FW665" s="38"/>
      <c r="FX665" s="38"/>
      <c r="FY665" s="38"/>
      <c r="FZ665" s="32"/>
    </row>
    <row r="666" spans="1:182" s="26" customFormat="1" ht="55.5" customHeight="1" x14ac:dyDescent="0.3">
      <c r="A666" s="11" t="s">
        <v>2669</v>
      </c>
      <c r="B666" s="119">
        <v>44384</v>
      </c>
      <c r="C666" s="56">
        <v>7728029110</v>
      </c>
      <c r="D666" s="56">
        <v>1027700034493</v>
      </c>
      <c r="E666" s="59" t="s">
        <v>2504</v>
      </c>
      <c r="F666" s="85" t="s">
        <v>2510</v>
      </c>
      <c r="G666" s="19">
        <v>3</v>
      </c>
      <c r="H666" s="19" t="s">
        <v>1550</v>
      </c>
      <c r="I666" s="19">
        <v>3</v>
      </c>
      <c r="J666" s="19" t="s">
        <v>7</v>
      </c>
      <c r="K666" s="19">
        <v>2</v>
      </c>
      <c r="L666" s="51" t="s">
        <v>10</v>
      </c>
      <c r="M666" s="51">
        <v>1</v>
      </c>
      <c r="N666" s="50">
        <v>1.1000000000000001</v>
      </c>
      <c r="O666" s="56"/>
      <c r="P666" s="19"/>
      <c r="Q666" s="19"/>
      <c r="R666" s="19"/>
      <c r="S666" s="19"/>
      <c r="T666" s="19"/>
      <c r="U666" s="19"/>
      <c r="V666" s="54">
        <v>758</v>
      </c>
      <c r="W666" s="55" t="s">
        <v>111</v>
      </c>
      <c r="X666" s="55" t="s">
        <v>125</v>
      </c>
      <c r="Y666" s="54" t="s">
        <v>2511</v>
      </c>
      <c r="Z666" s="19">
        <v>6</v>
      </c>
      <c r="AA666" s="54" t="s">
        <v>2512</v>
      </c>
      <c r="AB666" s="54" t="s">
        <v>2513</v>
      </c>
      <c r="AC666" s="57">
        <v>3</v>
      </c>
      <c r="AD666" s="16">
        <v>4428029111</v>
      </c>
      <c r="AE666" s="56" t="s">
        <v>2504</v>
      </c>
      <c r="AF666" s="43" t="s">
        <v>2514</v>
      </c>
      <c r="AG666" s="72" t="s">
        <v>3387</v>
      </c>
      <c r="AH666" s="15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38"/>
      <c r="CF666" s="38"/>
      <c r="CG666" s="38"/>
      <c r="CH666" s="38"/>
      <c r="CI666" s="38"/>
      <c r="CJ666" s="38"/>
      <c r="CK666" s="38"/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  <c r="CW666" s="38"/>
      <c r="CX666" s="38"/>
      <c r="CY666" s="38"/>
      <c r="CZ666" s="38"/>
      <c r="DA666" s="38"/>
      <c r="DB666" s="38"/>
      <c r="DC666" s="38"/>
      <c r="DD666" s="38"/>
      <c r="DE666" s="38"/>
      <c r="DF666" s="38"/>
      <c r="DG666" s="38"/>
      <c r="DH666" s="38"/>
      <c r="DI666" s="38"/>
      <c r="DJ666" s="38"/>
      <c r="DK666" s="38"/>
      <c r="DL666" s="38"/>
      <c r="DM666" s="38"/>
      <c r="DN666" s="38"/>
      <c r="DO666" s="38"/>
      <c r="DP666" s="38"/>
      <c r="DQ666" s="38"/>
      <c r="DR666" s="38"/>
      <c r="DS666" s="38"/>
      <c r="DT666" s="38"/>
      <c r="DU666" s="38"/>
      <c r="DV666" s="38"/>
      <c r="DW666" s="38"/>
      <c r="DX666" s="38"/>
      <c r="DY666" s="38"/>
      <c r="DZ666" s="38"/>
      <c r="EA666" s="38"/>
      <c r="EB666" s="38"/>
      <c r="EC666" s="38"/>
      <c r="ED666" s="38"/>
      <c r="EE666" s="38"/>
      <c r="EF666" s="38"/>
      <c r="EG666" s="38"/>
      <c r="EH666" s="38"/>
      <c r="EI666" s="38"/>
      <c r="EJ666" s="38"/>
      <c r="EK666" s="38"/>
      <c r="EL666" s="38"/>
      <c r="EM666" s="38"/>
      <c r="EN666" s="38"/>
      <c r="EO666" s="38"/>
      <c r="EP666" s="38"/>
      <c r="EQ666" s="38"/>
      <c r="ER666" s="38"/>
      <c r="ES666" s="38"/>
      <c r="ET666" s="38"/>
      <c r="EU666" s="38"/>
      <c r="EV666" s="38"/>
      <c r="EW666" s="38"/>
      <c r="EX666" s="38"/>
      <c r="EY666" s="38"/>
      <c r="EZ666" s="38"/>
      <c r="FA666" s="38"/>
      <c r="FB666" s="38"/>
      <c r="FC666" s="38"/>
      <c r="FD666" s="38"/>
      <c r="FE666" s="38"/>
      <c r="FF666" s="38"/>
      <c r="FG666" s="38"/>
      <c r="FH666" s="38"/>
      <c r="FI666" s="38"/>
      <c r="FJ666" s="38"/>
      <c r="FK666" s="38"/>
      <c r="FL666" s="38"/>
      <c r="FM666" s="38"/>
      <c r="FN666" s="38"/>
      <c r="FO666" s="38"/>
      <c r="FP666" s="38"/>
      <c r="FQ666" s="38"/>
      <c r="FR666" s="38"/>
      <c r="FS666" s="38"/>
      <c r="FT666" s="38"/>
      <c r="FU666" s="38"/>
      <c r="FV666" s="38"/>
      <c r="FW666" s="38"/>
      <c r="FX666" s="38"/>
      <c r="FY666" s="38"/>
      <c r="FZ666" s="32"/>
    </row>
    <row r="667" spans="1:182" s="26" customFormat="1" ht="54.75" customHeight="1" x14ac:dyDescent="0.3">
      <c r="A667" s="11" t="s">
        <v>2670</v>
      </c>
      <c r="B667" s="119">
        <v>44384</v>
      </c>
      <c r="C667" s="56">
        <v>7825706086</v>
      </c>
      <c r="D667" s="56">
        <v>1027809237796</v>
      </c>
      <c r="E667" s="59" t="s">
        <v>2478</v>
      </c>
      <c r="F667" s="85" t="s">
        <v>2545</v>
      </c>
      <c r="G667" s="19">
        <v>3</v>
      </c>
      <c r="H667" s="19" t="s">
        <v>1550</v>
      </c>
      <c r="I667" s="19">
        <v>3</v>
      </c>
      <c r="J667" s="19" t="s">
        <v>7</v>
      </c>
      <c r="K667" s="19">
        <v>2</v>
      </c>
      <c r="L667" s="51" t="s">
        <v>10</v>
      </c>
      <c r="M667" s="51">
        <v>1</v>
      </c>
      <c r="N667" s="51">
        <v>0.75</v>
      </c>
      <c r="O667" s="56"/>
      <c r="P667" s="19"/>
      <c r="Q667" s="19"/>
      <c r="R667" s="19"/>
      <c r="S667" s="19"/>
      <c r="T667" s="19"/>
      <c r="U667" s="19"/>
      <c r="V667" s="54">
        <v>758</v>
      </c>
      <c r="W667" s="55" t="s">
        <v>111</v>
      </c>
      <c r="X667" s="55" t="s">
        <v>125</v>
      </c>
      <c r="Y667" s="54" t="s">
        <v>151</v>
      </c>
      <c r="Z667" s="19" t="s">
        <v>2517</v>
      </c>
      <c r="AA667" s="54" t="s">
        <v>2518</v>
      </c>
      <c r="AB667" s="54" t="s">
        <v>2519</v>
      </c>
      <c r="AC667" s="57">
        <v>3</v>
      </c>
      <c r="AD667" s="16">
        <f>C667</f>
        <v>7825706086</v>
      </c>
      <c r="AE667" s="18" t="str">
        <f t="shared" ref="AE667:AE685" si="13">E667</f>
        <v>ООО "Агроторг"</v>
      </c>
      <c r="AF667" s="43" t="s">
        <v>2520</v>
      </c>
      <c r="AG667" s="72" t="s">
        <v>3387</v>
      </c>
      <c r="AH667" s="15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  <c r="BU667" s="38"/>
      <c r="BV667" s="38"/>
      <c r="BW667" s="38"/>
      <c r="BX667" s="38"/>
      <c r="BY667" s="38"/>
      <c r="BZ667" s="38"/>
      <c r="CA667" s="38"/>
      <c r="CB667" s="38"/>
      <c r="CC667" s="38"/>
      <c r="CD667" s="38"/>
      <c r="CE667" s="38"/>
      <c r="CF667" s="38"/>
      <c r="CG667" s="38"/>
      <c r="CH667" s="38"/>
      <c r="CI667" s="38"/>
      <c r="CJ667" s="38"/>
      <c r="CK667" s="38"/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  <c r="CW667" s="38"/>
      <c r="CX667" s="38"/>
      <c r="CY667" s="38"/>
      <c r="CZ667" s="38"/>
      <c r="DA667" s="38"/>
      <c r="DB667" s="38"/>
      <c r="DC667" s="38"/>
      <c r="DD667" s="38"/>
      <c r="DE667" s="38"/>
      <c r="DF667" s="38"/>
      <c r="DG667" s="38"/>
      <c r="DH667" s="38"/>
      <c r="DI667" s="38"/>
      <c r="DJ667" s="38"/>
      <c r="DK667" s="38"/>
      <c r="DL667" s="38"/>
      <c r="DM667" s="38"/>
      <c r="DN667" s="38"/>
      <c r="DO667" s="38"/>
      <c r="DP667" s="38"/>
      <c r="DQ667" s="38"/>
      <c r="DR667" s="38"/>
      <c r="DS667" s="38"/>
      <c r="DT667" s="38"/>
      <c r="DU667" s="38"/>
      <c r="DV667" s="38"/>
      <c r="DW667" s="38"/>
      <c r="DX667" s="38"/>
      <c r="DY667" s="38"/>
      <c r="DZ667" s="38"/>
      <c r="EA667" s="38"/>
      <c r="EB667" s="38"/>
      <c r="EC667" s="38"/>
      <c r="ED667" s="38"/>
      <c r="EE667" s="38"/>
      <c r="EF667" s="38"/>
      <c r="EG667" s="38"/>
      <c r="EH667" s="38"/>
      <c r="EI667" s="38"/>
      <c r="EJ667" s="38"/>
      <c r="EK667" s="38"/>
      <c r="EL667" s="38"/>
      <c r="EM667" s="38"/>
      <c r="EN667" s="38"/>
      <c r="EO667" s="38"/>
      <c r="EP667" s="38"/>
      <c r="EQ667" s="38"/>
      <c r="ER667" s="38"/>
      <c r="ES667" s="38"/>
      <c r="ET667" s="38"/>
      <c r="EU667" s="38"/>
      <c r="EV667" s="38"/>
      <c r="EW667" s="38"/>
      <c r="EX667" s="38"/>
      <c r="EY667" s="38"/>
      <c r="EZ667" s="38"/>
      <c r="FA667" s="38"/>
      <c r="FB667" s="38"/>
      <c r="FC667" s="38"/>
      <c r="FD667" s="38"/>
      <c r="FE667" s="38"/>
      <c r="FF667" s="38"/>
      <c r="FG667" s="38"/>
      <c r="FH667" s="38"/>
      <c r="FI667" s="38"/>
      <c r="FJ667" s="38"/>
      <c r="FK667" s="38"/>
      <c r="FL667" s="38"/>
      <c r="FM667" s="38"/>
      <c r="FN667" s="38"/>
      <c r="FO667" s="38"/>
      <c r="FP667" s="38"/>
      <c r="FQ667" s="38"/>
      <c r="FR667" s="38"/>
      <c r="FS667" s="38"/>
      <c r="FT667" s="38"/>
      <c r="FU667" s="38"/>
      <c r="FV667" s="38"/>
      <c r="FW667" s="38"/>
      <c r="FX667" s="38"/>
      <c r="FY667" s="38"/>
      <c r="FZ667" s="32"/>
    </row>
    <row r="668" spans="1:182" s="26" customFormat="1" ht="63" customHeight="1" x14ac:dyDescent="0.3">
      <c r="A668" s="11" t="s">
        <v>2671</v>
      </c>
      <c r="B668" s="119">
        <v>44384</v>
      </c>
      <c r="C668" s="56">
        <v>7825706086</v>
      </c>
      <c r="D668" s="56">
        <v>1027809237796</v>
      </c>
      <c r="E668" s="59" t="s">
        <v>2478</v>
      </c>
      <c r="F668" s="85" t="s">
        <v>2545</v>
      </c>
      <c r="G668" s="19">
        <v>3</v>
      </c>
      <c r="H668" s="19" t="s">
        <v>1550</v>
      </c>
      <c r="I668" s="19">
        <v>3</v>
      </c>
      <c r="J668" s="19" t="s">
        <v>7</v>
      </c>
      <c r="K668" s="19">
        <v>2</v>
      </c>
      <c r="L668" s="51" t="s">
        <v>10</v>
      </c>
      <c r="M668" s="51">
        <v>1</v>
      </c>
      <c r="N668" s="51">
        <v>1.1000000000000001</v>
      </c>
      <c r="O668" s="56"/>
      <c r="P668" s="19"/>
      <c r="Q668" s="19"/>
      <c r="R668" s="19"/>
      <c r="S668" s="19"/>
      <c r="T668" s="19"/>
      <c r="U668" s="19"/>
      <c r="V668" s="54">
        <v>758</v>
      </c>
      <c r="W668" s="55" t="s">
        <v>111</v>
      </c>
      <c r="X668" s="55" t="s">
        <v>125</v>
      </c>
      <c r="Y668" s="54" t="s">
        <v>246</v>
      </c>
      <c r="Z668" s="19">
        <v>12</v>
      </c>
      <c r="AA668" s="54" t="s">
        <v>2522</v>
      </c>
      <c r="AB668" s="54" t="s">
        <v>2523</v>
      </c>
      <c r="AC668" s="57">
        <v>3</v>
      </c>
      <c r="AD668" s="16">
        <f>C668</f>
        <v>7825706086</v>
      </c>
      <c r="AE668" s="18" t="str">
        <f t="shared" si="13"/>
        <v>ООО "Агроторг"</v>
      </c>
      <c r="AF668" s="43" t="s">
        <v>2521</v>
      </c>
      <c r="AG668" s="72" t="s">
        <v>3387</v>
      </c>
      <c r="AH668" s="15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  <c r="BU668" s="38"/>
      <c r="BV668" s="38"/>
      <c r="BW668" s="38"/>
      <c r="BX668" s="38"/>
      <c r="BY668" s="38"/>
      <c r="BZ668" s="38"/>
      <c r="CA668" s="38"/>
      <c r="CB668" s="38"/>
      <c r="CC668" s="38"/>
      <c r="CD668" s="38"/>
      <c r="CE668" s="38"/>
      <c r="CF668" s="38"/>
      <c r="CG668" s="38"/>
      <c r="CH668" s="38"/>
      <c r="CI668" s="38"/>
      <c r="CJ668" s="38"/>
      <c r="CK668" s="38"/>
      <c r="CL668" s="38"/>
      <c r="CM668" s="38"/>
      <c r="CN668" s="38"/>
      <c r="CO668" s="38"/>
      <c r="CP668" s="38"/>
      <c r="CQ668" s="38"/>
      <c r="CR668" s="38"/>
      <c r="CS668" s="38"/>
      <c r="CT668" s="38"/>
      <c r="CU668" s="38"/>
      <c r="CV668" s="38"/>
      <c r="CW668" s="38"/>
      <c r="CX668" s="38"/>
      <c r="CY668" s="38"/>
      <c r="CZ668" s="38"/>
      <c r="DA668" s="38"/>
      <c r="DB668" s="38"/>
      <c r="DC668" s="38"/>
      <c r="DD668" s="38"/>
      <c r="DE668" s="38"/>
      <c r="DF668" s="38"/>
      <c r="DG668" s="38"/>
      <c r="DH668" s="38"/>
      <c r="DI668" s="38"/>
      <c r="DJ668" s="38"/>
      <c r="DK668" s="38"/>
      <c r="DL668" s="38"/>
      <c r="DM668" s="38"/>
      <c r="DN668" s="38"/>
      <c r="DO668" s="38"/>
      <c r="DP668" s="38"/>
      <c r="DQ668" s="38"/>
      <c r="DR668" s="38"/>
      <c r="DS668" s="38"/>
      <c r="DT668" s="38"/>
      <c r="DU668" s="38"/>
      <c r="DV668" s="38"/>
      <c r="DW668" s="38"/>
      <c r="DX668" s="38"/>
      <c r="DY668" s="38"/>
      <c r="DZ668" s="38"/>
      <c r="EA668" s="38"/>
      <c r="EB668" s="38"/>
      <c r="EC668" s="38"/>
      <c r="ED668" s="38"/>
      <c r="EE668" s="38"/>
      <c r="EF668" s="38"/>
      <c r="EG668" s="38"/>
      <c r="EH668" s="38"/>
      <c r="EI668" s="38"/>
      <c r="EJ668" s="38"/>
      <c r="EK668" s="38"/>
      <c r="EL668" s="38"/>
      <c r="EM668" s="38"/>
      <c r="EN668" s="38"/>
      <c r="EO668" s="38"/>
      <c r="EP668" s="38"/>
      <c r="EQ668" s="38"/>
      <c r="ER668" s="38"/>
      <c r="ES668" s="38"/>
      <c r="ET668" s="38"/>
      <c r="EU668" s="38"/>
      <c r="EV668" s="38"/>
      <c r="EW668" s="38"/>
      <c r="EX668" s="38"/>
      <c r="EY668" s="38"/>
      <c r="EZ668" s="38"/>
      <c r="FA668" s="38"/>
      <c r="FB668" s="38"/>
      <c r="FC668" s="38"/>
      <c r="FD668" s="38"/>
      <c r="FE668" s="38"/>
      <c r="FF668" s="38"/>
      <c r="FG668" s="38"/>
      <c r="FH668" s="38"/>
      <c r="FI668" s="38"/>
      <c r="FJ668" s="38"/>
      <c r="FK668" s="38"/>
      <c r="FL668" s="38"/>
      <c r="FM668" s="38"/>
      <c r="FN668" s="38"/>
      <c r="FO668" s="38"/>
      <c r="FP668" s="38"/>
      <c r="FQ668" s="38"/>
      <c r="FR668" s="38"/>
      <c r="FS668" s="38"/>
      <c r="FT668" s="38"/>
      <c r="FU668" s="38"/>
      <c r="FV668" s="38"/>
      <c r="FW668" s="38"/>
      <c r="FX668" s="38"/>
      <c r="FY668" s="38"/>
      <c r="FZ668" s="32"/>
    </row>
    <row r="669" spans="1:182" s="26" customFormat="1" ht="65.25" customHeight="1" x14ac:dyDescent="0.3">
      <c r="A669" s="11" t="s">
        <v>2672</v>
      </c>
      <c r="B669" s="119">
        <v>44417</v>
      </c>
      <c r="C669" s="56">
        <v>6625013117</v>
      </c>
      <c r="D669" s="56">
        <v>103660148318</v>
      </c>
      <c r="E669" s="211" t="s">
        <v>2524</v>
      </c>
      <c r="F669" s="85" t="s">
        <v>2525</v>
      </c>
      <c r="G669" s="19">
        <v>1</v>
      </c>
      <c r="H669" s="19" t="s">
        <v>102</v>
      </c>
      <c r="I669" s="19">
        <v>3</v>
      </c>
      <c r="J669" s="19" t="s">
        <v>7</v>
      </c>
      <c r="K669" s="19">
        <v>2</v>
      </c>
      <c r="L669" s="51" t="s">
        <v>10</v>
      </c>
      <c r="M669" s="51">
        <v>3</v>
      </c>
      <c r="N669" s="51">
        <v>0.75</v>
      </c>
      <c r="O669" s="56"/>
      <c r="P669" s="19"/>
      <c r="Q669" s="19"/>
      <c r="R669" s="19"/>
      <c r="S669" s="19"/>
      <c r="T669" s="19"/>
      <c r="U669" s="19"/>
      <c r="V669" s="54">
        <v>758</v>
      </c>
      <c r="W669" s="54" t="s">
        <v>111</v>
      </c>
      <c r="X669" s="54" t="s">
        <v>125</v>
      </c>
      <c r="Y669" s="54" t="s">
        <v>2526</v>
      </c>
      <c r="Z669" s="19"/>
      <c r="AA669" s="54" t="s">
        <v>2527</v>
      </c>
      <c r="AB669" s="54" t="s">
        <v>2528</v>
      </c>
      <c r="AC669" s="57"/>
      <c r="AD669" s="16">
        <v>6625013117</v>
      </c>
      <c r="AE669" s="18" t="str">
        <f t="shared" si="13"/>
        <v>Садоводческое некоммерческое товарищество "2/25"</v>
      </c>
      <c r="AF669" s="43" t="str">
        <f>F669</f>
        <v>Свердловская обл., г.Первоуральск, п.Новоуткинск, ул.1-Уральская</v>
      </c>
      <c r="AG669" s="72">
        <v>9</v>
      </c>
      <c r="AH669" s="15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  <c r="BU669" s="38"/>
      <c r="BV669" s="38"/>
      <c r="BW669" s="38"/>
      <c r="BX669" s="38"/>
      <c r="BY669" s="38"/>
      <c r="BZ669" s="38"/>
      <c r="CA669" s="38"/>
      <c r="CB669" s="38"/>
      <c r="CC669" s="38"/>
      <c r="CD669" s="38"/>
      <c r="CE669" s="38"/>
      <c r="CF669" s="38"/>
      <c r="CG669" s="38"/>
      <c r="CH669" s="38"/>
      <c r="CI669" s="38"/>
      <c r="CJ669" s="38"/>
      <c r="CK669" s="38"/>
      <c r="CL669" s="38"/>
      <c r="CM669" s="38"/>
      <c r="CN669" s="38"/>
      <c r="CO669" s="38"/>
      <c r="CP669" s="38"/>
      <c r="CQ669" s="38"/>
      <c r="CR669" s="38"/>
      <c r="CS669" s="38"/>
      <c r="CT669" s="38"/>
      <c r="CU669" s="38"/>
      <c r="CV669" s="38"/>
      <c r="CW669" s="38"/>
      <c r="CX669" s="38"/>
      <c r="CY669" s="38"/>
      <c r="CZ669" s="38"/>
      <c r="DA669" s="38"/>
      <c r="DB669" s="38"/>
      <c r="DC669" s="38"/>
      <c r="DD669" s="38"/>
      <c r="DE669" s="38"/>
      <c r="DF669" s="38"/>
      <c r="DG669" s="38"/>
      <c r="DH669" s="38"/>
      <c r="DI669" s="38"/>
      <c r="DJ669" s="38"/>
      <c r="DK669" s="38"/>
      <c r="DL669" s="38"/>
      <c r="DM669" s="38"/>
      <c r="DN669" s="38"/>
      <c r="DO669" s="38"/>
      <c r="DP669" s="38"/>
      <c r="DQ669" s="38"/>
      <c r="DR669" s="38"/>
      <c r="DS669" s="38"/>
      <c r="DT669" s="38"/>
      <c r="DU669" s="38"/>
      <c r="DV669" s="38"/>
      <c r="DW669" s="38"/>
      <c r="DX669" s="38"/>
      <c r="DY669" s="38"/>
      <c r="DZ669" s="38"/>
      <c r="EA669" s="38"/>
      <c r="EB669" s="38"/>
      <c r="EC669" s="38"/>
      <c r="ED669" s="38"/>
      <c r="EE669" s="38"/>
      <c r="EF669" s="38"/>
      <c r="EG669" s="38"/>
      <c r="EH669" s="38"/>
      <c r="EI669" s="38"/>
      <c r="EJ669" s="38"/>
      <c r="EK669" s="38"/>
      <c r="EL669" s="38"/>
      <c r="EM669" s="38"/>
      <c r="EN669" s="38"/>
      <c r="EO669" s="38"/>
      <c r="EP669" s="38"/>
      <c r="EQ669" s="38"/>
      <c r="ER669" s="38"/>
      <c r="ES669" s="38"/>
      <c r="ET669" s="38"/>
      <c r="EU669" s="38"/>
      <c r="EV669" s="38"/>
      <c r="EW669" s="38"/>
      <c r="EX669" s="38"/>
      <c r="EY669" s="38"/>
      <c r="EZ669" s="38"/>
      <c r="FA669" s="38"/>
      <c r="FB669" s="38"/>
      <c r="FC669" s="38"/>
      <c r="FD669" s="38"/>
      <c r="FE669" s="38"/>
      <c r="FF669" s="38"/>
      <c r="FG669" s="38"/>
      <c r="FH669" s="38"/>
      <c r="FI669" s="38"/>
      <c r="FJ669" s="38"/>
      <c r="FK669" s="38"/>
      <c r="FL669" s="38"/>
      <c r="FM669" s="38"/>
      <c r="FN669" s="38"/>
      <c r="FO669" s="38"/>
      <c r="FP669" s="38"/>
      <c r="FQ669" s="38"/>
      <c r="FR669" s="38"/>
      <c r="FS669" s="38"/>
      <c r="FT669" s="38"/>
      <c r="FU669" s="38"/>
      <c r="FV669" s="38"/>
      <c r="FW669" s="38"/>
      <c r="FX669" s="38"/>
      <c r="FY669" s="38"/>
      <c r="FZ669" s="32"/>
    </row>
    <row r="670" spans="1:182" s="26" customFormat="1" ht="51" customHeight="1" x14ac:dyDescent="0.3">
      <c r="A670" s="11" t="s">
        <v>2673</v>
      </c>
      <c r="B670" s="122" t="s">
        <v>3250</v>
      </c>
      <c r="C670" s="56">
        <v>6625013357</v>
      </c>
      <c r="D670" s="56">
        <v>1096625004596</v>
      </c>
      <c r="E670" s="211" t="s">
        <v>2537</v>
      </c>
      <c r="F670" s="85" t="s">
        <v>2538</v>
      </c>
      <c r="G670" s="19">
        <v>2</v>
      </c>
      <c r="H670" s="19" t="s">
        <v>6</v>
      </c>
      <c r="I670" s="19">
        <v>5</v>
      </c>
      <c r="J670" s="19" t="s">
        <v>1584</v>
      </c>
      <c r="K670" s="19">
        <v>5</v>
      </c>
      <c r="L670" s="51" t="s">
        <v>833</v>
      </c>
      <c r="M670" s="51">
        <v>2</v>
      </c>
      <c r="N670" s="51">
        <v>1.1000000000000001</v>
      </c>
      <c r="O670" s="56"/>
      <c r="P670" s="19"/>
      <c r="Q670" s="19"/>
      <c r="R670" s="19"/>
      <c r="S670" s="19"/>
      <c r="T670" s="19"/>
      <c r="U670" s="19"/>
      <c r="V670" s="54">
        <v>758</v>
      </c>
      <c r="W670" s="54" t="s">
        <v>111</v>
      </c>
      <c r="X670" s="54" t="s">
        <v>125</v>
      </c>
      <c r="Y670" s="54" t="s">
        <v>2539</v>
      </c>
      <c r="Z670" s="19"/>
      <c r="AA670" s="54" t="s">
        <v>2540</v>
      </c>
      <c r="AB670" s="54" t="s">
        <v>2541</v>
      </c>
      <c r="AC670" s="57">
        <v>9</v>
      </c>
      <c r="AD670" s="16">
        <f t="shared" ref="AD670:AD684" si="14">C670</f>
        <v>6625013357</v>
      </c>
      <c r="AE670" s="18" t="str">
        <f t="shared" si="13"/>
        <v>Потребительский Кооператив Товарищество Садоводов №48</v>
      </c>
      <c r="AF670" s="43" t="str">
        <f>F670</f>
        <v>623100, Свердловская обл., г.Первоуральск, д.Калата</v>
      </c>
      <c r="AG670" s="72">
        <v>9</v>
      </c>
      <c r="AH670" s="15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  <c r="BT670" s="38"/>
      <c r="BU670" s="38"/>
      <c r="BV670" s="38"/>
      <c r="BW670" s="38"/>
      <c r="BX670" s="38"/>
      <c r="BY670" s="38"/>
      <c r="BZ670" s="38"/>
      <c r="CA670" s="38"/>
      <c r="CB670" s="38"/>
      <c r="CC670" s="38"/>
      <c r="CD670" s="38"/>
      <c r="CE670" s="38"/>
      <c r="CF670" s="38"/>
      <c r="CG670" s="38"/>
      <c r="CH670" s="38"/>
      <c r="CI670" s="38"/>
      <c r="CJ670" s="38"/>
      <c r="CK670" s="38"/>
      <c r="CL670" s="38"/>
      <c r="CM670" s="38"/>
      <c r="CN670" s="38"/>
      <c r="CO670" s="38"/>
      <c r="CP670" s="38"/>
      <c r="CQ670" s="38"/>
      <c r="CR670" s="38"/>
      <c r="CS670" s="38"/>
      <c r="CT670" s="38"/>
      <c r="CU670" s="38"/>
      <c r="CV670" s="38"/>
      <c r="CW670" s="38"/>
      <c r="CX670" s="38"/>
      <c r="CY670" s="38"/>
      <c r="CZ670" s="38"/>
      <c r="DA670" s="38"/>
      <c r="DB670" s="38"/>
      <c r="DC670" s="38"/>
      <c r="DD670" s="38"/>
      <c r="DE670" s="38"/>
      <c r="DF670" s="38"/>
      <c r="DG670" s="38"/>
      <c r="DH670" s="38"/>
      <c r="DI670" s="38"/>
      <c r="DJ670" s="38"/>
      <c r="DK670" s="38"/>
      <c r="DL670" s="38"/>
      <c r="DM670" s="38"/>
      <c r="DN670" s="38"/>
      <c r="DO670" s="38"/>
      <c r="DP670" s="38"/>
      <c r="DQ670" s="38"/>
      <c r="DR670" s="38"/>
      <c r="DS670" s="38"/>
      <c r="DT670" s="38"/>
      <c r="DU670" s="38"/>
      <c r="DV670" s="38"/>
      <c r="DW670" s="38"/>
      <c r="DX670" s="38"/>
      <c r="DY670" s="38"/>
      <c r="DZ670" s="38"/>
      <c r="EA670" s="38"/>
      <c r="EB670" s="38"/>
      <c r="EC670" s="38"/>
      <c r="ED670" s="38"/>
      <c r="EE670" s="38"/>
      <c r="EF670" s="38"/>
      <c r="EG670" s="38"/>
      <c r="EH670" s="38"/>
      <c r="EI670" s="38"/>
      <c r="EJ670" s="38"/>
      <c r="EK670" s="38"/>
      <c r="EL670" s="38"/>
      <c r="EM670" s="38"/>
      <c r="EN670" s="38"/>
      <c r="EO670" s="38"/>
      <c r="EP670" s="38"/>
      <c r="EQ670" s="38"/>
      <c r="ER670" s="38"/>
      <c r="ES670" s="38"/>
      <c r="ET670" s="38"/>
      <c r="EU670" s="38"/>
      <c r="EV670" s="38"/>
      <c r="EW670" s="38"/>
      <c r="EX670" s="38"/>
      <c r="EY670" s="38"/>
      <c r="EZ670" s="38"/>
      <c r="FA670" s="38"/>
      <c r="FB670" s="38"/>
      <c r="FC670" s="38"/>
      <c r="FD670" s="38"/>
      <c r="FE670" s="38"/>
      <c r="FF670" s="38"/>
      <c r="FG670" s="38"/>
      <c r="FH670" s="38"/>
      <c r="FI670" s="38"/>
      <c r="FJ670" s="38"/>
      <c r="FK670" s="38"/>
      <c r="FL670" s="38"/>
      <c r="FM670" s="38"/>
      <c r="FN670" s="38"/>
      <c r="FO670" s="38"/>
      <c r="FP670" s="38"/>
      <c r="FQ670" s="38"/>
      <c r="FR670" s="38"/>
      <c r="FS670" s="38"/>
      <c r="FT670" s="38"/>
      <c r="FU670" s="38"/>
      <c r="FV670" s="38"/>
      <c r="FW670" s="38"/>
      <c r="FX670" s="38"/>
      <c r="FY670" s="38"/>
      <c r="FZ670" s="32"/>
    </row>
    <row r="671" spans="1:182" s="26" customFormat="1" ht="51" customHeight="1" x14ac:dyDescent="0.3">
      <c r="A671" s="11" t="s">
        <v>2674</v>
      </c>
      <c r="B671" s="119">
        <v>44441</v>
      </c>
      <c r="C671" s="56">
        <v>6625053840</v>
      </c>
      <c r="D671" s="56">
        <v>1096625002429</v>
      </c>
      <c r="E671" s="59" t="s">
        <v>2544</v>
      </c>
      <c r="F671" s="85" t="s">
        <v>2545</v>
      </c>
      <c r="G671" s="19">
        <v>3</v>
      </c>
      <c r="H671" s="19" t="s">
        <v>1550</v>
      </c>
      <c r="I671" s="19">
        <v>3</v>
      </c>
      <c r="J671" s="19" t="s">
        <v>7</v>
      </c>
      <c r="K671" s="19">
        <v>2</v>
      </c>
      <c r="L671" s="51" t="s">
        <v>10</v>
      </c>
      <c r="M671" s="51">
        <v>2</v>
      </c>
      <c r="N671" s="51">
        <v>1.1000000000000001</v>
      </c>
      <c r="O671" s="56"/>
      <c r="P671" s="19"/>
      <c r="Q671" s="19"/>
      <c r="R671" s="19"/>
      <c r="S671" s="19"/>
      <c r="T671" s="19"/>
      <c r="U671" s="19"/>
      <c r="V671" s="54">
        <v>758</v>
      </c>
      <c r="W671" s="54" t="s">
        <v>111</v>
      </c>
      <c r="X671" s="54" t="s">
        <v>130</v>
      </c>
      <c r="Y671" s="54" t="s">
        <v>144</v>
      </c>
      <c r="Z671" s="19">
        <v>147</v>
      </c>
      <c r="AA671" s="54" t="s">
        <v>2548</v>
      </c>
      <c r="AB671" s="54" t="s">
        <v>2549</v>
      </c>
      <c r="AC671" s="57">
        <v>3</v>
      </c>
      <c r="AD671" s="16">
        <f t="shared" si="14"/>
        <v>6625053840</v>
      </c>
      <c r="AE671" s="18" t="str">
        <f t="shared" si="13"/>
        <v>ООО Стройкомплекс (Агроторг)</v>
      </c>
      <c r="AF671" s="43" t="s">
        <v>2552</v>
      </c>
      <c r="AG671" s="72" t="s">
        <v>3387</v>
      </c>
      <c r="AH671" s="15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  <c r="BU671" s="38"/>
      <c r="BV671" s="38"/>
      <c r="BW671" s="38"/>
      <c r="BX671" s="38"/>
      <c r="BY671" s="38"/>
      <c r="BZ671" s="38"/>
      <c r="CA671" s="38"/>
      <c r="CB671" s="38"/>
      <c r="CC671" s="38"/>
      <c r="CD671" s="38"/>
      <c r="CE671" s="38"/>
      <c r="CF671" s="38"/>
      <c r="CG671" s="38"/>
      <c r="CH671" s="38"/>
      <c r="CI671" s="38"/>
      <c r="CJ671" s="38"/>
      <c r="CK671" s="38"/>
      <c r="CL671" s="38"/>
      <c r="CM671" s="38"/>
      <c r="CN671" s="38"/>
      <c r="CO671" s="38"/>
      <c r="CP671" s="38"/>
      <c r="CQ671" s="38"/>
      <c r="CR671" s="38"/>
      <c r="CS671" s="38"/>
      <c r="CT671" s="38"/>
      <c r="CU671" s="38"/>
      <c r="CV671" s="38"/>
      <c r="CW671" s="38"/>
      <c r="CX671" s="38"/>
      <c r="CY671" s="38"/>
      <c r="CZ671" s="38"/>
      <c r="DA671" s="38"/>
      <c r="DB671" s="38"/>
      <c r="DC671" s="38"/>
      <c r="DD671" s="38"/>
      <c r="DE671" s="38"/>
      <c r="DF671" s="38"/>
      <c r="DG671" s="38"/>
      <c r="DH671" s="38"/>
      <c r="DI671" s="38"/>
      <c r="DJ671" s="38"/>
      <c r="DK671" s="38"/>
      <c r="DL671" s="38"/>
      <c r="DM671" s="38"/>
      <c r="DN671" s="38"/>
      <c r="DO671" s="38"/>
      <c r="DP671" s="38"/>
      <c r="DQ671" s="38"/>
      <c r="DR671" s="38"/>
      <c r="DS671" s="38"/>
      <c r="DT671" s="38"/>
      <c r="DU671" s="38"/>
      <c r="DV671" s="38"/>
      <c r="DW671" s="38"/>
      <c r="DX671" s="38"/>
      <c r="DY671" s="38"/>
      <c r="DZ671" s="38"/>
      <c r="EA671" s="38"/>
      <c r="EB671" s="38"/>
      <c r="EC671" s="38"/>
      <c r="ED671" s="38"/>
      <c r="EE671" s="38"/>
      <c r="EF671" s="38"/>
      <c r="EG671" s="38"/>
      <c r="EH671" s="38"/>
      <c r="EI671" s="38"/>
      <c r="EJ671" s="38"/>
      <c r="EK671" s="38"/>
      <c r="EL671" s="38"/>
      <c r="EM671" s="38"/>
      <c r="EN671" s="38"/>
      <c r="EO671" s="38"/>
      <c r="EP671" s="38"/>
      <c r="EQ671" s="38"/>
      <c r="ER671" s="38"/>
      <c r="ES671" s="38"/>
      <c r="ET671" s="38"/>
      <c r="EU671" s="38"/>
      <c r="EV671" s="38"/>
      <c r="EW671" s="38"/>
      <c r="EX671" s="38"/>
      <c r="EY671" s="38"/>
      <c r="EZ671" s="38"/>
      <c r="FA671" s="38"/>
      <c r="FB671" s="38"/>
      <c r="FC671" s="38"/>
      <c r="FD671" s="38"/>
      <c r="FE671" s="38"/>
      <c r="FF671" s="38"/>
      <c r="FG671" s="38"/>
      <c r="FH671" s="38"/>
      <c r="FI671" s="38"/>
      <c r="FJ671" s="38"/>
      <c r="FK671" s="38"/>
      <c r="FL671" s="38"/>
      <c r="FM671" s="38"/>
      <c r="FN671" s="38"/>
      <c r="FO671" s="38"/>
      <c r="FP671" s="38"/>
      <c r="FQ671" s="38"/>
      <c r="FR671" s="38"/>
      <c r="FS671" s="38"/>
      <c r="FT671" s="38"/>
      <c r="FU671" s="38"/>
      <c r="FV671" s="38"/>
      <c r="FW671" s="38"/>
      <c r="FX671" s="38"/>
      <c r="FY671" s="38"/>
      <c r="FZ671" s="32"/>
    </row>
    <row r="672" spans="1:182" s="26" customFormat="1" ht="52.5" customHeight="1" x14ac:dyDescent="0.3">
      <c r="A672" s="11" t="s">
        <v>2675</v>
      </c>
      <c r="B672" s="119">
        <v>44441</v>
      </c>
      <c r="C672" s="56">
        <v>6625053840</v>
      </c>
      <c r="D672" s="56">
        <v>1096625002429</v>
      </c>
      <c r="E672" s="59" t="s">
        <v>2546</v>
      </c>
      <c r="F672" s="85" t="s">
        <v>2545</v>
      </c>
      <c r="G672" s="19">
        <v>1</v>
      </c>
      <c r="H672" s="19" t="s">
        <v>102</v>
      </c>
      <c r="I672" s="19">
        <v>3</v>
      </c>
      <c r="J672" s="19" t="s">
        <v>7</v>
      </c>
      <c r="K672" s="19">
        <v>3</v>
      </c>
      <c r="L672" s="51" t="s">
        <v>580</v>
      </c>
      <c r="M672" s="51">
        <v>1</v>
      </c>
      <c r="N672" s="51">
        <v>0.36</v>
      </c>
      <c r="O672" s="41"/>
      <c r="P672" s="41"/>
      <c r="Q672" s="41"/>
      <c r="R672" s="41"/>
      <c r="S672" s="41"/>
      <c r="T672" s="41"/>
      <c r="U672" s="41"/>
      <c r="V672" s="54">
        <v>758</v>
      </c>
      <c r="W672" s="54" t="s">
        <v>111</v>
      </c>
      <c r="X672" s="54" t="s">
        <v>130</v>
      </c>
      <c r="Y672" s="54" t="s">
        <v>144</v>
      </c>
      <c r="Z672" s="19" t="s">
        <v>2547</v>
      </c>
      <c r="AA672" s="57" t="s">
        <v>2550</v>
      </c>
      <c r="AB672" s="57" t="s">
        <v>2551</v>
      </c>
      <c r="AC672" s="41">
        <v>3</v>
      </c>
      <c r="AD672" s="16">
        <f t="shared" si="14"/>
        <v>6625053840</v>
      </c>
      <c r="AE672" s="18" t="str">
        <f t="shared" si="13"/>
        <v>ООО Стройкомплекс (Светофор)</v>
      </c>
      <c r="AF672" s="43" t="s">
        <v>2553</v>
      </c>
      <c r="AG672" s="72" t="s">
        <v>3387</v>
      </c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  <c r="BT672" s="38"/>
      <c r="BU672" s="38"/>
      <c r="BV672" s="38"/>
      <c r="BW672" s="38"/>
      <c r="BX672" s="38"/>
      <c r="BY672" s="38"/>
      <c r="BZ672" s="38"/>
      <c r="CA672" s="38"/>
      <c r="CB672" s="38"/>
      <c r="CC672" s="38"/>
      <c r="CD672" s="38"/>
      <c r="CE672" s="38"/>
      <c r="CF672" s="38"/>
      <c r="CG672" s="38"/>
      <c r="CH672" s="38"/>
      <c r="CI672" s="38"/>
      <c r="CJ672" s="38"/>
      <c r="CK672" s="38"/>
      <c r="CL672" s="38"/>
      <c r="CM672" s="38"/>
      <c r="CN672" s="38"/>
      <c r="CO672" s="38"/>
      <c r="CP672" s="38"/>
      <c r="CQ672" s="38"/>
      <c r="CR672" s="38"/>
      <c r="CS672" s="38"/>
      <c r="CT672" s="38"/>
      <c r="CU672" s="38"/>
      <c r="CV672" s="38"/>
      <c r="CW672" s="38"/>
      <c r="CX672" s="38"/>
      <c r="CY672" s="38"/>
      <c r="CZ672" s="38"/>
      <c r="DA672" s="38"/>
      <c r="DB672" s="38"/>
      <c r="DC672" s="38"/>
      <c r="DD672" s="38"/>
      <c r="DE672" s="38"/>
      <c r="DF672" s="38"/>
      <c r="DG672" s="38"/>
      <c r="DH672" s="38"/>
      <c r="DI672" s="38"/>
      <c r="DJ672" s="38"/>
      <c r="DK672" s="38"/>
      <c r="DL672" s="38"/>
      <c r="DM672" s="38"/>
      <c r="DN672" s="38"/>
      <c r="DO672" s="38"/>
      <c r="DP672" s="38"/>
      <c r="DQ672" s="38"/>
      <c r="DR672" s="38"/>
      <c r="DS672" s="38"/>
      <c r="DT672" s="38"/>
      <c r="DU672" s="38"/>
      <c r="DV672" s="38"/>
      <c r="DW672" s="38"/>
      <c r="DX672" s="38"/>
      <c r="DY672" s="38"/>
      <c r="DZ672" s="38"/>
      <c r="EA672" s="38"/>
      <c r="EB672" s="38"/>
      <c r="EC672" s="38"/>
      <c r="ED672" s="38"/>
      <c r="EE672" s="38"/>
      <c r="EF672" s="38"/>
      <c r="EG672" s="38"/>
      <c r="EH672" s="38"/>
      <c r="EI672" s="38"/>
      <c r="EJ672" s="38"/>
      <c r="EK672" s="38"/>
      <c r="EL672" s="38"/>
      <c r="EM672" s="38"/>
      <c r="EN672" s="38"/>
      <c r="EO672" s="38"/>
      <c r="EP672" s="38"/>
      <c r="EQ672" s="38"/>
      <c r="ER672" s="38"/>
      <c r="ES672" s="38"/>
      <c r="ET672" s="38"/>
      <c r="EU672" s="38"/>
      <c r="EV672" s="38"/>
      <c r="EW672" s="38"/>
      <c r="EX672" s="38"/>
      <c r="EY672" s="38"/>
      <c r="EZ672" s="38"/>
      <c r="FA672" s="38"/>
      <c r="FB672" s="38"/>
      <c r="FC672" s="38"/>
      <c r="FD672" s="38"/>
      <c r="FE672" s="38"/>
      <c r="FF672" s="38"/>
      <c r="FG672" s="38"/>
      <c r="FH672" s="38"/>
      <c r="FI672" s="38"/>
      <c r="FJ672" s="38"/>
      <c r="FK672" s="38"/>
      <c r="FL672" s="38"/>
      <c r="FM672" s="38"/>
      <c r="FN672" s="38"/>
      <c r="FO672" s="38"/>
      <c r="FP672" s="38"/>
      <c r="FQ672" s="38"/>
      <c r="FR672" s="38"/>
      <c r="FS672" s="38"/>
      <c r="FT672" s="38"/>
      <c r="FU672" s="38"/>
      <c r="FV672" s="38"/>
      <c r="FW672" s="38"/>
      <c r="FX672" s="38"/>
      <c r="FY672" s="38"/>
      <c r="FZ672" s="32"/>
    </row>
    <row r="673" spans="1:182" s="26" customFormat="1" ht="66.75" customHeight="1" x14ac:dyDescent="0.3">
      <c r="A673" s="11" t="s">
        <v>2676</v>
      </c>
      <c r="B673" s="119">
        <v>44445</v>
      </c>
      <c r="C673" s="56">
        <v>662500315790</v>
      </c>
      <c r="D673" s="56">
        <v>305662501300163</v>
      </c>
      <c r="E673" s="59" t="s">
        <v>2555</v>
      </c>
      <c r="F673" s="85" t="s">
        <v>2556</v>
      </c>
      <c r="G673" s="19">
        <v>1</v>
      </c>
      <c r="H673" s="19" t="s">
        <v>102</v>
      </c>
      <c r="I673" s="19">
        <v>1</v>
      </c>
      <c r="J673" s="19" t="s">
        <v>579</v>
      </c>
      <c r="K673" s="19">
        <v>3</v>
      </c>
      <c r="L673" s="51" t="s">
        <v>580</v>
      </c>
      <c r="M673" s="51">
        <v>1</v>
      </c>
      <c r="N673" s="51">
        <v>1</v>
      </c>
      <c r="O673" s="41"/>
      <c r="P673" s="41"/>
      <c r="Q673" s="41"/>
      <c r="R673" s="41"/>
      <c r="S673" s="41"/>
      <c r="T673" s="41"/>
      <c r="U673" s="41"/>
      <c r="V673" s="54">
        <v>758</v>
      </c>
      <c r="W673" s="54" t="s">
        <v>111</v>
      </c>
      <c r="X673" s="54" t="s">
        <v>125</v>
      </c>
      <c r="Y673" s="54" t="s">
        <v>2557</v>
      </c>
      <c r="Z673" s="19" t="s">
        <v>2558</v>
      </c>
      <c r="AA673" s="57" t="s">
        <v>2560</v>
      </c>
      <c r="AB673" s="57" t="s">
        <v>2559</v>
      </c>
      <c r="AC673" s="41"/>
      <c r="AD673" s="16">
        <f t="shared" si="14"/>
        <v>662500315790</v>
      </c>
      <c r="AE673" s="18" t="str">
        <f t="shared" si="13"/>
        <v>ИП Калинин Павел Александрович</v>
      </c>
      <c r="AF673" s="43" t="str">
        <f>F673</f>
        <v>623100, Свердловская обл, г.Первоуральск, ул.Московское шоссе, 10В</v>
      </c>
      <c r="AG673" s="72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  <c r="BT673" s="38"/>
      <c r="BU673" s="38"/>
      <c r="BV673" s="38"/>
      <c r="BW673" s="38"/>
      <c r="BX673" s="38"/>
      <c r="BY673" s="38"/>
      <c r="BZ673" s="38"/>
      <c r="CA673" s="38"/>
      <c r="CB673" s="38"/>
      <c r="CC673" s="38"/>
      <c r="CD673" s="38"/>
      <c r="CE673" s="38"/>
      <c r="CF673" s="38"/>
      <c r="CG673" s="38"/>
      <c r="CH673" s="38"/>
      <c r="CI673" s="38"/>
      <c r="CJ673" s="38"/>
      <c r="CK673" s="38"/>
      <c r="CL673" s="38"/>
      <c r="CM673" s="38"/>
      <c r="CN673" s="38"/>
      <c r="CO673" s="38"/>
      <c r="CP673" s="38"/>
      <c r="CQ673" s="38"/>
      <c r="CR673" s="38"/>
      <c r="CS673" s="38"/>
      <c r="CT673" s="38"/>
      <c r="CU673" s="38"/>
      <c r="CV673" s="38"/>
      <c r="CW673" s="38"/>
      <c r="CX673" s="38"/>
      <c r="CY673" s="38"/>
      <c r="CZ673" s="38"/>
      <c r="DA673" s="38"/>
      <c r="DB673" s="38"/>
      <c r="DC673" s="38"/>
      <c r="DD673" s="38"/>
      <c r="DE673" s="38"/>
      <c r="DF673" s="38"/>
      <c r="DG673" s="38"/>
      <c r="DH673" s="38"/>
      <c r="DI673" s="38"/>
      <c r="DJ673" s="38"/>
      <c r="DK673" s="38"/>
      <c r="DL673" s="38"/>
      <c r="DM673" s="38"/>
      <c r="DN673" s="38"/>
      <c r="DO673" s="38"/>
      <c r="DP673" s="38"/>
      <c r="DQ673" s="38"/>
      <c r="DR673" s="38"/>
      <c r="DS673" s="38"/>
      <c r="DT673" s="38"/>
      <c r="DU673" s="38"/>
      <c r="DV673" s="38"/>
      <c r="DW673" s="38"/>
      <c r="DX673" s="38"/>
      <c r="DY673" s="38"/>
      <c r="DZ673" s="38"/>
      <c r="EA673" s="38"/>
      <c r="EB673" s="38"/>
      <c r="EC673" s="38"/>
      <c r="ED673" s="38"/>
      <c r="EE673" s="38"/>
      <c r="EF673" s="38"/>
      <c r="EG673" s="38"/>
      <c r="EH673" s="38"/>
      <c r="EI673" s="38"/>
      <c r="EJ673" s="38"/>
      <c r="EK673" s="38"/>
      <c r="EL673" s="38"/>
      <c r="EM673" s="38"/>
      <c r="EN673" s="38"/>
      <c r="EO673" s="38"/>
      <c r="EP673" s="38"/>
      <c r="EQ673" s="38"/>
      <c r="ER673" s="38"/>
      <c r="ES673" s="38"/>
      <c r="ET673" s="38"/>
      <c r="EU673" s="38"/>
      <c r="EV673" s="38"/>
      <c r="EW673" s="38"/>
      <c r="EX673" s="38"/>
      <c r="EY673" s="38"/>
      <c r="EZ673" s="38"/>
      <c r="FA673" s="38"/>
      <c r="FB673" s="38"/>
      <c r="FC673" s="38"/>
      <c r="FD673" s="38"/>
      <c r="FE673" s="38"/>
      <c r="FF673" s="38"/>
      <c r="FG673" s="38"/>
      <c r="FH673" s="38"/>
      <c r="FI673" s="38"/>
      <c r="FJ673" s="38"/>
      <c r="FK673" s="38"/>
      <c r="FL673" s="38"/>
      <c r="FM673" s="38"/>
      <c r="FN673" s="38"/>
      <c r="FO673" s="38"/>
      <c r="FP673" s="38"/>
      <c r="FQ673" s="38"/>
      <c r="FR673" s="38"/>
      <c r="FS673" s="38"/>
      <c r="FT673" s="38"/>
      <c r="FU673" s="38"/>
      <c r="FV673" s="38"/>
      <c r="FW673" s="38"/>
      <c r="FX673" s="38"/>
      <c r="FY673" s="38"/>
      <c r="FZ673" s="32"/>
    </row>
    <row r="674" spans="1:182" s="40" customFormat="1" ht="38.25" customHeight="1" x14ac:dyDescent="0.3">
      <c r="A674" s="11" t="s">
        <v>2677</v>
      </c>
      <c r="B674" s="119">
        <v>44446</v>
      </c>
      <c r="C674" s="56">
        <v>7825706086</v>
      </c>
      <c r="D674" s="56">
        <v>1027809237796</v>
      </c>
      <c r="E674" s="59" t="s">
        <v>2478</v>
      </c>
      <c r="F674" s="85" t="s">
        <v>2545</v>
      </c>
      <c r="G674" s="19">
        <v>3</v>
      </c>
      <c r="H674" s="19" t="s">
        <v>1550</v>
      </c>
      <c r="I674" s="19">
        <v>3</v>
      </c>
      <c r="J674" s="19" t="s">
        <v>7</v>
      </c>
      <c r="K674" s="19">
        <v>2</v>
      </c>
      <c r="L674" s="51" t="s">
        <v>10</v>
      </c>
      <c r="M674" s="41">
        <v>1</v>
      </c>
      <c r="N674" s="51">
        <v>0.36</v>
      </c>
      <c r="O674" s="41"/>
      <c r="P674" s="41"/>
      <c r="Q674" s="41"/>
      <c r="R674" s="41"/>
      <c r="S674" s="41"/>
      <c r="T674" s="41"/>
      <c r="U674" s="41"/>
      <c r="V674" s="54">
        <v>758</v>
      </c>
      <c r="W674" s="54" t="s">
        <v>111</v>
      </c>
      <c r="X674" s="54" t="s">
        <v>125</v>
      </c>
      <c r="Y674" s="54" t="s">
        <v>1467</v>
      </c>
      <c r="Z674" s="41">
        <v>37</v>
      </c>
      <c r="AA674" s="57" t="s">
        <v>2567</v>
      </c>
      <c r="AB674" s="57" t="s">
        <v>2568</v>
      </c>
      <c r="AC674" s="57">
        <v>3</v>
      </c>
      <c r="AD674" s="16">
        <f t="shared" si="14"/>
        <v>7825706086</v>
      </c>
      <c r="AE674" s="18" t="str">
        <f t="shared" si="13"/>
        <v>ООО "Агроторг"</v>
      </c>
      <c r="AF674" s="43" t="s">
        <v>2569</v>
      </c>
      <c r="AG674" s="72" t="s">
        <v>3387</v>
      </c>
      <c r="AH674" s="26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  <c r="BU674" s="38"/>
      <c r="BV674" s="38"/>
      <c r="BW674" s="38"/>
      <c r="BX674" s="38"/>
      <c r="BY674" s="38"/>
      <c r="BZ674" s="38"/>
      <c r="CA674" s="38"/>
      <c r="CB674" s="38"/>
      <c r="CC674" s="38"/>
      <c r="CD674" s="38"/>
      <c r="CE674" s="38"/>
      <c r="CF674" s="38"/>
      <c r="CG674" s="38"/>
      <c r="CH674" s="38"/>
      <c r="CI674" s="38"/>
      <c r="CJ674" s="38"/>
      <c r="CK674" s="38"/>
      <c r="CL674" s="38"/>
      <c r="CM674" s="38"/>
      <c r="CN674" s="38"/>
      <c r="CO674" s="38"/>
      <c r="CP674" s="38"/>
      <c r="CQ674" s="38"/>
      <c r="CR674" s="38"/>
      <c r="CS674" s="38"/>
      <c r="CT674" s="38"/>
      <c r="CU674" s="38"/>
      <c r="CV674" s="38"/>
      <c r="CW674" s="38"/>
      <c r="CX674" s="38"/>
      <c r="CY674" s="38"/>
      <c r="CZ674" s="38"/>
      <c r="DA674" s="38"/>
      <c r="DB674" s="38"/>
      <c r="DC674" s="38"/>
      <c r="DD674" s="38"/>
      <c r="DE674" s="38"/>
      <c r="DF674" s="38"/>
      <c r="DG674" s="38"/>
      <c r="DH674" s="38"/>
      <c r="DI674" s="38"/>
      <c r="DJ674" s="38"/>
      <c r="DK674" s="38"/>
      <c r="DL674" s="38"/>
      <c r="DM674" s="38"/>
      <c r="DN674" s="38"/>
      <c r="DO674" s="38"/>
      <c r="DP674" s="38"/>
      <c r="DQ674" s="38"/>
      <c r="DR674" s="38"/>
      <c r="DS674" s="38"/>
      <c r="DT674" s="38"/>
      <c r="DU674" s="38"/>
      <c r="DV674" s="38"/>
      <c r="DW674" s="38"/>
      <c r="DX674" s="38"/>
      <c r="DY674" s="38"/>
      <c r="DZ674" s="38"/>
      <c r="EA674" s="38"/>
      <c r="EB674" s="38"/>
      <c r="EC674" s="38"/>
      <c r="ED674" s="38"/>
      <c r="EE674" s="38"/>
      <c r="EF674" s="38"/>
      <c r="EG674" s="38"/>
      <c r="EH674" s="38"/>
      <c r="EI674" s="38"/>
      <c r="EJ674" s="38"/>
      <c r="EK674" s="38"/>
      <c r="EL674" s="38"/>
      <c r="EM674" s="38"/>
      <c r="EN674" s="38"/>
      <c r="EO674" s="38"/>
      <c r="EP674" s="38"/>
      <c r="EQ674" s="38"/>
      <c r="ER674" s="38"/>
      <c r="ES674" s="38"/>
      <c r="ET674" s="38"/>
      <c r="EU674" s="38"/>
      <c r="EV674" s="38"/>
      <c r="EW674" s="38"/>
      <c r="EX674" s="38"/>
      <c r="EY674" s="38"/>
      <c r="EZ674" s="38"/>
      <c r="FA674" s="38"/>
      <c r="FB674" s="38"/>
      <c r="FC674" s="38"/>
      <c r="FD674" s="38"/>
      <c r="FE674" s="38"/>
      <c r="FF674" s="38"/>
      <c r="FG674" s="38"/>
      <c r="FH674" s="38"/>
      <c r="FI674" s="38"/>
      <c r="FJ674" s="38"/>
      <c r="FK674" s="38"/>
      <c r="FL674" s="38"/>
      <c r="FM674" s="38"/>
      <c r="FN674" s="38"/>
      <c r="FO674" s="38"/>
      <c r="FP674" s="38"/>
      <c r="FQ674" s="38"/>
      <c r="FR674" s="38"/>
      <c r="FS674" s="38"/>
      <c r="FT674" s="38"/>
      <c r="FU674" s="38"/>
      <c r="FV674" s="38"/>
      <c r="FW674" s="38"/>
      <c r="FX674" s="38"/>
      <c r="FY674" s="38"/>
    </row>
    <row r="675" spans="1:182" s="40" customFormat="1" ht="38.25" customHeight="1" x14ac:dyDescent="0.3">
      <c r="A675" s="11" t="s">
        <v>2678</v>
      </c>
      <c r="B675" s="119">
        <v>44446</v>
      </c>
      <c r="C675" s="56">
        <v>7825706086</v>
      </c>
      <c r="D675" s="56">
        <v>1027809237796</v>
      </c>
      <c r="E675" s="59" t="s">
        <v>2478</v>
      </c>
      <c r="F675" s="85" t="s">
        <v>2545</v>
      </c>
      <c r="G675" s="19">
        <v>3</v>
      </c>
      <c r="H675" s="19" t="s">
        <v>1550</v>
      </c>
      <c r="I675" s="19">
        <v>4</v>
      </c>
      <c r="J675" s="19" t="s">
        <v>10</v>
      </c>
      <c r="K675" s="19">
        <v>2</v>
      </c>
      <c r="L675" s="51" t="s">
        <v>10</v>
      </c>
      <c r="M675" s="51">
        <v>1</v>
      </c>
      <c r="N675" s="51">
        <v>0.12</v>
      </c>
      <c r="O675" s="41"/>
      <c r="P675" s="41"/>
      <c r="Q675" s="41"/>
      <c r="R675" s="41"/>
      <c r="S675" s="41"/>
      <c r="T675" s="41"/>
      <c r="U675" s="41"/>
      <c r="V675" s="54">
        <v>758</v>
      </c>
      <c r="W675" s="54" t="s">
        <v>111</v>
      </c>
      <c r="X675" s="54" t="s">
        <v>125</v>
      </c>
      <c r="Y675" s="54" t="s">
        <v>194</v>
      </c>
      <c r="Z675" s="41">
        <v>24</v>
      </c>
      <c r="AA675" s="57" t="s">
        <v>2585</v>
      </c>
      <c r="AB675" s="57" t="s">
        <v>2586</v>
      </c>
      <c r="AC675" s="41">
        <v>3</v>
      </c>
      <c r="AD675" s="16">
        <f t="shared" si="14"/>
        <v>7825706086</v>
      </c>
      <c r="AE675" s="18" t="str">
        <f t="shared" si="13"/>
        <v>ООО "Агроторг"</v>
      </c>
      <c r="AF675" s="43" t="s">
        <v>2571</v>
      </c>
      <c r="AG675" s="72" t="s">
        <v>3387</v>
      </c>
      <c r="AH675" s="26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  <c r="BU675" s="38"/>
      <c r="BV675" s="38"/>
      <c r="BW675" s="38"/>
      <c r="BX675" s="38"/>
      <c r="BY675" s="38"/>
      <c r="BZ675" s="38"/>
      <c r="CA675" s="38"/>
      <c r="CB675" s="38"/>
      <c r="CC675" s="38"/>
      <c r="CD675" s="38"/>
      <c r="CE675" s="38"/>
      <c r="CF675" s="38"/>
      <c r="CG675" s="38"/>
      <c r="CH675" s="38"/>
      <c r="CI675" s="38"/>
      <c r="CJ675" s="38"/>
      <c r="CK675" s="38"/>
      <c r="CL675" s="38"/>
      <c r="CM675" s="38"/>
      <c r="CN675" s="38"/>
      <c r="CO675" s="38"/>
      <c r="CP675" s="38"/>
      <c r="CQ675" s="38"/>
      <c r="CR675" s="38"/>
      <c r="CS675" s="38"/>
      <c r="CT675" s="38"/>
      <c r="CU675" s="38"/>
      <c r="CV675" s="38"/>
      <c r="CW675" s="38"/>
      <c r="CX675" s="38"/>
      <c r="CY675" s="38"/>
      <c r="CZ675" s="38"/>
      <c r="DA675" s="38"/>
      <c r="DB675" s="38"/>
      <c r="DC675" s="38"/>
      <c r="DD675" s="38"/>
      <c r="DE675" s="38"/>
      <c r="DF675" s="38"/>
      <c r="DG675" s="38"/>
      <c r="DH675" s="38"/>
      <c r="DI675" s="38"/>
      <c r="DJ675" s="38"/>
      <c r="DK675" s="38"/>
      <c r="DL675" s="38"/>
      <c r="DM675" s="38"/>
      <c r="DN675" s="38"/>
      <c r="DO675" s="38"/>
      <c r="DP675" s="38"/>
      <c r="DQ675" s="38"/>
      <c r="DR675" s="38"/>
      <c r="DS675" s="38"/>
      <c r="DT675" s="38"/>
      <c r="DU675" s="38"/>
      <c r="DV675" s="38"/>
      <c r="DW675" s="38"/>
      <c r="DX675" s="38"/>
      <c r="DY675" s="38"/>
      <c r="DZ675" s="38"/>
      <c r="EA675" s="38"/>
      <c r="EB675" s="38"/>
      <c r="EC675" s="38"/>
      <c r="ED675" s="38"/>
      <c r="EE675" s="38"/>
      <c r="EF675" s="38"/>
      <c r="EG675" s="38"/>
      <c r="EH675" s="38"/>
      <c r="EI675" s="38"/>
      <c r="EJ675" s="38"/>
      <c r="EK675" s="38"/>
      <c r="EL675" s="38"/>
      <c r="EM675" s="38"/>
      <c r="EN675" s="38"/>
      <c r="EO675" s="38"/>
      <c r="EP675" s="38"/>
      <c r="EQ675" s="38"/>
      <c r="ER675" s="38"/>
      <c r="ES675" s="38"/>
      <c r="ET675" s="38"/>
      <c r="EU675" s="38"/>
      <c r="EV675" s="38"/>
      <c r="EW675" s="38"/>
      <c r="EX675" s="38"/>
      <c r="EY675" s="38"/>
      <c r="EZ675" s="38"/>
      <c r="FA675" s="38"/>
      <c r="FB675" s="38"/>
      <c r="FC675" s="38"/>
      <c r="FD675" s="38"/>
      <c r="FE675" s="38"/>
      <c r="FF675" s="38"/>
      <c r="FG675" s="38"/>
      <c r="FH675" s="38"/>
      <c r="FI675" s="38"/>
      <c r="FJ675" s="38"/>
      <c r="FK675" s="38"/>
      <c r="FL675" s="38"/>
      <c r="FM675" s="38"/>
      <c r="FN675" s="38"/>
      <c r="FO675" s="38"/>
      <c r="FP675" s="38"/>
      <c r="FQ675" s="38"/>
      <c r="FR675" s="38"/>
      <c r="FS675" s="38"/>
      <c r="FT675" s="38"/>
      <c r="FU675" s="38"/>
      <c r="FV675" s="38"/>
      <c r="FW675" s="38"/>
      <c r="FX675" s="38"/>
      <c r="FY675" s="38"/>
    </row>
    <row r="676" spans="1:182" s="40" customFormat="1" ht="38.25" customHeight="1" x14ac:dyDescent="0.3">
      <c r="A676" s="11" t="s">
        <v>2679</v>
      </c>
      <c r="B676" s="119">
        <v>44469</v>
      </c>
      <c r="C676" s="56">
        <v>6625013854</v>
      </c>
      <c r="D676" s="56">
        <v>1036601477659</v>
      </c>
      <c r="E676" s="211" t="s">
        <v>2587</v>
      </c>
      <c r="F676" s="85" t="s">
        <v>2588</v>
      </c>
      <c r="G676" s="19">
        <v>4</v>
      </c>
      <c r="H676" s="19" t="s">
        <v>1550</v>
      </c>
      <c r="I676" s="19">
        <v>3</v>
      </c>
      <c r="J676" s="19" t="s">
        <v>7</v>
      </c>
      <c r="K676" s="19">
        <v>2</v>
      </c>
      <c r="L676" s="51" t="s">
        <v>10</v>
      </c>
      <c r="M676" s="51">
        <v>2</v>
      </c>
      <c r="N676" s="51">
        <v>1.1000000000000001</v>
      </c>
      <c r="O676" s="41"/>
      <c r="P676" s="41"/>
      <c r="Q676" s="41"/>
      <c r="R676" s="41"/>
      <c r="S676" s="41"/>
      <c r="T676" s="41"/>
      <c r="U676" s="41"/>
      <c r="V676" s="54">
        <v>758</v>
      </c>
      <c r="W676" s="54" t="s">
        <v>111</v>
      </c>
      <c r="X676" s="54" t="s">
        <v>2028</v>
      </c>
      <c r="Y676" s="41"/>
      <c r="Z676" s="41"/>
      <c r="AA676" s="57" t="s">
        <v>2589</v>
      </c>
      <c r="AB676" s="57" t="s">
        <v>2590</v>
      </c>
      <c r="AC676" s="41">
        <v>9</v>
      </c>
      <c r="AD676" s="16">
        <f t="shared" si="14"/>
        <v>6625013854</v>
      </c>
      <c r="AE676" s="18" t="str">
        <f t="shared" si="13"/>
        <v>СНТ "Уралец"</v>
      </c>
      <c r="AF676" s="43" t="str">
        <f>F676</f>
        <v>Свердловская обл., г.Первоуральск, п.Решеты</v>
      </c>
      <c r="AG676" s="72">
        <v>9</v>
      </c>
      <c r="AH676" s="26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  <c r="BQ676" s="38"/>
      <c r="BR676" s="38"/>
      <c r="BS676" s="38"/>
      <c r="BT676" s="38"/>
      <c r="BU676" s="38"/>
      <c r="BV676" s="38"/>
      <c r="BW676" s="38"/>
      <c r="BX676" s="38"/>
      <c r="BY676" s="38"/>
      <c r="BZ676" s="38"/>
      <c r="CA676" s="38"/>
      <c r="CB676" s="38"/>
      <c r="CC676" s="38"/>
      <c r="CD676" s="38"/>
      <c r="CE676" s="38"/>
      <c r="CF676" s="38"/>
      <c r="CG676" s="38"/>
      <c r="CH676" s="38"/>
      <c r="CI676" s="38"/>
      <c r="CJ676" s="38"/>
      <c r="CK676" s="38"/>
      <c r="CL676" s="38"/>
      <c r="CM676" s="38"/>
      <c r="CN676" s="38"/>
      <c r="CO676" s="38"/>
      <c r="CP676" s="38"/>
      <c r="CQ676" s="38"/>
      <c r="CR676" s="38"/>
      <c r="CS676" s="38"/>
      <c r="CT676" s="38"/>
      <c r="CU676" s="38"/>
      <c r="CV676" s="38"/>
      <c r="CW676" s="38"/>
      <c r="CX676" s="38"/>
      <c r="CY676" s="38"/>
      <c r="CZ676" s="38"/>
      <c r="DA676" s="38"/>
      <c r="DB676" s="38"/>
      <c r="DC676" s="38"/>
      <c r="DD676" s="38"/>
      <c r="DE676" s="38"/>
      <c r="DF676" s="38"/>
      <c r="DG676" s="38"/>
      <c r="DH676" s="38"/>
      <c r="DI676" s="38"/>
      <c r="DJ676" s="38"/>
      <c r="DK676" s="38"/>
      <c r="DL676" s="38"/>
      <c r="DM676" s="38"/>
      <c r="DN676" s="38"/>
      <c r="DO676" s="38"/>
      <c r="DP676" s="38"/>
      <c r="DQ676" s="38"/>
      <c r="DR676" s="38"/>
      <c r="DS676" s="38"/>
      <c r="DT676" s="38"/>
      <c r="DU676" s="38"/>
      <c r="DV676" s="38"/>
      <c r="DW676" s="38"/>
      <c r="DX676" s="38"/>
      <c r="DY676" s="38"/>
      <c r="DZ676" s="38"/>
      <c r="EA676" s="38"/>
      <c r="EB676" s="38"/>
      <c r="EC676" s="38"/>
      <c r="ED676" s="38"/>
      <c r="EE676" s="38"/>
      <c r="EF676" s="38"/>
      <c r="EG676" s="38"/>
      <c r="EH676" s="38"/>
      <c r="EI676" s="38"/>
      <c r="EJ676" s="38"/>
      <c r="EK676" s="38"/>
      <c r="EL676" s="38"/>
      <c r="EM676" s="38"/>
      <c r="EN676" s="38"/>
      <c r="EO676" s="38"/>
      <c r="EP676" s="38"/>
      <c r="EQ676" s="38"/>
      <c r="ER676" s="38"/>
      <c r="ES676" s="38"/>
      <c r="ET676" s="38"/>
      <c r="EU676" s="38"/>
      <c r="EV676" s="38"/>
      <c r="EW676" s="38"/>
      <c r="EX676" s="38"/>
      <c r="EY676" s="38"/>
      <c r="EZ676" s="38"/>
      <c r="FA676" s="38"/>
      <c r="FB676" s="38"/>
      <c r="FC676" s="38"/>
      <c r="FD676" s="38"/>
      <c r="FE676" s="38"/>
      <c r="FF676" s="38"/>
      <c r="FG676" s="38"/>
      <c r="FH676" s="38"/>
      <c r="FI676" s="38"/>
      <c r="FJ676" s="38"/>
      <c r="FK676" s="38"/>
      <c r="FL676" s="38"/>
      <c r="FM676" s="38"/>
      <c r="FN676" s="38"/>
      <c r="FO676" s="38"/>
      <c r="FP676" s="38"/>
      <c r="FQ676" s="38"/>
      <c r="FR676" s="38"/>
      <c r="FS676" s="38"/>
      <c r="FT676" s="38"/>
      <c r="FU676" s="38"/>
      <c r="FV676" s="38"/>
      <c r="FW676" s="38"/>
      <c r="FX676" s="38"/>
      <c r="FY676" s="38"/>
    </row>
    <row r="677" spans="1:182" s="40" customFormat="1" ht="51" customHeight="1" x14ac:dyDescent="0.3">
      <c r="A677" s="11" t="s">
        <v>2680</v>
      </c>
      <c r="B677" s="119">
        <v>44474</v>
      </c>
      <c r="C677" s="56">
        <v>665801300176</v>
      </c>
      <c r="D677" s="56">
        <v>305665817800051</v>
      </c>
      <c r="E677" s="59" t="s">
        <v>2594</v>
      </c>
      <c r="F677" s="85" t="s">
        <v>2595</v>
      </c>
      <c r="G677" s="19">
        <v>1</v>
      </c>
      <c r="H677" s="19" t="s">
        <v>102</v>
      </c>
      <c r="I677" s="19">
        <v>1</v>
      </c>
      <c r="J677" s="19" t="s">
        <v>579</v>
      </c>
      <c r="K677" s="19">
        <v>1</v>
      </c>
      <c r="L677" s="51" t="s">
        <v>8</v>
      </c>
      <c r="M677" s="51">
        <v>1</v>
      </c>
      <c r="N677" s="51">
        <v>1.1000000000000001</v>
      </c>
      <c r="O677" s="41"/>
      <c r="P677" s="41"/>
      <c r="Q677" s="41"/>
      <c r="R677" s="41"/>
      <c r="S677" s="41"/>
      <c r="T677" s="41"/>
      <c r="U677" s="41"/>
      <c r="V677" s="54">
        <v>758</v>
      </c>
      <c r="W677" s="54" t="s">
        <v>111</v>
      </c>
      <c r="X677" s="54" t="s">
        <v>125</v>
      </c>
      <c r="Y677" s="54" t="s">
        <v>2596</v>
      </c>
      <c r="Z677" s="41">
        <v>4</v>
      </c>
      <c r="AA677" s="57" t="s">
        <v>2593</v>
      </c>
      <c r="AB677" s="57" t="s">
        <v>2592</v>
      </c>
      <c r="AC677" s="41">
        <v>10</v>
      </c>
      <c r="AD677" s="16">
        <f t="shared" si="14"/>
        <v>665801300176</v>
      </c>
      <c r="AE677" s="18" t="str">
        <f t="shared" si="13"/>
        <v>ИП Мягких Алена Борисовна</v>
      </c>
      <c r="AF677" s="43" t="s">
        <v>2597</v>
      </c>
      <c r="AG677" s="72"/>
      <c r="AH677" s="26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  <c r="BU677" s="38"/>
      <c r="BV677" s="38"/>
      <c r="BW677" s="38"/>
      <c r="BX677" s="38"/>
      <c r="BY677" s="38"/>
      <c r="BZ677" s="38"/>
      <c r="CA677" s="38"/>
      <c r="CB677" s="38"/>
      <c r="CC677" s="38"/>
      <c r="CD677" s="38"/>
      <c r="CE677" s="38"/>
      <c r="CF677" s="38"/>
      <c r="CG677" s="38"/>
      <c r="CH677" s="38"/>
      <c r="CI677" s="38"/>
      <c r="CJ677" s="38"/>
      <c r="CK677" s="38"/>
      <c r="CL677" s="38"/>
      <c r="CM677" s="38"/>
      <c r="CN677" s="38"/>
      <c r="CO677" s="38"/>
      <c r="CP677" s="38"/>
      <c r="CQ677" s="38"/>
      <c r="CR677" s="38"/>
      <c r="CS677" s="38"/>
      <c r="CT677" s="38"/>
      <c r="CU677" s="38"/>
      <c r="CV677" s="38"/>
      <c r="CW677" s="38"/>
      <c r="CX677" s="38"/>
      <c r="CY677" s="38"/>
      <c r="CZ677" s="38"/>
      <c r="DA677" s="38"/>
      <c r="DB677" s="38"/>
      <c r="DC677" s="38"/>
      <c r="DD677" s="38"/>
      <c r="DE677" s="38"/>
      <c r="DF677" s="38"/>
      <c r="DG677" s="38"/>
      <c r="DH677" s="38"/>
      <c r="DI677" s="38"/>
      <c r="DJ677" s="38"/>
      <c r="DK677" s="38"/>
      <c r="DL677" s="38"/>
      <c r="DM677" s="38"/>
      <c r="DN677" s="38"/>
      <c r="DO677" s="38"/>
      <c r="DP677" s="38"/>
      <c r="DQ677" s="38"/>
      <c r="DR677" s="38"/>
      <c r="DS677" s="38"/>
      <c r="DT677" s="38"/>
      <c r="DU677" s="38"/>
      <c r="DV677" s="38"/>
      <c r="DW677" s="38"/>
      <c r="DX677" s="38"/>
      <c r="DY677" s="38"/>
      <c r="DZ677" s="38"/>
      <c r="EA677" s="38"/>
      <c r="EB677" s="38"/>
      <c r="EC677" s="38"/>
      <c r="ED677" s="38"/>
      <c r="EE677" s="38"/>
      <c r="EF677" s="38"/>
      <c r="EG677" s="38"/>
      <c r="EH677" s="38"/>
      <c r="EI677" s="38"/>
      <c r="EJ677" s="38"/>
      <c r="EK677" s="38"/>
      <c r="EL677" s="38"/>
      <c r="EM677" s="38"/>
      <c r="EN677" s="38"/>
      <c r="EO677" s="38"/>
      <c r="EP677" s="38"/>
      <c r="EQ677" s="38"/>
      <c r="ER677" s="38"/>
      <c r="ES677" s="38"/>
      <c r="ET677" s="38"/>
      <c r="EU677" s="38"/>
      <c r="EV677" s="38"/>
      <c r="EW677" s="38"/>
      <c r="EX677" s="38"/>
      <c r="EY677" s="38"/>
      <c r="EZ677" s="38"/>
      <c r="FA677" s="38"/>
      <c r="FB677" s="38"/>
      <c r="FC677" s="38"/>
      <c r="FD677" s="38"/>
      <c r="FE677" s="38"/>
      <c r="FF677" s="38"/>
      <c r="FG677" s="38"/>
      <c r="FH677" s="38"/>
      <c r="FI677" s="38"/>
      <c r="FJ677" s="38"/>
      <c r="FK677" s="38"/>
      <c r="FL677" s="38"/>
      <c r="FM677" s="38"/>
      <c r="FN677" s="38"/>
      <c r="FO677" s="38"/>
      <c r="FP677" s="38"/>
      <c r="FQ677" s="38"/>
      <c r="FR677" s="38"/>
      <c r="FS677" s="38"/>
      <c r="FT677" s="38"/>
      <c r="FU677" s="38"/>
      <c r="FV677" s="38"/>
      <c r="FW677" s="38"/>
      <c r="FX677" s="38"/>
      <c r="FY677" s="38"/>
    </row>
    <row r="678" spans="1:182" s="40" customFormat="1" ht="38.25" customHeight="1" x14ac:dyDescent="0.3">
      <c r="A678" s="11" t="s">
        <v>2681</v>
      </c>
      <c r="B678" s="119">
        <v>44508</v>
      </c>
      <c r="C678" s="56">
        <v>662505782809</v>
      </c>
      <c r="D678" s="56">
        <v>308662533900057</v>
      </c>
      <c r="E678" s="59" t="s">
        <v>2600</v>
      </c>
      <c r="F678" s="85" t="s">
        <v>2601</v>
      </c>
      <c r="G678" s="19">
        <v>4</v>
      </c>
      <c r="H678" s="19" t="s">
        <v>1550</v>
      </c>
      <c r="I678" s="19">
        <v>3</v>
      </c>
      <c r="J678" s="19" t="s">
        <v>7</v>
      </c>
      <c r="K678" s="19">
        <v>2</v>
      </c>
      <c r="L678" s="51" t="s">
        <v>10</v>
      </c>
      <c r="M678" s="51">
        <v>1</v>
      </c>
      <c r="N678" s="51">
        <v>1.1000000000000001</v>
      </c>
      <c r="O678" s="41"/>
      <c r="P678" s="41"/>
      <c r="Q678" s="41"/>
      <c r="R678" s="41"/>
      <c r="S678" s="41"/>
      <c r="T678" s="41"/>
      <c r="U678" s="41"/>
      <c r="V678" s="54">
        <v>758</v>
      </c>
      <c r="W678" s="54" t="s">
        <v>111</v>
      </c>
      <c r="X678" s="54" t="s">
        <v>2602</v>
      </c>
      <c r="Y678" s="54" t="s">
        <v>61</v>
      </c>
      <c r="Z678" s="41" t="s">
        <v>2603</v>
      </c>
      <c r="AA678" s="57" t="s">
        <v>2604</v>
      </c>
      <c r="AB678" s="57" t="s">
        <v>2605</v>
      </c>
      <c r="AC678" s="41"/>
      <c r="AD678" s="16">
        <f t="shared" si="14"/>
        <v>662505782809</v>
      </c>
      <c r="AE678" s="18" t="str">
        <f t="shared" si="13"/>
        <v>ИП Чертищев Вадим Геннадьевич</v>
      </c>
      <c r="AF678" s="43" t="s">
        <v>2606</v>
      </c>
      <c r="AG678" s="72"/>
      <c r="AH678" s="26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  <c r="BQ678" s="38"/>
      <c r="BR678" s="38"/>
      <c r="BS678" s="38"/>
      <c r="BT678" s="38"/>
      <c r="BU678" s="38"/>
      <c r="BV678" s="38"/>
      <c r="BW678" s="38"/>
      <c r="BX678" s="38"/>
      <c r="BY678" s="38"/>
      <c r="BZ678" s="38"/>
      <c r="CA678" s="38"/>
      <c r="CB678" s="38"/>
      <c r="CC678" s="38"/>
      <c r="CD678" s="38"/>
      <c r="CE678" s="38"/>
      <c r="CF678" s="38"/>
      <c r="CG678" s="38"/>
      <c r="CH678" s="38"/>
      <c r="CI678" s="38"/>
      <c r="CJ678" s="38"/>
      <c r="CK678" s="38"/>
      <c r="CL678" s="38"/>
      <c r="CM678" s="38"/>
      <c r="CN678" s="38"/>
      <c r="CO678" s="38"/>
      <c r="CP678" s="38"/>
      <c r="CQ678" s="38"/>
      <c r="CR678" s="38"/>
      <c r="CS678" s="38"/>
      <c r="CT678" s="38"/>
      <c r="CU678" s="38"/>
      <c r="CV678" s="38"/>
      <c r="CW678" s="38"/>
      <c r="CX678" s="38"/>
      <c r="CY678" s="38"/>
      <c r="CZ678" s="38"/>
      <c r="DA678" s="38"/>
      <c r="DB678" s="38"/>
      <c r="DC678" s="38"/>
      <c r="DD678" s="38"/>
      <c r="DE678" s="38"/>
      <c r="DF678" s="38"/>
      <c r="DG678" s="38"/>
      <c r="DH678" s="38"/>
      <c r="DI678" s="38"/>
      <c r="DJ678" s="38"/>
      <c r="DK678" s="38"/>
      <c r="DL678" s="38"/>
      <c r="DM678" s="38"/>
      <c r="DN678" s="38"/>
      <c r="DO678" s="38"/>
      <c r="DP678" s="38"/>
      <c r="DQ678" s="38"/>
      <c r="DR678" s="38"/>
      <c r="DS678" s="38"/>
      <c r="DT678" s="38"/>
      <c r="DU678" s="38"/>
      <c r="DV678" s="38"/>
      <c r="DW678" s="38"/>
      <c r="DX678" s="38"/>
      <c r="DY678" s="38"/>
      <c r="DZ678" s="38"/>
      <c r="EA678" s="38"/>
      <c r="EB678" s="38"/>
      <c r="EC678" s="38"/>
      <c r="ED678" s="38"/>
      <c r="EE678" s="38"/>
      <c r="EF678" s="38"/>
      <c r="EG678" s="38"/>
      <c r="EH678" s="38"/>
      <c r="EI678" s="38"/>
      <c r="EJ678" s="38"/>
      <c r="EK678" s="38"/>
      <c r="EL678" s="38"/>
      <c r="EM678" s="38"/>
      <c r="EN678" s="38"/>
      <c r="EO678" s="38"/>
      <c r="EP678" s="38"/>
      <c r="EQ678" s="38"/>
      <c r="ER678" s="38"/>
      <c r="ES678" s="38"/>
      <c r="ET678" s="38"/>
      <c r="EU678" s="38"/>
      <c r="EV678" s="38"/>
      <c r="EW678" s="38"/>
      <c r="EX678" s="38"/>
      <c r="EY678" s="38"/>
      <c r="EZ678" s="38"/>
      <c r="FA678" s="38"/>
      <c r="FB678" s="38"/>
      <c r="FC678" s="38"/>
      <c r="FD678" s="38"/>
      <c r="FE678" s="38"/>
      <c r="FF678" s="38"/>
      <c r="FG678" s="38"/>
      <c r="FH678" s="38"/>
      <c r="FI678" s="38"/>
      <c r="FJ678" s="38"/>
      <c r="FK678" s="38"/>
      <c r="FL678" s="38"/>
      <c r="FM678" s="38"/>
      <c r="FN678" s="38"/>
      <c r="FO678" s="38"/>
      <c r="FP678" s="38"/>
      <c r="FQ678" s="38"/>
      <c r="FR678" s="38"/>
      <c r="FS678" s="38"/>
      <c r="FT678" s="38"/>
      <c r="FU678" s="38"/>
      <c r="FV678" s="38"/>
      <c r="FW678" s="38"/>
      <c r="FX678" s="38"/>
      <c r="FY678" s="38"/>
    </row>
    <row r="679" spans="1:182" s="40" customFormat="1" ht="51" customHeight="1" x14ac:dyDescent="0.3">
      <c r="A679" s="11" t="s">
        <v>2682</v>
      </c>
      <c r="B679" s="119">
        <v>44551</v>
      </c>
      <c r="C679" s="56">
        <v>6674121179</v>
      </c>
      <c r="D679" s="56">
        <v>1036605217252</v>
      </c>
      <c r="E679" s="59" t="s">
        <v>1971</v>
      </c>
      <c r="F679" s="85" t="s">
        <v>2498</v>
      </c>
      <c r="G679" s="19">
        <v>3</v>
      </c>
      <c r="H679" s="19" t="s">
        <v>1550</v>
      </c>
      <c r="I679" s="19">
        <v>3</v>
      </c>
      <c r="J679" s="19" t="s">
        <v>7</v>
      </c>
      <c r="K679" s="19">
        <v>2</v>
      </c>
      <c r="L679" s="51" t="s">
        <v>10</v>
      </c>
      <c r="M679" s="51">
        <v>1</v>
      </c>
      <c r="N679" s="51">
        <v>0.66</v>
      </c>
      <c r="O679" s="41"/>
      <c r="P679" s="41"/>
      <c r="Q679" s="41"/>
      <c r="R679" s="41"/>
      <c r="S679" s="41"/>
      <c r="T679" s="41"/>
      <c r="U679" s="41"/>
      <c r="V679" s="54">
        <v>758</v>
      </c>
      <c r="W679" s="54" t="s">
        <v>111</v>
      </c>
      <c r="X679" s="54" t="s">
        <v>125</v>
      </c>
      <c r="Y679" s="54" t="s">
        <v>226</v>
      </c>
      <c r="Z679" s="41" t="s">
        <v>1302</v>
      </c>
      <c r="AA679" s="57" t="s">
        <v>2688</v>
      </c>
      <c r="AB679" s="54" t="s">
        <v>2689</v>
      </c>
      <c r="AC679" s="54">
        <v>2</v>
      </c>
      <c r="AD679" s="16">
        <f t="shared" si="14"/>
        <v>6674121179</v>
      </c>
      <c r="AE679" s="18" t="str">
        <f t="shared" si="13"/>
        <v>ООО "Элемент - Трейд"</v>
      </c>
      <c r="AF679" s="43" t="s">
        <v>2909</v>
      </c>
      <c r="AG679" s="72" t="s">
        <v>3387</v>
      </c>
      <c r="AH679" s="26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  <c r="BU679" s="38"/>
      <c r="BV679" s="38"/>
      <c r="BW679" s="38"/>
      <c r="BX679" s="38"/>
      <c r="BY679" s="38"/>
      <c r="BZ679" s="38"/>
      <c r="CA679" s="38"/>
      <c r="CB679" s="38"/>
      <c r="CC679" s="38"/>
      <c r="CD679" s="38"/>
      <c r="CE679" s="38"/>
      <c r="CF679" s="38"/>
      <c r="CG679" s="38"/>
      <c r="CH679" s="38"/>
      <c r="CI679" s="38"/>
      <c r="CJ679" s="38"/>
      <c r="CK679" s="38"/>
      <c r="CL679" s="38"/>
      <c r="CM679" s="38"/>
      <c r="CN679" s="38"/>
      <c r="CO679" s="38"/>
      <c r="CP679" s="38"/>
      <c r="CQ679" s="38"/>
      <c r="CR679" s="38"/>
      <c r="CS679" s="38"/>
      <c r="CT679" s="38"/>
      <c r="CU679" s="38"/>
      <c r="CV679" s="38"/>
      <c r="CW679" s="38"/>
      <c r="CX679" s="38"/>
      <c r="CY679" s="38"/>
      <c r="CZ679" s="38"/>
      <c r="DA679" s="38"/>
      <c r="DB679" s="38"/>
      <c r="DC679" s="38"/>
      <c r="DD679" s="38"/>
      <c r="DE679" s="38"/>
      <c r="DF679" s="38"/>
      <c r="DG679" s="38"/>
      <c r="DH679" s="38"/>
      <c r="DI679" s="38"/>
      <c r="DJ679" s="38"/>
      <c r="DK679" s="38"/>
      <c r="DL679" s="38"/>
      <c r="DM679" s="38"/>
      <c r="DN679" s="38"/>
      <c r="DO679" s="38"/>
      <c r="DP679" s="38"/>
      <c r="DQ679" s="38"/>
      <c r="DR679" s="38"/>
      <c r="DS679" s="38"/>
      <c r="DT679" s="38"/>
      <c r="DU679" s="38"/>
      <c r="DV679" s="38"/>
      <c r="DW679" s="38"/>
      <c r="DX679" s="38"/>
      <c r="DY679" s="38"/>
      <c r="DZ679" s="38"/>
      <c r="EA679" s="38"/>
      <c r="EB679" s="38"/>
      <c r="EC679" s="38"/>
      <c r="ED679" s="38"/>
      <c r="EE679" s="38"/>
      <c r="EF679" s="38"/>
      <c r="EG679" s="38"/>
      <c r="EH679" s="38"/>
      <c r="EI679" s="38"/>
      <c r="EJ679" s="38"/>
      <c r="EK679" s="38"/>
      <c r="EL679" s="38"/>
      <c r="EM679" s="38"/>
      <c r="EN679" s="38"/>
      <c r="EO679" s="38"/>
      <c r="EP679" s="38"/>
      <c r="EQ679" s="38"/>
      <c r="ER679" s="38"/>
      <c r="ES679" s="38"/>
      <c r="ET679" s="38"/>
      <c r="EU679" s="38"/>
      <c r="EV679" s="38"/>
      <c r="EW679" s="38"/>
      <c r="EX679" s="38"/>
      <c r="EY679" s="38"/>
      <c r="EZ679" s="38"/>
      <c r="FA679" s="38"/>
      <c r="FB679" s="38"/>
      <c r="FC679" s="38"/>
      <c r="FD679" s="38"/>
      <c r="FE679" s="38"/>
      <c r="FF679" s="38"/>
      <c r="FG679" s="38"/>
      <c r="FH679" s="38"/>
      <c r="FI679" s="38"/>
      <c r="FJ679" s="38"/>
      <c r="FK679" s="38"/>
      <c r="FL679" s="38"/>
      <c r="FM679" s="38"/>
      <c r="FN679" s="38"/>
      <c r="FO679" s="38"/>
      <c r="FP679" s="38"/>
      <c r="FQ679" s="38"/>
      <c r="FR679" s="38"/>
      <c r="FS679" s="38"/>
      <c r="FT679" s="38"/>
      <c r="FU679" s="38"/>
      <c r="FV679" s="38"/>
      <c r="FW679" s="38"/>
      <c r="FX679" s="38"/>
      <c r="FY679" s="38"/>
    </row>
    <row r="680" spans="1:182" s="40" customFormat="1" ht="51" customHeight="1" x14ac:dyDescent="0.3">
      <c r="A680" s="11" t="s">
        <v>2683</v>
      </c>
      <c r="B680" s="119">
        <v>44551</v>
      </c>
      <c r="C680" s="56">
        <v>6674121179</v>
      </c>
      <c r="D680" s="56">
        <v>1036605217252</v>
      </c>
      <c r="E680" s="59" t="s">
        <v>1971</v>
      </c>
      <c r="F680" s="85" t="s">
        <v>2498</v>
      </c>
      <c r="G680" s="19">
        <v>3</v>
      </c>
      <c r="H680" s="19" t="s">
        <v>1550</v>
      </c>
      <c r="I680" s="19">
        <v>3</v>
      </c>
      <c r="J680" s="19" t="s">
        <v>7</v>
      </c>
      <c r="K680" s="19">
        <v>2</v>
      </c>
      <c r="L680" s="51" t="s">
        <v>10</v>
      </c>
      <c r="M680" s="51">
        <v>1</v>
      </c>
      <c r="N680" s="51">
        <v>0.66</v>
      </c>
      <c r="O680" s="41"/>
      <c r="P680" s="41"/>
      <c r="Q680" s="41"/>
      <c r="R680" s="41"/>
      <c r="S680" s="41"/>
      <c r="T680" s="41"/>
      <c r="U680" s="41"/>
      <c r="V680" s="54">
        <v>758</v>
      </c>
      <c r="W680" s="54" t="s">
        <v>111</v>
      </c>
      <c r="X680" s="54" t="s">
        <v>125</v>
      </c>
      <c r="Y680" s="54" t="s">
        <v>1467</v>
      </c>
      <c r="Z680" s="41">
        <v>31</v>
      </c>
      <c r="AA680" s="57" t="s">
        <v>2690</v>
      </c>
      <c r="AB680" s="57" t="s">
        <v>2691</v>
      </c>
      <c r="AC680" s="54">
        <v>2</v>
      </c>
      <c r="AD680" s="16">
        <f t="shared" si="14"/>
        <v>6674121179</v>
      </c>
      <c r="AE680" s="18" t="str">
        <f t="shared" si="13"/>
        <v>ООО "Элемент - Трейд"</v>
      </c>
      <c r="AF680" s="43" t="s">
        <v>2910</v>
      </c>
      <c r="AG680" s="72" t="s">
        <v>3387</v>
      </c>
      <c r="AH680" s="26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  <c r="BU680" s="38"/>
      <c r="BV680" s="38"/>
      <c r="BW680" s="38"/>
      <c r="BX680" s="38"/>
      <c r="BY680" s="38"/>
      <c r="BZ680" s="38"/>
      <c r="CA680" s="38"/>
      <c r="CB680" s="38"/>
      <c r="CC680" s="38"/>
      <c r="CD680" s="38"/>
      <c r="CE680" s="38"/>
      <c r="CF680" s="38"/>
      <c r="CG680" s="38"/>
      <c r="CH680" s="38"/>
      <c r="CI680" s="38"/>
      <c r="CJ680" s="38"/>
      <c r="CK680" s="38"/>
      <c r="CL680" s="38"/>
      <c r="CM680" s="38"/>
      <c r="CN680" s="38"/>
      <c r="CO680" s="38"/>
      <c r="CP680" s="38"/>
      <c r="CQ680" s="38"/>
      <c r="CR680" s="38"/>
      <c r="CS680" s="38"/>
      <c r="CT680" s="38"/>
      <c r="CU680" s="38"/>
      <c r="CV680" s="38"/>
      <c r="CW680" s="38"/>
      <c r="CX680" s="38"/>
      <c r="CY680" s="38"/>
      <c r="CZ680" s="38"/>
      <c r="DA680" s="38"/>
      <c r="DB680" s="38"/>
      <c r="DC680" s="38"/>
      <c r="DD680" s="38"/>
      <c r="DE680" s="38"/>
      <c r="DF680" s="38"/>
      <c r="DG680" s="38"/>
      <c r="DH680" s="38"/>
      <c r="DI680" s="38"/>
      <c r="DJ680" s="38"/>
      <c r="DK680" s="38"/>
      <c r="DL680" s="38"/>
      <c r="DM680" s="38"/>
      <c r="DN680" s="38"/>
      <c r="DO680" s="38"/>
      <c r="DP680" s="38"/>
      <c r="DQ680" s="38"/>
      <c r="DR680" s="38"/>
      <c r="DS680" s="38"/>
      <c r="DT680" s="38"/>
      <c r="DU680" s="38"/>
      <c r="DV680" s="38"/>
      <c r="DW680" s="38"/>
      <c r="DX680" s="38"/>
      <c r="DY680" s="38"/>
      <c r="DZ680" s="38"/>
      <c r="EA680" s="38"/>
      <c r="EB680" s="38"/>
      <c r="EC680" s="38"/>
      <c r="ED680" s="38"/>
      <c r="EE680" s="38"/>
      <c r="EF680" s="38"/>
      <c r="EG680" s="38"/>
      <c r="EH680" s="38"/>
      <c r="EI680" s="38"/>
      <c r="EJ680" s="38"/>
      <c r="EK680" s="38"/>
      <c r="EL680" s="38"/>
      <c r="EM680" s="38"/>
      <c r="EN680" s="38"/>
      <c r="EO680" s="38"/>
      <c r="EP680" s="38"/>
      <c r="EQ680" s="38"/>
      <c r="ER680" s="38"/>
      <c r="ES680" s="38"/>
      <c r="ET680" s="38"/>
      <c r="EU680" s="38"/>
      <c r="EV680" s="38"/>
      <c r="EW680" s="38"/>
      <c r="EX680" s="38"/>
      <c r="EY680" s="38"/>
      <c r="EZ680" s="38"/>
      <c r="FA680" s="38"/>
      <c r="FB680" s="38"/>
      <c r="FC680" s="38"/>
      <c r="FD680" s="38"/>
      <c r="FE680" s="38"/>
      <c r="FF680" s="38"/>
      <c r="FG680" s="38"/>
      <c r="FH680" s="38"/>
      <c r="FI680" s="38"/>
      <c r="FJ680" s="38"/>
      <c r="FK680" s="38"/>
      <c r="FL680" s="38"/>
      <c r="FM680" s="38"/>
      <c r="FN680" s="38"/>
      <c r="FO680" s="38"/>
      <c r="FP680" s="38"/>
      <c r="FQ680" s="38"/>
      <c r="FR680" s="38"/>
      <c r="FS680" s="38"/>
      <c r="FT680" s="38"/>
      <c r="FU680" s="38"/>
      <c r="FV680" s="38"/>
      <c r="FW680" s="38"/>
      <c r="FX680" s="38"/>
      <c r="FY680" s="38"/>
    </row>
    <row r="681" spans="1:182" s="40" customFormat="1" ht="51" customHeight="1" x14ac:dyDescent="0.3">
      <c r="A681" s="11" t="s">
        <v>2684</v>
      </c>
      <c r="B681" s="119">
        <v>44551</v>
      </c>
      <c r="C681" s="56">
        <v>6674121179</v>
      </c>
      <c r="D681" s="56">
        <v>1036605217252</v>
      </c>
      <c r="E681" s="59" t="s">
        <v>1971</v>
      </c>
      <c r="F681" s="85" t="s">
        <v>2498</v>
      </c>
      <c r="G681" s="19">
        <v>3</v>
      </c>
      <c r="H681" s="19" t="s">
        <v>1550</v>
      </c>
      <c r="I681" s="19">
        <v>3</v>
      </c>
      <c r="J681" s="19" t="s">
        <v>7</v>
      </c>
      <c r="K681" s="19">
        <v>2</v>
      </c>
      <c r="L681" s="51" t="s">
        <v>10</v>
      </c>
      <c r="M681" s="51">
        <v>1</v>
      </c>
      <c r="N681" s="51">
        <v>0.66</v>
      </c>
      <c r="O681" s="41"/>
      <c r="P681" s="41"/>
      <c r="Q681" s="41"/>
      <c r="R681" s="41"/>
      <c r="S681" s="41"/>
      <c r="T681" s="41"/>
      <c r="U681" s="41"/>
      <c r="V681" s="54">
        <v>758</v>
      </c>
      <c r="W681" s="54" t="s">
        <v>111</v>
      </c>
      <c r="X681" s="54" t="s">
        <v>125</v>
      </c>
      <c r="Y681" s="54" t="s">
        <v>53</v>
      </c>
      <c r="Z681" s="41">
        <v>34</v>
      </c>
      <c r="AA681" s="57" t="s">
        <v>2692</v>
      </c>
      <c r="AB681" s="57" t="s">
        <v>2693</v>
      </c>
      <c r="AC681" s="41">
        <v>2</v>
      </c>
      <c r="AD681" s="16">
        <f t="shared" si="14"/>
        <v>6674121179</v>
      </c>
      <c r="AE681" s="18" t="str">
        <f t="shared" si="13"/>
        <v>ООО "Элемент - Трейд"</v>
      </c>
      <c r="AF681" s="43" t="s">
        <v>2911</v>
      </c>
      <c r="AG681" s="72" t="s">
        <v>3387</v>
      </c>
      <c r="AH681" s="26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  <c r="BQ681" s="38"/>
      <c r="BR681" s="38"/>
      <c r="BS681" s="38"/>
      <c r="BT681" s="38"/>
      <c r="BU681" s="38"/>
      <c r="BV681" s="38"/>
      <c r="BW681" s="38"/>
      <c r="BX681" s="38"/>
      <c r="BY681" s="38"/>
      <c r="BZ681" s="38"/>
      <c r="CA681" s="38"/>
      <c r="CB681" s="38"/>
      <c r="CC681" s="38"/>
      <c r="CD681" s="38"/>
      <c r="CE681" s="38"/>
      <c r="CF681" s="38"/>
      <c r="CG681" s="38"/>
      <c r="CH681" s="38"/>
      <c r="CI681" s="38"/>
      <c r="CJ681" s="38"/>
      <c r="CK681" s="38"/>
      <c r="CL681" s="38"/>
      <c r="CM681" s="38"/>
      <c r="CN681" s="38"/>
      <c r="CO681" s="38"/>
      <c r="CP681" s="38"/>
      <c r="CQ681" s="38"/>
      <c r="CR681" s="38"/>
      <c r="CS681" s="38"/>
      <c r="CT681" s="38"/>
      <c r="CU681" s="38"/>
      <c r="CV681" s="38"/>
      <c r="CW681" s="38"/>
      <c r="CX681" s="38"/>
      <c r="CY681" s="38"/>
      <c r="CZ681" s="38"/>
      <c r="DA681" s="38"/>
      <c r="DB681" s="38"/>
      <c r="DC681" s="38"/>
      <c r="DD681" s="38"/>
      <c r="DE681" s="38"/>
      <c r="DF681" s="38"/>
      <c r="DG681" s="38"/>
      <c r="DH681" s="38"/>
      <c r="DI681" s="38"/>
      <c r="DJ681" s="38"/>
      <c r="DK681" s="38"/>
      <c r="DL681" s="38"/>
      <c r="DM681" s="38"/>
      <c r="DN681" s="38"/>
      <c r="DO681" s="38"/>
      <c r="DP681" s="38"/>
      <c r="DQ681" s="38"/>
      <c r="DR681" s="38"/>
      <c r="DS681" s="38"/>
      <c r="DT681" s="38"/>
      <c r="DU681" s="38"/>
      <c r="DV681" s="38"/>
      <c r="DW681" s="38"/>
      <c r="DX681" s="38"/>
      <c r="DY681" s="38"/>
      <c r="DZ681" s="38"/>
      <c r="EA681" s="38"/>
      <c r="EB681" s="38"/>
      <c r="EC681" s="38"/>
      <c r="ED681" s="38"/>
      <c r="EE681" s="38"/>
      <c r="EF681" s="38"/>
      <c r="EG681" s="38"/>
      <c r="EH681" s="38"/>
      <c r="EI681" s="38"/>
      <c r="EJ681" s="38"/>
      <c r="EK681" s="38"/>
      <c r="EL681" s="38"/>
      <c r="EM681" s="38"/>
      <c r="EN681" s="38"/>
      <c r="EO681" s="38"/>
      <c r="EP681" s="38"/>
      <c r="EQ681" s="38"/>
      <c r="ER681" s="38"/>
      <c r="ES681" s="38"/>
      <c r="ET681" s="38"/>
      <c r="EU681" s="38"/>
      <c r="EV681" s="38"/>
      <c r="EW681" s="38"/>
      <c r="EX681" s="38"/>
      <c r="EY681" s="38"/>
      <c r="EZ681" s="38"/>
      <c r="FA681" s="38"/>
      <c r="FB681" s="38"/>
      <c r="FC681" s="38"/>
      <c r="FD681" s="38"/>
      <c r="FE681" s="38"/>
      <c r="FF681" s="38"/>
      <c r="FG681" s="38"/>
      <c r="FH681" s="38"/>
      <c r="FI681" s="38"/>
      <c r="FJ681" s="38"/>
      <c r="FK681" s="38"/>
      <c r="FL681" s="38"/>
      <c r="FM681" s="38"/>
      <c r="FN681" s="38"/>
      <c r="FO681" s="38"/>
      <c r="FP681" s="38"/>
      <c r="FQ681" s="38"/>
      <c r="FR681" s="38"/>
      <c r="FS681" s="38"/>
      <c r="FT681" s="38"/>
      <c r="FU681" s="38"/>
      <c r="FV681" s="38"/>
      <c r="FW681" s="38"/>
      <c r="FX681" s="38"/>
      <c r="FY681" s="38"/>
    </row>
    <row r="682" spans="1:182" s="117" customFormat="1" ht="25.5" customHeight="1" x14ac:dyDescent="0.3">
      <c r="A682" s="112" t="s">
        <v>2685</v>
      </c>
      <c r="B682" s="123">
        <v>44797</v>
      </c>
      <c r="C682" s="29">
        <v>667222516690</v>
      </c>
      <c r="D682" s="29">
        <v>312668515800085</v>
      </c>
      <c r="E682" s="113" t="s">
        <v>2990</v>
      </c>
      <c r="F682" s="84" t="s">
        <v>2991</v>
      </c>
      <c r="G682" s="111">
        <v>3</v>
      </c>
      <c r="H682" s="111" t="s">
        <v>1550</v>
      </c>
      <c r="I682" s="111">
        <v>3</v>
      </c>
      <c r="J682" s="111" t="s">
        <v>7</v>
      </c>
      <c r="K682" s="111">
        <v>1</v>
      </c>
      <c r="L682" s="54" t="s">
        <v>8</v>
      </c>
      <c r="M682" s="54">
        <v>5</v>
      </c>
      <c r="N682" s="54">
        <v>1.1000000000000001</v>
      </c>
      <c r="O682" s="114"/>
      <c r="P682" s="114"/>
      <c r="Q682" s="114"/>
      <c r="R682" s="114"/>
      <c r="S682" s="114"/>
      <c r="T682" s="114"/>
      <c r="U682" s="114"/>
      <c r="V682" s="54">
        <v>758</v>
      </c>
      <c r="W682" s="54" t="s">
        <v>111</v>
      </c>
      <c r="X682" s="54" t="s">
        <v>2994</v>
      </c>
      <c r="Y682" s="54" t="s">
        <v>142</v>
      </c>
      <c r="Z682" s="114">
        <v>18</v>
      </c>
      <c r="AA682" s="111" t="s">
        <v>2698</v>
      </c>
      <c r="AB682" s="111" t="s">
        <v>2699</v>
      </c>
      <c r="AC682" s="114"/>
      <c r="AD682" s="16">
        <f t="shared" si="14"/>
        <v>667222516690</v>
      </c>
      <c r="AE682" s="18" t="str">
        <f t="shared" si="13"/>
        <v>ИП Ковязина Е.Б.</v>
      </c>
      <c r="AF682" s="45" t="s">
        <v>2700</v>
      </c>
      <c r="AG682" s="72"/>
      <c r="AH682" s="115"/>
      <c r="AI682" s="116"/>
      <c r="AJ682" s="116"/>
      <c r="AK682" s="116"/>
      <c r="AL682" s="116"/>
      <c r="AM682" s="116"/>
      <c r="AN682" s="116"/>
      <c r="AO682" s="116"/>
      <c r="AP682" s="116"/>
      <c r="AQ682" s="116"/>
      <c r="AR682" s="116"/>
      <c r="AS682" s="116"/>
      <c r="AT682" s="116"/>
      <c r="AU682" s="116"/>
      <c r="AV682" s="116"/>
      <c r="AW682" s="116"/>
      <c r="AX682" s="116"/>
      <c r="AY682" s="116"/>
      <c r="AZ682" s="116"/>
      <c r="BA682" s="116"/>
      <c r="BB682" s="116"/>
      <c r="BC682" s="116"/>
      <c r="BD682" s="116"/>
      <c r="BE682" s="116"/>
      <c r="BF682" s="116"/>
      <c r="BG682" s="116"/>
      <c r="BH682" s="116"/>
      <c r="BI682" s="116"/>
      <c r="BJ682" s="116"/>
      <c r="BK682" s="116"/>
      <c r="BL682" s="116"/>
      <c r="BM682" s="116"/>
      <c r="BN682" s="116"/>
      <c r="BO682" s="116"/>
      <c r="BP682" s="116"/>
      <c r="BQ682" s="116"/>
      <c r="BR682" s="116"/>
      <c r="BS682" s="116"/>
      <c r="BT682" s="116"/>
      <c r="BU682" s="116"/>
      <c r="BV682" s="116"/>
      <c r="BW682" s="116"/>
      <c r="BX682" s="116"/>
      <c r="BY682" s="116"/>
      <c r="BZ682" s="116"/>
      <c r="CA682" s="116"/>
      <c r="CB682" s="116"/>
      <c r="CC682" s="116"/>
      <c r="CD682" s="116"/>
      <c r="CE682" s="116"/>
      <c r="CF682" s="116"/>
      <c r="CG682" s="116"/>
      <c r="CH682" s="116"/>
      <c r="CI682" s="116"/>
      <c r="CJ682" s="116"/>
      <c r="CK682" s="116"/>
      <c r="CL682" s="116"/>
      <c r="CM682" s="116"/>
      <c r="CN682" s="116"/>
      <c r="CO682" s="116"/>
      <c r="CP682" s="116"/>
      <c r="CQ682" s="116"/>
      <c r="CR682" s="116"/>
      <c r="CS682" s="116"/>
      <c r="CT682" s="116"/>
      <c r="CU682" s="116"/>
      <c r="CV682" s="116"/>
      <c r="CW682" s="116"/>
      <c r="CX682" s="116"/>
      <c r="CY682" s="116"/>
      <c r="CZ682" s="116"/>
      <c r="DA682" s="116"/>
      <c r="DB682" s="116"/>
      <c r="DC682" s="116"/>
      <c r="DD682" s="116"/>
      <c r="DE682" s="116"/>
      <c r="DF682" s="116"/>
      <c r="DG682" s="116"/>
      <c r="DH682" s="116"/>
      <c r="DI682" s="116"/>
      <c r="DJ682" s="116"/>
      <c r="DK682" s="116"/>
      <c r="DL682" s="116"/>
      <c r="DM682" s="116"/>
      <c r="DN682" s="116"/>
      <c r="DO682" s="116"/>
      <c r="DP682" s="116"/>
      <c r="DQ682" s="116"/>
      <c r="DR682" s="116"/>
      <c r="DS682" s="116"/>
      <c r="DT682" s="116"/>
      <c r="DU682" s="116"/>
      <c r="DV682" s="116"/>
      <c r="DW682" s="116"/>
      <c r="DX682" s="116"/>
      <c r="DY682" s="116"/>
      <c r="DZ682" s="116"/>
      <c r="EA682" s="116"/>
      <c r="EB682" s="116"/>
      <c r="EC682" s="116"/>
      <c r="ED682" s="116"/>
      <c r="EE682" s="116"/>
      <c r="EF682" s="116"/>
      <c r="EG682" s="116"/>
      <c r="EH682" s="116"/>
      <c r="EI682" s="116"/>
      <c r="EJ682" s="116"/>
      <c r="EK682" s="116"/>
      <c r="EL682" s="116"/>
      <c r="EM682" s="116"/>
      <c r="EN682" s="116"/>
      <c r="EO682" s="116"/>
      <c r="EP682" s="116"/>
      <c r="EQ682" s="116"/>
      <c r="ER682" s="116"/>
      <c r="ES682" s="116"/>
      <c r="ET682" s="116"/>
      <c r="EU682" s="116"/>
      <c r="EV682" s="116"/>
      <c r="EW682" s="116"/>
      <c r="EX682" s="116"/>
      <c r="EY682" s="116"/>
      <c r="EZ682" s="116"/>
      <c r="FA682" s="116"/>
      <c r="FB682" s="116"/>
      <c r="FC682" s="116"/>
      <c r="FD682" s="116"/>
      <c r="FE682" s="116"/>
      <c r="FF682" s="116"/>
      <c r="FG682" s="116"/>
      <c r="FH682" s="116"/>
      <c r="FI682" s="116"/>
      <c r="FJ682" s="116"/>
      <c r="FK682" s="116"/>
      <c r="FL682" s="116"/>
      <c r="FM682" s="116"/>
      <c r="FN682" s="116"/>
      <c r="FO682" s="116"/>
      <c r="FP682" s="116"/>
      <c r="FQ682" s="116"/>
      <c r="FR682" s="116"/>
      <c r="FS682" s="116"/>
      <c r="FT682" s="116"/>
      <c r="FU682" s="116"/>
      <c r="FV682" s="116"/>
      <c r="FW682" s="116"/>
      <c r="FX682" s="116"/>
      <c r="FY682" s="116"/>
    </row>
    <row r="683" spans="1:182" s="40" customFormat="1" ht="51" customHeight="1" x14ac:dyDescent="0.3">
      <c r="A683" s="11" t="s">
        <v>2686</v>
      </c>
      <c r="B683" s="119">
        <v>45439</v>
      </c>
      <c r="C683" s="56">
        <v>662515272187</v>
      </c>
      <c r="D683" s="56">
        <v>313668409200045</v>
      </c>
      <c r="E683" s="59" t="s">
        <v>2701</v>
      </c>
      <c r="F683" s="85" t="s">
        <v>2702</v>
      </c>
      <c r="G683" s="19">
        <v>1</v>
      </c>
      <c r="H683" s="19" t="s">
        <v>102</v>
      </c>
      <c r="I683" s="19">
        <v>3</v>
      </c>
      <c r="J683" s="19" t="s">
        <v>7</v>
      </c>
      <c r="K683" s="19">
        <v>2</v>
      </c>
      <c r="L683" s="51" t="s">
        <v>10</v>
      </c>
      <c r="M683" s="51">
        <v>1</v>
      </c>
      <c r="N683" s="51">
        <v>0.75</v>
      </c>
      <c r="O683" s="41"/>
      <c r="P683" s="41"/>
      <c r="Q683" s="41"/>
      <c r="R683" s="41"/>
      <c r="S683" s="41"/>
      <c r="T683" s="41"/>
      <c r="U683" s="41"/>
      <c r="V683" s="54">
        <v>758</v>
      </c>
      <c r="W683" s="54" t="s">
        <v>111</v>
      </c>
      <c r="X683" s="54" t="s">
        <v>130</v>
      </c>
      <c r="Y683" s="54" t="s">
        <v>144</v>
      </c>
      <c r="Z683" s="41" t="s">
        <v>2703</v>
      </c>
      <c r="AA683" s="57" t="s">
        <v>2704</v>
      </c>
      <c r="AB683" s="57" t="s">
        <v>2705</v>
      </c>
      <c r="AC683" s="41"/>
      <c r="AD683" s="16">
        <f t="shared" si="14"/>
        <v>662515272187</v>
      </c>
      <c r="AE683" s="18" t="str">
        <f t="shared" si="13"/>
        <v>ИП Носиров Б.Х. ООО "Альтернативный проект"</v>
      </c>
      <c r="AF683" s="43" t="s">
        <v>2706</v>
      </c>
      <c r="AG683" s="72"/>
      <c r="AH683" s="26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  <c r="BU683" s="38"/>
      <c r="BV683" s="38"/>
      <c r="BW683" s="38"/>
      <c r="BX683" s="38"/>
      <c r="BY683" s="38"/>
      <c r="BZ683" s="38"/>
      <c r="CA683" s="38"/>
      <c r="CB683" s="38"/>
      <c r="CC683" s="38"/>
      <c r="CD683" s="38"/>
      <c r="CE683" s="38"/>
      <c r="CF683" s="38"/>
      <c r="CG683" s="38"/>
      <c r="CH683" s="38"/>
      <c r="CI683" s="38"/>
      <c r="CJ683" s="38"/>
      <c r="CK683" s="38"/>
      <c r="CL683" s="38"/>
      <c r="CM683" s="38"/>
      <c r="CN683" s="38"/>
      <c r="CO683" s="38"/>
      <c r="CP683" s="38"/>
      <c r="CQ683" s="38"/>
      <c r="CR683" s="38"/>
      <c r="CS683" s="38"/>
      <c r="CT683" s="38"/>
      <c r="CU683" s="38"/>
      <c r="CV683" s="38"/>
      <c r="CW683" s="38"/>
      <c r="CX683" s="38"/>
      <c r="CY683" s="38"/>
      <c r="CZ683" s="38"/>
      <c r="DA683" s="38"/>
      <c r="DB683" s="38"/>
      <c r="DC683" s="38"/>
      <c r="DD683" s="38"/>
      <c r="DE683" s="38"/>
      <c r="DF683" s="38"/>
      <c r="DG683" s="38"/>
      <c r="DH683" s="38"/>
      <c r="DI683" s="38"/>
      <c r="DJ683" s="38"/>
      <c r="DK683" s="38"/>
      <c r="DL683" s="38"/>
      <c r="DM683" s="38"/>
      <c r="DN683" s="38"/>
      <c r="DO683" s="38"/>
      <c r="DP683" s="38"/>
      <c r="DQ683" s="38"/>
      <c r="DR683" s="38"/>
      <c r="DS683" s="38"/>
      <c r="DT683" s="38"/>
      <c r="DU683" s="38"/>
      <c r="DV683" s="38"/>
      <c r="DW683" s="38"/>
      <c r="DX683" s="38"/>
      <c r="DY683" s="38"/>
      <c r="DZ683" s="38"/>
      <c r="EA683" s="38"/>
      <c r="EB683" s="38"/>
      <c r="EC683" s="38"/>
      <c r="ED683" s="38"/>
      <c r="EE683" s="38"/>
      <c r="EF683" s="38"/>
      <c r="EG683" s="38"/>
      <c r="EH683" s="38"/>
      <c r="EI683" s="38"/>
      <c r="EJ683" s="38"/>
      <c r="EK683" s="38"/>
      <c r="EL683" s="38"/>
      <c r="EM683" s="38"/>
      <c r="EN683" s="38"/>
      <c r="EO683" s="38"/>
      <c r="EP683" s="38"/>
      <c r="EQ683" s="38"/>
      <c r="ER683" s="38"/>
      <c r="ES683" s="38"/>
      <c r="ET683" s="38"/>
      <c r="EU683" s="38"/>
      <c r="EV683" s="38"/>
      <c r="EW683" s="38"/>
      <c r="EX683" s="38"/>
      <c r="EY683" s="38"/>
      <c r="EZ683" s="38"/>
      <c r="FA683" s="38"/>
      <c r="FB683" s="38"/>
      <c r="FC683" s="38"/>
      <c r="FD683" s="38"/>
      <c r="FE683" s="38"/>
      <c r="FF683" s="38"/>
      <c r="FG683" s="38"/>
      <c r="FH683" s="38"/>
      <c r="FI683" s="38"/>
      <c r="FJ683" s="38"/>
      <c r="FK683" s="38"/>
      <c r="FL683" s="38"/>
      <c r="FM683" s="38"/>
      <c r="FN683" s="38"/>
      <c r="FO683" s="38"/>
      <c r="FP683" s="38"/>
      <c r="FQ683" s="38"/>
      <c r="FR683" s="38"/>
      <c r="FS683" s="38"/>
      <c r="FT683" s="38"/>
      <c r="FU683" s="38"/>
      <c r="FV683" s="38"/>
      <c r="FW683" s="38"/>
      <c r="FX683" s="38"/>
      <c r="FY683" s="38"/>
    </row>
    <row r="684" spans="1:182" s="40" customFormat="1" ht="53.25" customHeight="1" x14ac:dyDescent="0.3">
      <c r="A684" s="11" t="s">
        <v>2687</v>
      </c>
      <c r="B684" s="119">
        <v>44834</v>
      </c>
      <c r="C684" s="56">
        <v>6625030521</v>
      </c>
      <c r="D684" s="56">
        <v>1036601487702</v>
      </c>
      <c r="E684" s="59" t="s">
        <v>2711</v>
      </c>
      <c r="F684" s="85" t="s">
        <v>2712</v>
      </c>
      <c r="G684" s="19">
        <v>2</v>
      </c>
      <c r="H684" s="57" t="s">
        <v>6</v>
      </c>
      <c r="I684" s="19">
        <v>3</v>
      </c>
      <c r="J684" s="57" t="s">
        <v>7</v>
      </c>
      <c r="K684" s="19">
        <v>1</v>
      </c>
      <c r="L684" s="51" t="s">
        <v>8</v>
      </c>
      <c r="M684" s="51">
        <v>2</v>
      </c>
      <c r="N684" s="51">
        <v>1.1000000000000001</v>
      </c>
      <c r="O684" s="41"/>
      <c r="P684" s="41"/>
      <c r="Q684" s="41"/>
      <c r="R684" s="41"/>
      <c r="S684" s="41"/>
      <c r="T684" s="41"/>
      <c r="U684" s="41"/>
      <c r="V684" s="54">
        <v>758</v>
      </c>
      <c r="W684" s="54" t="s">
        <v>111</v>
      </c>
      <c r="X684" s="54" t="s">
        <v>125</v>
      </c>
      <c r="Y684" s="54" t="s">
        <v>1467</v>
      </c>
      <c r="Z684" s="41">
        <v>31</v>
      </c>
      <c r="AA684" s="57" t="s">
        <v>2713</v>
      </c>
      <c r="AB684" s="57" t="s">
        <v>2714</v>
      </c>
      <c r="AC684" s="41" t="s">
        <v>2716</v>
      </c>
      <c r="AD684" s="16">
        <f t="shared" si="14"/>
        <v>6625030521</v>
      </c>
      <c r="AE684" s="18" t="str">
        <f t="shared" si="13"/>
        <v>ООО "Капелла"</v>
      </c>
      <c r="AF684" s="43" t="s">
        <v>2715</v>
      </c>
      <c r="AG684" s="72"/>
      <c r="AH684" s="26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  <c r="BQ684" s="38"/>
      <c r="BR684" s="38"/>
      <c r="BS684" s="38"/>
      <c r="BT684" s="38"/>
      <c r="BU684" s="38"/>
      <c r="BV684" s="38"/>
      <c r="BW684" s="38"/>
      <c r="BX684" s="38"/>
      <c r="BY684" s="38"/>
      <c r="BZ684" s="38"/>
      <c r="CA684" s="38"/>
      <c r="CB684" s="38"/>
      <c r="CC684" s="38"/>
      <c r="CD684" s="38"/>
      <c r="CE684" s="38"/>
      <c r="CF684" s="38"/>
      <c r="CG684" s="38"/>
      <c r="CH684" s="38"/>
      <c r="CI684" s="38"/>
      <c r="CJ684" s="38"/>
      <c r="CK684" s="38"/>
      <c r="CL684" s="38"/>
      <c r="CM684" s="38"/>
      <c r="CN684" s="38"/>
      <c r="CO684" s="38"/>
      <c r="CP684" s="38"/>
      <c r="CQ684" s="38"/>
      <c r="CR684" s="38"/>
      <c r="CS684" s="38"/>
      <c r="CT684" s="38"/>
      <c r="CU684" s="38"/>
      <c r="CV684" s="38"/>
      <c r="CW684" s="38"/>
      <c r="CX684" s="38"/>
      <c r="CY684" s="38"/>
      <c r="CZ684" s="38"/>
      <c r="DA684" s="38"/>
      <c r="DB684" s="38"/>
      <c r="DC684" s="38"/>
      <c r="DD684" s="38"/>
      <c r="DE684" s="38"/>
      <c r="DF684" s="38"/>
      <c r="DG684" s="38"/>
      <c r="DH684" s="38"/>
      <c r="DI684" s="38"/>
      <c r="DJ684" s="38"/>
      <c r="DK684" s="38"/>
      <c r="DL684" s="38"/>
      <c r="DM684" s="38"/>
      <c r="DN684" s="38"/>
      <c r="DO684" s="38"/>
      <c r="DP684" s="38"/>
      <c r="DQ684" s="38"/>
      <c r="DR684" s="38"/>
      <c r="DS684" s="38"/>
      <c r="DT684" s="38"/>
      <c r="DU684" s="38"/>
      <c r="DV684" s="38"/>
      <c r="DW684" s="38"/>
      <c r="DX684" s="38"/>
      <c r="DY684" s="38"/>
      <c r="DZ684" s="38"/>
      <c r="EA684" s="38"/>
      <c r="EB684" s="38"/>
      <c r="EC684" s="38"/>
      <c r="ED684" s="38"/>
      <c r="EE684" s="38"/>
      <c r="EF684" s="38"/>
      <c r="EG684" s="38"/>
      <c r="EH684" s="38"/>
      <c r="EI684" s="38"/>
      <c r="EJ684" s="38"/>
      <c r="EK684" s="38"/>
      <c r="EL684" s="38"/>
      <c r="EM684" s="38"/>
      <c r="EN684" s="38"/>
      <c r="EO684" s="38"/>
      <c r="EP684" s="38"/>
      <c r="EQ684" s="38"/>
      <c r="ER684" s="38"/>
      <c r="ES684" s="38"/>
      <c r="ET684" s="38"/>
      <c r="EU684" s="38"/>
      <c r="EV684" s="38"/>
      <c r="EW684" s="38"/>
      <c r="EX684" s="38"/>
      <c r="EY684" s="38"/>
      <c r="EZ684" s="38"/>
      <c r="FA684" s="38"/>
      <c r="FB684" s="38"/>
      <c r="FC684" s="38"/>
      <c r="FD684" s="38"/>
      <c r="FE684" s="38"/>
      <c r="FF684" s="38"/>
      <c r="FG684" s="38"/>
      <c r="FH684" s="38"/>
      <c r="FI684" s="38"/>
      <c r="FJ684" s="38"/>
      <c r="FK684" s="38"/>
      <c r="FL684" s="38"/>
      <c r="FM684" s="38"/>
      <c r="FN684" s="38"/>
      <c r="FO684" s="38"/>
      <c r="FP684" s="38"/>
      <c r="FQ684" s="38"/>
      <c r="FR684" s="38"/>
      <c r="FS684" s="38"/>
      <c r="FT684" s="38"/>
      <c r="FU684" s="38"/>
      <c r="FV684" s="38"/>
      <c r="FW684" s="38"/>
      <c r="FX684" s="38"/>
      <c r="FY684" s="38"/>
    </row>
    <row r="685" spans="1:182" s="40" customFormat="1" ht="51" customHeight="1" x14ac:dyDescent="0.3">
      <c r="A685" s="11" t="s">
        <v>2722</v>
      </c>
      <c r="B685" s="119">
        <v>44810</v>
      </c>
      <c r="C685" s="57">
        <v>6625017312</v>
      </c>
      <c r="D685" s="28">
        <v>1036601470180</v>
      </c>
      <c r="E685" s="58" t="s">
        <v>2723</v>
      </c>
      <c r="F685" s="58" t="s">
        <v>2749</v>
      </c>
      <c r="G685" s="19">
        <v>2</v>
      </c>
      <c r="H685" s="57" t="s">
        <v>6</v>
      </c>
      <c r="I685" s="19">
        <v>3</v>
      </c>
      <c r="J685" s="57" t="s">
        <v>7</v>
      </c>
      <c r="K685" s="19">
        <v>1</v>
      </c>
      <c r="L685" s="51" t="s">
        <v>8</v>
      </c>
      <c r="M685" s="19">
        <v>1</v>
      </c>
      <c r="N685" s="51">
        <v>1.1000000000000001</v>
      </c>
      <c r="O685" s="19"/>
      <c r="P685" s="19"/>
      <c r="Q685" s="19"/>
      <c r="R685" s="19">
        <v>2</v>
      </c>
      <c r="S685" s="19">
        <v>0.36</v>
      </c>
      <c r="T685" s="54" t="s">
        <v>2436</v>
      </c>
      <c r="U685" s="54" t="s">
        <v>2724</v>
      </c>
      <c r="V685" s="54">
        <v>758</v>
      </c>
      <c r="W685" s="54" t="s">
        <v>2744</v>
      </c>
      <c r="X685" s="54" t="s">
        <v>125</v>
      </c>
      <c r="Y685" s="54" t="s">
        <v>194</v>
      </c>
      <c r="Z685" s="54" t="s">
        <v>2725</v>
      </c>
      <c r="AA685" s="54" t="s">
        <v>2726</v>
      </c>
      <c r="AB685" s="54" t="s">
        <v>2727</v>
      </c>
      <c r="AC685" s="51"/>
      <c r="AD685" s="51">
        <v>6625017312</v>
      </c>
      <c r="AE685" s="18" t="str">
        <f t="shared" si="13"/>
        <v>Филиал МАДОУ "Детский сад № 9"-"Детский сад № 14"</v>
      </c>
      <c r="AF685" s="14" t="s">
        <v>2750</v>
      </c>
      <c r="AG685" s="72" t="s">
        <v>3383</v>
      </c>
      <c r="AH685" s="26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  <c r="BQ685" s="38"/>
      <c r="BR685" s="38"/>
      <c r="BS685" s="38"/>
      <c r="BT685" s="38"/>
      <c r="BU685" s="38"/>
      <c r="BV685" s="38"/>
      <c r="BW685" s="38"/>
      <c r="BX685" s="38"/>
      <c r="BY685" s="38"/>
      <c r="BZ685" s="38"/>
      <c r="CA685" s="38"/>
      <c r="CB685" s="38"/>
      <c r="CC685" s="38"/>
      <c r="CD685" s="38"/>
      <c r="CE685" s="38"/>
      <c r="CF685" s="38"/>
      <c r="CG685" s="38"/>
      <c r="CH685" s="38"/>
      <c r="CI685" s="38"/>
      <c r="CJ685" s="38"/>
      <c r="CK685" s="38"/>
      <c r="CL685" s="38"/>
      <c r="CM685" s="38"/>
      <c r="CN685" s="38"/>
      <c r="CO685" s="38"/>
      <c r="CP685" s="38"/>
      <c r="CQ685" s="38"/>
      <c r="CR685" s="38"/>
      <c r="CS685" s="38"/>
      <c r="CT685" s="38"/>
      <c r="CU685" s="38"/>
      <c r="CV685" s="38"/>
      <c r="CW685" s="38"/>
      <c r="CX685" s="38"/>
      <c r="CY685" s="38"/>
      <c r="CZ685" s="38"/>
      <c r="DA685" s="38"/>
      <c r="DB685" s="38"/>
      <c r="DC685" s="38"/>
      <c r="DD685" s="38"/>
      <c r="DE685" s="38"/>
      <c r="DF685" s="38"/>
      <c r="DG685" s="38"/>
      <c r="DH685" s="38"/>
      <c r="DI685" s="38"/>
      <c r="DJ685" s="38"/>
      <c r="DK685" s="38"/>
      <c r="DL685" s="38"/>
      <c r="DM685" s="38"/>
      <c r="DN685" s="38"/>
      <c r="DO685" s="38"/>
      <c r="DP685" s="38"/>
      <c r="DQ685" s="38"/>
      <c r="DR685" s="38"/>
      <c r="DS685" s="38"/>
      <c r="DT685" s="38"/>
      <c r="DU685" s="38"/>
      <c r="DV685" s="38"/>
      <c r="DW685" s="38"/>
      <c r="DX685" s="38"/>
      <c r="DY685" s="38"/>
      <c r="DZ685" s="38"/>
      <c r="EA685" s="38"/>
      <c r="EB685" s="38"/>
      <c r="EC685" s="38"/>
      <c r="ED685" s="38"/>
      <c r="EE685" s="38"/>
      <c r="EF685" s="38"/>
      <c r="EG685" s="38"/>
      <c r="EH685" s="38"/>
      <c r="EI685" s="38"/>
      <c r="EJ685" s="38"/>
      <c r="EK685" s="38"/>
      <c r="EL685" s="38"/>
      <c r="EM685" s="38"/>
      <c r="EN685" s="38"/>
      <c r="EO685" s="38"/>
      <c r="EP685" s="38"/>
      <c r="EQ685" s="38"/>
      <c r="ER685" s="38"/>
      <c r="ES685" s="38"/>
      <c r="ET685" s="38"/>
      <c r="EU685" s="38"/>
      <c r="EV685" s="38"/>
      <c r="EW685" s="38"/>
      <c r="EX685" s="38"/>
      <c r="EY685" s="38"/>
      <c r="EZ685" s="38"/>
      <c r="FA685" s="38"/>
      <c r="FB685" s="38"/>
      <c r="FC685" s="38"/>
      <c r="FD685" s="38"/>
      <c r="FE685" s="38"/>
      <c r="FF685" s="38"/>
      <c r="FG685" s="38"/>
      <c r="FH685" s="38"/>
      <c r="FI685" s="38"/>
      <c r="FJ685" s="38"/>
      <c r="FK685" s="38"/>
      <c r="FL685" s="38"/>
      <c r="FM685" s="38"/>
      <c r="FN685" s="38"/>
      <c r="FO685" s="38"/>
      <c r="FP685" s="38"/>
      <c r="FQ685" s="38"/>
      <c r="FR685" s="38"/>
      <c r="FS685" s="38"/>
      <c r="FT685" s="38"/>
      <c r="FU685" s="38"/>
      <c r="FV685" s="38"/>
      <c r="FW685" s="38"/>
      <c r="FX685" s="38"/>
      <c r="FY685" s="38"/>
    </row>
    <row r="686" spans="1:182" s="40" customFormat="1" ht="63.75" customHeight="1" x14ac:dyDescent="0.3">
      <c r="A686" s="11" t="s">
        <v>2730</v>
      </c>
      <c r="B686" s="119">
        <v>44824</v>
      </c>
      <c r="C686" s="16">
        <v>662512295718</v>
      </c>
      <c r="D686" s="28">
        <v>321665800165223</v>
      </c>
      <c r="E686" s="58" t="s">
        <v>2731</v>
      </c>
      <c r="F686" s="58" t="s">
        <v>2732</v>
      </c>
      <c r="G686" s="19">
        <v>2</v>
      </c>
      <c r="H686" s="57" t="s">
        <v>6</v>
      </c>
      <c r="I686" s="19">
        <v>3</v>
      </c>
      <c r="J686" s="57" t="s">
        <v>7</v>
      </c>
      <c r="K686" s="19">
        <v>2</v>
      </c>
      <c r="L686" s="51" t="s">
        <v>10</v>
      </c>
      <c r="M686" s="19">
        <v>2</v>
      </c>
      <c r="N686" s="51">
        <v>0.36</v>
      </c>
      <c r="O686" s="19"/>
      <c r="P686" s="19"/>
      <c r="Q686" s="19"/>
      <c r="R686" s="19"/>
      <c r="S686" s="19"/>
      <c r="T686" s="54"/>
      <c r="U686" s="54"/>
      <c r="V686" s="54">
        <v>758</v>
      </c>
      <c r="W686" s="54" t="s">
        <v>111</v>
      </c>
      <c r="X686" s="54" t="s">
        <v>130</v>
      </c>
      <c r="Y686" s="54" t="s">
        <v>144</v>
      </c>
      <c r="Z686" s="54">
        <v>219</v>
      </c>
      <c r="AA686" s="54" t="s">
        <v>2733</v>
      </c>
      <c r="AB686" s="54" t="s">
        <v>2734</v>
      </c>
      <c r="AC686" s="51"/>
      <c r="AD686" s="16">
        <v>662512295718</v>
      </c>
      <c r="AE686" s="18" t="s">
        <v>2731</v>
      </c>
      <c r="AF686" s="14" t="s">
        <v>2735</v>
      </c>
      <c r="AG686" s="72" t="s">
        <v>3387</v>
      </c>
      <c r="AH686" s="26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  <c r="BU686" s="38"/>
      <c r="BV686" s="38"/>
      <c r="BW686" s="38"/>
      <c r="BX686" s="38"/>
      <c r="BY686" s="38"/>
      <c r="BZ686" s="38"/>
      <c r="CA686" s="38"/>
      <c r="CB686" s="38"/>
      <c r="CC686" s="38"/>
      <c r="CD686" s="38"/>
      <c r="CE686" s="38"/>
      <c r="CF686" s="38"/>
      <c r="CG686" s="38"/>
      <c r="CH686" s="38"/>
      <c r="CI686" s="38"/>
      <c r="CJ686" s="38"/>
      <c r="CK686" s="38"/>
      <c r="CL686" s="38"/>
      <c r="CM686" s="38"/>
      <c r="CN686" s="38"/>
      <c r="CO686" s="38"/>
      <c r="CP686" s="38"/>
      <c r="CQ686" s="38"/>
      <c r="CR686" s="38"/>
      <c r="CS686" s="38"/>
      <c r="CT686" s="38"/>
      <c r="CU686" s="38"/>
      <c r="CV686" s="38"/>
      <c r="CW686" s="38"/>
      <c r="CX686" s="38"/>
      <c r="CY686" s="38"/>
      <c r="CZ686" s="38"/>
      <c r="DA686" s="38"/>
      <c r="DB686" s="38"/>
      <c r="DC686" s="38"/>
      <c r="DD686" s="38"/>
      <c r="DE686" s="38"/>
      <c r="DF686" s="38"/>
      <c r="DG686" s="38"/>
      <c r="DH686" s="38"/>
      <c r="DI686" s="38"/>
      <c r="DJ686" s="38"/>
      <c r="DK686" s="38"/>
      <c r="DL686" s="38"/>
      <c r="DM686" s="38"/>
      <c r="DN686" s="38"/>
      <c r="DO686" s="38"/>
      <c r="DP686" s="38"/>
      <c r="DQ686" s="38"/>
      <c r="DR686" s="38"/>
      <c r="DS686" s="38"/>
      <c r="DT686" s="38"/>
      <c r="DU686" s="38"/>
      <c r="DV686" s="38"/>
      <c r="DW686" s="38"/>
      <c r="DX686" s="38"/>
      <c r="DY686" s="38"/>
      <c r="DZ686" s="38"/>
      <c r="EA686" s="38"/>
      <c r="EB686" s="38"/>
      <c r="EC686" s="38"/>
      <c r="ED686" s="38"/>
      <c r="EE686" s="38"/>
      <c r="EF686" s="38"/>
      <c r="EG686" s="38"/>
      <c r="EH686" s="38"/>
      <c r="EI686" s="38"/>
      <c r="EJ686" s="38"/>
      <c r="EK686" s="38"/>
      <c r="EL686" s="38"/>
      <c r="EM686" s="38"/>
      <c r="EN686" s="38"/>
      <c r="EO686" s="38"/>
      <c r="EP686" s="38"/>
      <c r="EQ686" s="38"/>
      <c r="ER686" s="38"/>
      <c r="ES686" s="38"/>
      <c r="ET686" s="38"/>
      <c r="EU686" s="38"/>
      <c r="EV686" s="38"/>
      <c r="EW686" s="38"/>
      <c r="EX686" s="38"/>
      <c r="EY686" s="38"/>
      <c r="EZ686" s="38"/>
      <c r="FA686" s="38"/>
      <c r="FB686" s="38"/>
      <c r="FC686" s="38"/>
      <c r="FD686" s="38"/>
      <c r="FE686" s="38"/>
      <c r="FF686" s="38"/>
      <c r="FG686" s="38"/>
      <c r="FH686" s="38"/>
      <c r="FI686" s="38"/>
      <c r="FJ686" s="38"/>
      <c r="FK686" s="38"/>
      <c r="FL686" s="38"/>
      <c r="FM686" s="38"/>
      <c r="FN686" s="38"/>
      <c r="FO686" s="38"/>
      <c r="FP686" s="38"/>
      <c r="FQ686" s="38"/>
      <c r="FR686" s="38"/>
      <c r="FS686" s="38"/>
      <c r="FT686" s="38"/>
      <c r="FU686" s="38"/>
      <c r="FV686" s="38"/>
      <c r="FW686" s="38"/>
      <c r="FX686" s="38"/>
      <c r="FY686" s="38"/>
    </row>
    <row r="687" spans="1:182" s="40" customFormat="1" ht="63.75" customHeight="1" x14ac:dyDescent="0.3">
      <c r="A687" s="11" t="s">
        <v>2751</v>
      </c>
      <c r="B687" s="119">
        <v>44970</v>
      </c>
      <c r="C687" s="16">
        <v>667010094598</v>
      </c>
      <c r="D687" s="28">
        <v>313667028400020</v>
      </c>
      <c r="E687" s="58" t="s">
        <v>2757</v>
      </c>
      <c r="F687" s="58" t="s">
        <v>2758</v>
      </c>
      <c r="G687" s="19">
        <v>2</v>
      </c>
      <c r="H687" s="57" t="s">
        <v>6</v>
      </c>
      <c r="I687" s="19">
        <v>3</v>
      </c>
      <c r="J687" s="57" t="s">
        <v>7</v>
      </c>
      <c r="K687" s="19">
        <v>2</v>
      </c>
      <c r="L687" s="51" t="s">
        <v>10</v>
      </c>
      <c r="M687" s="19">
        <v>2</v>
      </c>
      <c r="N687" s="51">
        <v>1.1000000000000001</v>
      </c>
      <c r="O687" s="19"/>
      <c r="P687" s="19"/>
      <c r="Q687" s="19"/>
      <c r="R687" s="19"/>
      <c r="S687" s="19"/>
      <c r="T687" s="54"/>
      <c r="U687" s="54"/>
      <c r="V687" s="54">
        <v>758</v>
      </c>
      <c r="W687" s="54" t="s">
        <v>111</v>
      </c>
      <c r="X687" s="54" t="s">
        <v>245</v>
      </c>
      <c r="Y687" s="54" t="s">
        <v>1867</v>
      </c>
      <c r="Z687" s="54">
        <v>29</v>
      </c>
      <c r="AA687" s="54" t="s">
        <v>2759</v>
      </c>
      <c r="AB687" s="54" t="s">
        <v>2760</v>
      </c>
      <c r="AC687" s="51"/>
      <c r="AD687" s="56">
        <f>C687</f>
        <v>667010094598</v>
      </c>
      <c r="AE687" s="18" t="str">
        <f>E687</f>
        <v>Суханов Е.В.                    (Верный)</v>
      </c>
      <c r="AF687" s="14" t="s">
        <v>2761</v>
      </c>
      <c r="AG687" s="72" t="s">
        <v>3387</v>
      </c>
      <c r="AH687" s="26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  <c r="CW687" s="38"/>
      <c r="CX687" s="38"/>
      <c r="CY687" s="38"/>
      <c r="CZ687" s="38"/>
      <c r="DA687" s="38"/>
      <c r="DB687" s="38"/>
      <c r="DC687" s="38"/>
      <c r="DD687" s="38"/>
      <c r="DE687" s="38"/>
      <c r="DF687" s="38"/>
      <c r="DG687" s="38"/>
      <c r="DH687" s="38"/>
      <c r="DI687" s="38"/>
      <c r="DJ687" s="38"/>
      <c r="DK687" s="38"/>
      <c r="DL687" s="38"/>
      <c r="DM687" s="38"/>
      <c r="DN687" s="38"/>
      <c r="DO687" s="38"/>
      <c r="DP687" s="38"/>
      <c r="DQ687" s="38"/>
      <c r="DR687" s="38"/>
      <c r="DS687" s="38"/>
      <c r="DT687" s="38"/>
      <c r="DU687" s="38"/>
      <c r="DV687" s="38"/>
      <c r="DW687" s="38"/>
      <c r="DX687" s="38"/>
      <c r="DY687" s="38"/>
      <c r="DZ687" s="38"/>
      <c r="EA687" s="38"/>
      <c r="EB687" s="38"/>
      <c r="EC687" s="38"/>
      <c r="ED687" s="38"/>
      <c r="EE687" s="38"/>
      <c r="EF687" s="38"/>
      <c r="EG687" s="38"/>
      <c r="EH687" s="38"/>
      <c r="EI687" s="38"/>
      <c r="EJ687" s="38"/>
      <c r="EK687" s="38"/>
      <c r="EL687" s="38"/>
      <c r="EM687" s="38"/>
      <c r="EN687" s="38"/>
      <c r="EO687" s="38"/>
      <c r="EP687" s="38"/>
      <c r="EQ687" s="38"/>
      <c r="ER687" s="38"/>
      <c r="ES687" s="38"/>
      <c r="ET687" s="38"/>
      <c r="EU687" s="38"/>
      <c r="EV687" s="38"/>
      <c r="EW687" s="38"/>
      <c r="EX687" s="38"/>
      <c r="EY687" s="38"/>
      <c r="EZ687" s="38"/>
      <c r="FA687" s="38"/>
      <c r="FB687" s="38"/>
      <c r="FC687" s="38"/>
      <c r="FD687" s="38"/>
      <c r="FE687" s="38"/>
      <c r="FF687" s="38"/>
      <c r="FG687" s="38"/>
      <c r="FH687" s="38"/>
      <c r="FI687" s="38"/>
      <c r="FJ687" s="38"/>
      <c r="FK687" s="38"/>
      <c r="FL687" s="38"/>
      <c r="FM687" s="38"/>
      <c r="FN687" s="38"/>
      <c r="FO687" s="38"/>
      <c r="FP687" s="38"/>
      <c r="FQ687" s="38"/>
      <c r="FR687" s="38"/>
      <c r="FS687" s="38"/>
      <c r="FT687" s="38"/>
      <c r="FU687" s="38"/>
      <c r="FV687" s="38"/>
      <c r="FW687" s="38"/>
      <c r="FX687" s="38"/>
      <c r="FY687" s="38"/>
    </row>
    <row r="688" spans="1:182" s="40" customFormat="1" ht="51" customHeight="1" x14ac:dyDescent="0.3">
      <c r="A688" s="11" t="s">
        <v>2756</v>
      </c>
      <c r="B688" s="119">
        <v>45013</v>
      </c>
      <c r="C688" s="16">
        <v>6663005798</v>
      </c>
      <c r="D688" s="28">
        <v>1026605620689</v>
      </c>
      <c r="E688" s="108" t="s">
        <v>2766</v>
      </c>
      <c r="F688" s="58" t="s">
        <v>2767</v>
      </c>
      <c r="G688" s="19">
        <v>2</v>
      </c>
      <c r="H688" s="57" t="s">
        <v>6</v>
      </c>
      <c r="I688" s="19">
        <v>3</v>
      </c>
      <c r="J688" s="57" t="s">
        <v>7</v>
      </c>
      <c r="K688" s="19">
        <v>2</v>
      </c>
      <c r="L688" s="51" t="s">
        <v>10</v>
      </c>
      <c r="M688" s="19">
        <v>4</v>
      </c>
      <c r="N688" s="51">
        <v>1.1000000000000001</v>
      </c>
      <c r="O688" s="19"/>
      <c r="P688" s="19"/>
      <c r="Q688" s="19"/>
      <c r="R688" s="19"/>
      <c r="S688" s="19"/>
      <c r="T688" s="54"/>
      <c r="U688" s="54"/>
      <c r="V688" s="54">
        <v>758</v>
      </c>
      <c r="W688" s="54" t="s">
        <v>111</v>
      </c>
      <c r="X688" s="54" t="s">
        <v>125</v>
      </c>
      <c r="Y688" s="54" t="s">
        <v>2768</v>
      </c>
      <c r="Z688" s="54"/>
      <c r="AA688" s="54" t="s">
        <v>2769</v>
      </c>
      <c r="AB688" s="54" t="s">
        <v>2770</v>
      </c>
      <c r="AC688" s="51"/>
      <c r="AD688" s="56">
        <f>C688</f>
        <v>6663005798</v>
      </c>
      <c r="AE688" s="18" t="str">
        <f>E688</f>
        <v>ПАО "Уралмашзавод"</v>
      </c>
      <c r="AF688" s="14" t="s">
        <v>2771</v>
      </c>
      <c r="AG688" s="72"/>
      <c r="AH688" s="26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  <c r="BU688" s="38"/>
      <c r="BV688" s="38"/>
      <c r="BW688" s="38"/>
      <c r="BX688" s="38"/>
      <c r="BY688" s="38"/>
      <c r="BZ688" s="38"/>
      <c r="CA688" s="38"/>
      <c r="CB688" s="38"/>
      <c r="CC688" s="38"/>
      <c r="CD688" s="38"/>
      <c r="CE688" s="38"/>
      <c r="CF688" s="38"/>
      <c r="CG688" s="38"/>
      <c r="CH688" s="38"/>
      <c r="CI688" s="38"/>
      <c r="CJ688" s="38"/>
      <c r="CK688" s="38"/>
      <c r="CL688" s="38"/>
      <c r="CM688" s="38"/>
      <c r="CN688" s="38"/>
      <c r="CO688" s="38"/>
      <c r="CP688" s="38"/>
      <c r="CQ688" s="38"/>
      <c r="CR688" s="38"/>
      <c r="CS688" s="38"/>
      <c r="CT688" s="38"/>
      <c r="CU688" s="38"/>
      <c r="CV688" s="38"/>
      <c r="CW688" s="38"/>
      <c r="CX688" s="38"/>
      <c r="CY688" s="38"/>
      <c r="CZ688" s="38"/>
      <c r="DA688" s="38"/>
      <c r="DB688" s="38"/>
      <c r="DC688" s="38"/>
      <c r="DD688" s="38"/>
      <c r="DE688" s="38"/>
      <c r="DF688" s="38"/>
      <c r="DG688" s="38"/>
      <c r="DH688" s="38"/>
      <c r="DI688" s="38"/>
      <c r="DJ688" s="38"/>
      <c r="DK688" s="38"/>
      <c r="DL688" s="38"/>
      <c r="DM688" s="38"/>
      <c r="DN688" s="38"/>
      <c r="DO688" s="38"/>
      <c r="DP688" s="38"/>
      <c r="DQ688" s="38"/>
      <c r="DR688" s="38"/>
      <c r="DS688" s="38"/>
      <c r="DT688" s="38"/>
      <c r="DU688" s="38"/>
      <c r="DV688" s="38"/>
      <c r="DW688" s="38"/>
      <c r="DX688" s="38"/>
      <c r="DY688" s="38"/>
      <c r="DZ688" s="38"/>
      <c r="EA688" s="38"/>
      <c r="EB688" s="38"/>
      <c r="EC688" s="38"/>
      <c r="ED688" s="38"/>
      <c r="EE688" s="38"/>
      <c r="EF688" s="38"/>
      <c r="EG688" s="38"/>
      <c r="EH688" s="38"/>
      <c r="EI688" s="38"/>
      <c r="EJ688" s="38"/>
      <c r="EK688" s="38"/>
      <c r="EL688" s="38"/>
      <c r="EM688" s="38"/>
      <c r="EN688" s="38"/>
      <c r="EO688" s="38"/>
      <c r="EP688" s="38"/>
      <c r="EQ688" s="38"/>
      <c r="ER688" s="38"/>
      <c r="ES688" s="38"/>
      <c r="ET688" s="38"/>
      <c r="EU688" s="38"/>
      <c r="EV688" s="38"/>
      <c r="EW688" s="38"/>
      <c r="EX688" s="38"/>
      <c r="EY688" s="38"/>
      <c r="EZ688" s="38"/>
      <c r="FA688" s="38"/>
      <c r="FB688" s="38"/>
      <c r="FC688" s="38"/>
      <c r="FD688" s="38"/>
      <c r="FE688" s="38"/>
      <c r="FF688" s="38"/>
      <c r="FG688" s="38"/>
      <c r="FH688" s="38"/>
      <c r="FI688" s="38"/>
      <c r="FJ688" s="38"/>
      <c r="FK688" s="38"/>
      <c r="FL688" s="38"/>
      <c r="FM688" s="38"/>
      <c r="FN688" s="38"/>
      <c r="FO688" s="38"/>
      <c r="FP688" s="38"/>
      <c r="FQ688" s="38"/>
      <c r="FR688" s="38"/>
      <c r="FS688" s="38"/>
      <c r="FT688" s="38"/>
      <c r="FU688" s="38"/>
      <c r="FV688" s="38"/>
      <c r="FW688" s="38"/>
      <c r="FX688" s="38"/>
      <c r="FY688" s="38"/>
    </row>
    <row r="689" spans="1:181" s="40" customFormat="1" ht="51" customHeight="1" x14ac:dyDescent="0.3">
      <c r="A689" s="11" t="s">
        <v>2765</v>
      </c>
      <c r="B689" s="119">
        <v>44887</v>
      </c>
      <c r="C689" s="16">
        <v>662500468324</v>
      </c>
      <c r="D689" s="28">
        <v>312668426900031</v>
      </c>
      <c r="E689" s="58" t="s">
        <v>2791</v>
      </c>
      <c r="F689" s="58" t="s">
        <v>2792</v>
      </c>
      <c r="G689" s="19">
        <v>1</v>
      </c>
      <c r="H689" s="57" t="s">
        <v>102</v>
      </c>
      <c r="I689" s="19">
        <v>3</v>
      </c>
      <c r="J689" s="57" t="s">
        <v>7</v>
      </c>
      <c r="K689" s="19">
        <v>1</v>
      </c>
      <c r="L689" s="51" t="s">
        <v>8</v>
      </c>
      <c r="M689" s="19">
        <v>1</v>
      </c>
      <c r="N689" s="51">
        <v>1.1000000000000001</v>
      </c>
      <c r="O689" s="19"/>
      <c r="P689" s="19"/>
      <c r="Q689" s="19"/>
      <c r="R689" s="19"/>
      <c r="S689" s="19"/>
      <c r="T689" s="54"/>
      <c r="U689" s="54"/>
      <c r="V689" s="54">
        <v>758</v>
      </c>
      <c r="W689" s="54" t="s">
        <v>111</v>
      </c>
      <c r="X689" s="54" t="s">
        <v>125</v>
      </c>
      <c r="Y689" s="54" t="s">
        <v>149</v>
      </c>
      <c r="Z689" s="54">
        <v>11</v>
      </c>
      <c r="AA689" s="82" t="s">
        <v>2793</v>
      </c>
      <c r="AB689" s="82" t="s">
        <v>2794</v>
      </c>
      <c r="AC689" s="83"/>
      <c r="AD689" s="56">
        <f>C689</f>
        <v>662500468324</v>
      </c>
      <c r="AE689" s="18" t="str">
        <f>E689</f>
        <v>Анисимов В.Б.</v>
      </c>
      <c r="AF689" s="14" t="s">
        <v>2912</v>
      </c>
      <c r="AG689" s="72"/>
      <c r="AH689" s="26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  <c r="BQ689" s="38"/>
      <c r="BR689" s="38"/>
      <c r="BS689" s="38"/>
      <c r="BT689" s="38"/>
      <c r="BU689" s="38"/>
      <c r="BV689" s="38"/>
      <c r="BW689" s="38"/>
      <c r="BX689" s="38"/>
      <c r="BY689" s="38"/>
      <c r="BZ689" s="38"/>
      <c r="CA689" s="38"/>
      <c r="CB689" s="38"/>
      <c r="CC689" s="38"/>
      <c r="CD689" s="38"/>
      <c r="CE689" s="38"/>
      <c r="CF689" s="38"/>
      <c r="CG689" s="38"/>
      <c r="CH689" s="38"/>
      <c r="CI689" s="38"/>
      <c r="CJ689" s="38"/>
      <c r="CK689" s="38"/>
      <c r="CL689" s="38"/>
      <c r="CM689" s="38"/>
      <c r="CN689" s="38"/>
      <c r="CO689" s="38"/>
      <c r="CP689" s="38"/>
      <c r="CQ689" s="38"/>
      <c r="CR689" s="38"/>
      <c r="CS689" s="38"/>
      <c r="CT689" s="38"/>
      <c r="CU689" s="38"/>
      <c r="CV689" s="38"/>
      <c r="CW689" s="38"/>
      <c r="CX689" s="38"/>
      <c r="CY689" s="38"/>
      <c r="CZ689" s="38"/>
      <c r="DA689" s="38"/>
      <c r="DB689" s="38"/>
      <c r="DC689" s="38"/>
      <c r="DD689" s="38"/>
      <c r="DE689" s="38"/>
      <c r="DF689" s="38"/>
      <c r="DG689" s="38"/>
      <c r="DH689" s="38"/>
      <c r="DI689" s="38"/>
      <c r="DJ689" s="38"/>
      <c r="DK689" s="38"/>
      <c r="DL689" s="38"/>
      <c r="DM689" s="38"/>
      <c r="DN689" s="38"/>
      <c r="DO689" s="38"/>
      <c r="DP689" s="38"/>
      <c r="DQ689" s="38"/>
      <c r="DR689" s="38"/>
      <c r="DS689" s="38"/>
      <c r="DT689" s="38"/>
      <c r="DU689" s="38"/>
      <c r="DV689" s="38"/>
      <c r="DW689" s="38"/>
      <c r="DX689" s="38"/>
      <c r="DY689" s="38"/>
      <c r="DZ689" s="38"/>
      <c r="EA689" s="38"/>
      <c r="EB689" s="38"/>
      <c r="EC689" s="38"/>
      <c r="ED689" s="38"/>
      <c r="EE689" s="38"/>
      <c r="EF689" s="38"/>
      <c r="EG689" s="38"/>
      <c r="EH689" s="38"/>
      <c r="EI689" s="38"/>
      <c r="EJ689" s="38"/>
      <c r="EK689" s="38"/>
      <c r="EL689" s="38"/>
      <c r="EM689" s="38"/>
      <c r="EN689" s="38"/>
      <c r="EO689" s="38"/>
      <c r="EP689" s="38"/>
      <c r="EQ689" s="38"/>
      <c r="ER689" s="38"/>
      <c r="ES689" s="38"/>
      <c r="ET689" s="38"/>
      <c r="EU689" s="38"/>
      <c r="EV689" s="38"/>
      <c r="EW689" s="38"/>
      <c r="EX689" s="38"/>
      <c r="EY689" s="38"/>
      <c r="EZ689" s="38"/>
      <c r="FA689" s="38"/>
      <c r="FB689" s="38"/>
      <c r="FC689" s="38"/>
      <c r="FD689" s="38"/>
      <c r="FE689" s="38"/>
      <c r="FF689" s="38"/>
      <c r="FG689" s="38"/>
      <c r="FH689" s="38"/>
      <c r="FI689" s="38"/>
      <c r="FJ689" s="38"/>
      <c r="FK689" s="38"/>
      <c r="FL689" s="38"/>
      <c r="FM689" s="38"/>
      <c r="FN689" s="38"/>
      <c r="FO689" s="38"/>
      <c r="FP689" s="38"/>
      <c r="FQ689" s="38"/>
      <c r="FR689" s="38"/>
      <c r="FS689" s="38"/>
      <c r="FT689" s="38"/>
      <c r="FU689" s="38"/>
      <c r="FV689" s="38"/>
      <c r="FW689" s="38"/>
      <c r="FX689" s="38"/>
      <c r="FY689" s="38"/>
    </row>
    <row r="690" spans="1:181" s="40" customFormat="1" ht="33.75" customHeight="1" x14ac:dyDescent="0.3">
      <c r="A690" s="316" t="s">
        <v>2772</v>
      </c>
      <c r="B690" s="246">
        <v>45092</v>
      </c>
      <c r="C690" s="316">
        <v>6684011337</v>
      </c>
      <c r="D690" s="321">
        <v>1136684006051</v>
      </c>
      <c r="E690" s="323" t="s">
        <v>2780</v>
      </c>
      <c r="F690" s="323" t="s">
        <v>2781</v>
      </c>
      <c r="G690" s="316">
        <v>1</v>
      </c>
      <c r="H690" s="316" t="s">
        <v>102</v>
      </c>
      <c r="I690" s="316">
        <v>2</v>
      </c>
      <c r="J690" s="316" t="s">
        <v>1671</v>
      </c>
      <c r="K690" s="316">
        <v>2</v>
      </c>
      <c r="L690" s="316" t="s">
        <v>10</v>
      </c>
      <c r="M690" s="19">
        <v>3</v>
      </c>
      <c r="N690" s="51">
        <v>1.1000000000000001</v>
      </c>
      <c r="O690" s="316"/>
      <c r="P690" s="316"/>
      <c r="Q690" s="316"/>
      <c r="R690" s="316"/>
      <c r="S690" s="316"/>
      <c r="T690" s="316"/>
      <c r="U690" s="316"/>
      <c r="V690" s="54">
        <v>758</v>
      </c>
      <c r="W690" s="316" t="s">
        <v>111</v>
      </c>
      <c r="X690" s="316" t="s">
        <v>107</v>
      </c>
      <c r="Y690" s="325" t="s">
        <v>2782</v>
      </c>
      <c r="Z690" s="316" t="s">
        <v>179</v>
      </c>
      <c r="AA690" s="316" t="s">
        <v>2793</v>
      </c>
      <c r="AB690" s="316" t="s">
        <v>2783</v>
      </c>
      <c r="AC690" s="316"/>
      <c r="AD690" s="56">
        <f>C690</f>
        <v>6684011337</v>
      </c>
      <c r="AE690" s="11" t="str">
        <f>E690</f>
        <v>ООО "Снаб Урал"</v>
      </c>
      <c r="AF690" s="316" t="str">
        <f>F690</f>
        <v>Свердловская область, г.Первоуральск, Динасовское шоссе, 11Б</v>
      </c>
      <c r="AG690" s="72"/>
      <c r="AH690" s="316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  <c r="BU690" s="38"/>
      <c r="BV690" s="38"/>
      <c r="BW690" s="38"/>
      <c r="BX690" s="38"/>
      <c r="BY690" s="38"/>
      <c r="BZ690" s="38"/>
      <c r="CA690" s="38"/>
      <c r="CB690" s="38"/>
      <c r="CC690" s="38"/>
      <c r="CD690" s="38"/>
      <c r="CE690" s="38"/>
      <c r="CF690" s="38"/>
      <c r="CG690" s="38"/>
      <c r="CH690" s="38"/>
      <c r="CI690" s="38"/>
      <c r="CJ690" s="38"/>
      <c r="CK690" s="38"/>
      <c r="CL690" s="38"/>
      <c r="CM690" s="38"/>
      <c r="CN690" s="38"/>
      <c r="CO690" s="38"/>
      <c r="CP690" s="38"/>
      <c r="CQ690" s="38"/>
      <c r="CR690" s="38"/>
      <c r="CS690" s="38"/>
      <c r="CT690" s="38"/>
      <c r="CU690" s="38"/>
      <c r="CV690" s="38"/>
      <c r="CW690" s="38"/>
      <c r="CX690" s="38"/>
      <c r="CY690" s="38"/>
      <c r="CZ690" s="38"/>
      <c r="DA690" s="38"/>
      <c r="DB690" s="38"/>
      <c r="DC690" s="38"/>
      <c r="DD690" s="38"/>
      <c r="DE690" s="38"/>
      <c r="DF690" s="38"/>
      <c r="DG690" s="38"/>
      <c r="DH690" s="38"/>
      <c r="DI690" s="38"/>
      <c r="DJ690" s="38"/>
      <c r="DK690" s="38"/>
      <c r="DL690" s="38"/>
      <c r="DM690" s="38"/>
      <c r="DN690" s="38"/>
      <c r="DO690" s="38"/>
      <c r="DP690" s="38"/>
      <c r="DQ690" s="38"/>
      <c r="DR690" s="38"/>
      <c r="DS690" s="38"/>
      <c r="DT690" s="38"/>
      <c r="DU690" s="38"/>
      <c r="DV690" s="38"/>
      <c r="DW690" s="38"/>
      <c r="DX690" s="38"/>
      <c r="DY690" s="38"/>
      <c r="DZ690" s="38"/>
      <c r="EA690" s="38"/>
      <c r="EB690" s="38"/>
      <c r="EC690" s="38"/>
      <c r="ED690" s="38"/>
      <c r="EE690" s="38"/>
      <c r="EF690" s="38"/>
      <c r="EG690" s="38"/>
      <c r="EH690" s="38"/>
      <c r="EI690" s="38"/>
      <c r="EJ690" s="38"/>
      <c r="EK690" s="38"/>
      <c r="EL690" s="38"/>
      <c r="EM690" s="38"/>
      <c r="EN690" s="38"/>
      <c r="EO690" s="38"/>
      <c r="EP690" s="38"/>
      <c r="EQ690" s="38"/>
      <c r="ER690" s="38"/>
      <c r="ES690" s="38"/>
      <c r="ET690" s="38"/>
      <c r="EU690" s="38"/>
      <c r="EV690" s="38"/>
      <c r="EW690" s="38"/>
      <c r="EX690" s="38"/>
      <c r="EY690" s="38"/>
      <c r="EZ690" s="38"/>
      <c r="FA690" s="38"/>
      <c r="FB690" s="38"/>
      <c r="FC690" s="38"/>
      <c r="FD690" s="38"/>
      <c r="FE690" s="38"/>
      <c r="FF690" s="38"/>
      <c r="FG690" s="38"/>
      <c r="FH690" s="38"/>
      <c r="FI690" s="38"/>
      <c r="FJ690" s="38"/>
      <c r="FK690" s="38"/>
      <c r="FL690" s="38"/>
      <c r="FM690" s="38"/>
      <c r="FN690" s="38"/>
      <c r="FO690" s="38"/>
      <c r="FP690" s="38"/>
      <c r="FQ690" s="38"/>
      <c r="FR690" s="38"/>
      <c r="FS690" s="38"/>
      <c r="FT690" s="38"/>
      <c r="FU690" s="38"/>
      <c r="FV690" s="38"/>
      <c r="FW690" s="38"/>
      <c r="FX690" s="38"/>
      <c r="FY690" s="38"/>
    </row>
    <row r="691" spans="1:181" s="40" customFormat="1" ht="35.25" customHeight="1" x14ac:dyDescent="0.3">
      <c r="A691" s="317"/>
      <c r="B691" s="317"/>
      <c r="C691" s="317"/>
      <c r="D691" s="322"/>
      <c r="E691" s="324"/>
      <c r="F691" s="324"/>
      <c r="G691" s="317"/>
      <c r="H691" s="317"/>
      <c r="I691" s="317"/>
      <c r="J691" s="317"/>
      <c r="K691" s="317"/>
      <c r="L691" s="317"/>
      <c r="M691" s="19">
        <v>1</v>
      </c>
      <c r="N691" s="51">
        <v>0.3</v>
      </c>
      <c r="O691" s="317"/>
      <c r="P691" s="317"/>
      <c r="Q691" s="317"/>
      <c r="R691" s="317"/>
      <c r="S691" s="317"/>
      <c r="T691" s="317"/>
      <c r="U691" s="317"/>
      <c r="V691" s="54">
        <v>758</v>
      </c>
      <c r="W691" s="317"/>
      <c r="X691" s="317"/>
      <c r="Y691" s="326"/>
      <c r="Z691" s="317"/>
      <c r="AA691" s="317"/>
      <c r="AB691" s="317"/>
      <c r="AC691" s="317"/>
      <c r="AD691" s="56">
        <v>6679049818</v>
      </c>
      <c r="AE691" s="11" t="s">
        <v>2830</v>
      </c>
      <c r="AF691" s="317"/>
      <c r="AG691" s="72"/>
      <c r="AH691" s="317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  <c r="BQ691" s="38"/>
      <c r="BR691" s="38"/>
      <c r="BS691" s="38"/>
      <c r="BT691" s="38"/>
      <c r="BU691" s="38"/>
      <c r="BV691" s="38"/>
      <c r="BW691" s="38"/>
      <c r="BX691" s="38"/>
      <c r="BY691" s="38"/>
      <c r="BZ691" s="38"/>
      <c r="CA691" s="38"/>
      <c r="CB691" s="38"/>
      <c r="CC691" s="38"/>
      <c r="CD691" s="38"/>
      <c r="CE691" s="38"/>
      <c r="CF691" s="38"/>
      <c r="CG691" s="38"/>
      <c r="CH691" s="38"/>
      <c r="CI691" s="38"/>
      <c r="CJ691" s="38"/>
      <c r="CK691" s="38"/>
      <c r="CL691" s="38"/>
      <c r="CM691" s="38"/>
      <c r="CN691" s="38"/>
      <c r="CO691" s="38"/>
      <c r="CP691" s="38"/>
      <c r="CQ691" s="38"/>
      <c r="CR691" s="38"/>
      <c r="CS691" s="38"/>
      <c r="CT691" s="38"/>
      <c r="CU691" s="38"/>
      <c r="CV691" s="38"/>
      <c r="CW691" s="38"/>
      <c r="CX691" s="38"/>
      <c r="CY691" s="38"/>
      <c r="CZ691" s="38"/>
      <c r="DA691" s="38"/>
      <c r="DB691" s="38"/>
      <c r="DC691" s="38"/>
      <c r="DD691" s="38"/>
      <c r="DE691" s="38"/>
      <c r="DF691" s="38"/>
      <c r="DG691" s="38"/>
      <c r="DH691" s="38"/>
      <c r="DI691" s="38"/>
      <c r="DJ691" s="38"/>
      <c r="DK691" s="38"/>
      <c r="DL691" s="38"/>
      <c r="DM691" s="38"/>
      <c r="DN691" s="38"/>
      <c r="DO691" s="38"/>
      <c r="DP691" s="38"/>
      <c r="DQ691" s="38"/>
      <c r="DR691" s="38"/>
      <c r="DS691" s="38"/>
      <c r="DT691" s="38"/>
      <c r="DU691" s="38"/>
      <c r="DV691" s="38"/>
      <c r="DW691" s="38"/>
      <c r="DX691" s="38"/>
      <c r="DY691" s="38"/>
      <c r="DZ691" s="38"/>
      <c r="EA691" s="38"/>
      <c r="EB691" s="38"/>
      <c r="EC691" s="38"/>
      <c r="ED691" s="38"/>
      <c r="EE691" s="38"/>
      <c r="EF691" s="38"/>
      <c r="EG691" s="38"/>
      <c r="EH691" s="38"/>
      <c r="EI691" s="38"/>
      <c r="EJ691" s="38"/>
      <c r="EK691" s="38"/>
      <c r="EL691" s="38"/>
      <c r="EM691" s="38"/>
      <c r="EN691" s="38"/>
      <c r="EO691" s="38"/>
      <c r="EP691" s="38"/>
      <c r="EQ691" s="38"/>
      <c r="ER691" s="38"/>
      <c r="ES691" s="38"/>
      <c r="ET691" s="38"/>
      <c r="EU691" s="38"/>
      <c r="EV691" s="38"/>
      <c r="EW691" s="38"/>
      <c r="EX691" s="38"/>
      <c r="EY691" s="38"/>
      <c r="EZ691" s="38"/>
      <c r="FA691" s="38"/>
      <c r="FB691" s="38"/>
      <c r="FC691" s="38"/>
      <c r="FD691" s="38"/>
      <c r="FE691" s="38"/>
      <c r="FF691" s="38"/>
      <c r="FG691" s="38"/>
      <c r="FH691" s="38"/>
      <c r="FI691" s="38"/>
      <c r="FJ691" s="38"/>
      <c r="FK691" s="38"/>
      <c r="FL691" s="38"/>
      <c r="FM691" s="38"/>
      <c r="FN691" s="38"/>
      <c r="FO691" s="38"/>
      <c r="FP691" s="38"/>
      <c r="FQ691" s="38"/>
      <c r="FR691" s="38"/>
      <c r="FS691" s="38"/>
      <c r="FT691" s="38"/>
      <c r="FU691" s="38"/>
      <c r="FV691" s="38"/>
      <c r="FW691" s="38"/>
      <c r="FX691" s="38"/>
      <c r="FY691" s="38"/>
    </row>
    <row r="692" spans="1:181" s="40" customFormat="1" ht="63.75" customHeight="1" x14ac:dyDescent="0.3">
      <c r="A692" s="11" t="s">
        <v>2776</v>
      </c>
      <c r="B692" s="119">
        <v>45083</v>
      </c>
      <c r="C692" s="52" t="s">
        <v>2786</v>
      </c>
      <c r="D692" s="52" t="s">
        <v>2787</v>
      </c>
      <c r="E692" s="58" t="s">
        <v>2784</v>
      </c>
      <c r="F692" s="58" t="s">
        <v>2785</v>
      </c>
      <c r="G692" s="19">
        <v>4</v>
      </c>
      <c r="H692" s="57" t="s">
        <v>1550</v>
      </c>
      <c r="I692" s="19">
        <v>3</v>
      </c>
      <c r="J692" s="57" t="s">
        <v>7</v>
      </c>
      <c r="K692" s="19">
        <v>2</v>
      </c>
      <c r="L692" s="51" t="s">
        <v>10</v>
      </c>
      <c r="M692" s="19">
        <v>3</v>
      </c>
      <c r="N692" s="51">
        <v>0.66</v>
      </c>
      <c r="O692" s="19"/>
      <c r="P692" s="19"/>
      <c r="Q692" s="19"/>
      <c r="R692" s="19">
        <v>1</v>
      </c>
      <c r="S692" s="19">
        <v>0.36</v>
      </c>
      <c r="T692" s="54">
        <v>2</v>
      </c>
      <c r="U692" s="54" t="s">
        <v>2788</v>
      </c>
      <c r="V692" s="54">
        <v>758</v>
      </c>
      <c r="W692" s="54" t="s">
        <v>111</v>
      </c>
      <c r="X692" s="54" t="s">
        <v>125</v>
      </c>
      <c r="Y692" s="54" t="s">
        <v>149</v>
      </c>
      <c r="Z692" s="54" t="s">
        <v>2789</v>
      </c>
      <c r="AA692" s="54" t="s">
        <v>2989</v>
      </c>
      <c r="AB692" s="54" t="s">
        <v>2988</v>
      </c>
      <c r="AC692" s="54">
        <v>2.8</v>
      </c>
      <c r="AD692" s="56" t="str">
        <f t="shared" ref="AD692:AD697" si="15">C692</f>
        <v>66270082007       66270082007        666000248913</v>
      </c>
      <c r="AE692" s="18" t="str">
        <f t="shared" ref="AE692:AF697" si="16">E692</f>
        <v xml:space="preserve">ИП Ерохин В.Н, ИП Ерохина Т.В., ИП Калейникова О.В. </v>
      </c>
      <c r="AF692" s="14" t="str">
        <f t="shared" si="16"/>
        <v>Свердловская область, г.Первоуральск, пр. Ильича, 28В                            ТЦ «Пассаж»</v>
      </c>
      <c r="AG692" s="72" t="s">
        <v>3387</v>
      </c>
      <c r="AH692" s="26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  <c r="BU692" s="38"/>
      <c r="BV692" s="38"/>
      <c r="BW692" s="38"/>
      <c r="BX692" s="38"/>
      <c r="BY692" s="38"/>
      <c r="BZ692" s="38"/>
      <c r="CA692" s="38"/>
      <c r="CB692" s="38"/>
      <c r="CC692" s="38"/>
      <c r="CD692" s="38"/>
      <c r="CE692" s="38"/>
      <c r="CF692" s="38"/>
      <c r="CG692" s="38"/>
      <c r="CH692" s="38"/>
      <c r="CI692" s="38"/>
      <c r="CJ692" s="38"/>
      <c r="CK692" s="38"/>
      <c r="CL692" s="38"/>
      <c r="CM692" s="38"/>
      <c r="CN692" s="38"/>
      <c r="CO692" s="38"/>
      <c r="CP692" s="38"/>
      <c r="CQ692" s="38"/>
      <c r="CR692" s="38"/>
      <c r="CS692" s="38"/>
      <c r="CT692" s="38"/>
      <c r="CU692" s="38"/>
      <c r="CV692" s="38"/>
      <c r="CW692" s="38"/>
      <c r="CX692" s="38"/>
      <c r="CY692" s="38"/>
      <c r="CZ692" s="38"/>
      <c r="DA692" s="38"/>
      <c r="DB692" s="38"/>
      <c r="DC692" s="38"/>
      <c r="DD692" s="38"/>
      <c r="DE692" s="38"/>
      <c r="DF692" s="38"/>
      <c r="DG692" s="38"/>
      <c r="DH692" s="38"/>
      <c r="DI692" s="38"/>
      <c r="DJ692" s="38"/>
      <c r="DK692" s="38"/>
      <c r="DL692" s="38"/>
      <c r="DM692" s="38"/>
      <c r="DN692" s="38"/>
      <c r="DO692" s="38"/>
      <c r="DP692" s="38"/>
      <c r="DQ692" s="38"/>
      <c r="DR692" s="38"/>
      <c r="DS692" s="38"/>
      <c r="DT692" s="38"/>
      <c r="DU692" s="38"/>
      <c r="DV692" s="38"/>
      <c r="DW692" s="38"/>
      <c r="DX692" s="38"/>
      <c r="DY692" s="38"/>
      <c r="DZ692" s="38"/>
      <c r="EA692" s="38"/>
      <c r="EB692" s="38"/>
      <c r="EC692" s="38"/>
      <c r="ED692" s="38"/>
      <c r="EE692" s="38"/>
      <c r="EF692" s="38"/>
      <c r="EG692" s="38"/>
      <c r="EH692" s="38"/>
      <c r="EI692" s="38"/>
      <c r="EJ692" s="38"/>
      <c r="EK692" s="38"/>
      <c r="EL692" s="38"/>
      <c r="EM692" s="38"/>
      <c r="EN692" s="38"/>
      <c r="EO692" s="38"/>
      <c r="EP692" s="38"/>
      <c r="EQ692" s="38"/>
      <c r="ER692" s="38"/>
      <c r="ES692" s="38"/>
      <c r="ET692" s="38"/>
      <c r="EU692" s="38"/>
      <c r="EV692" s="38"/>
      <c r="EW692" s="38"/>
      <c r="EX692" s="38"/>
      <c r="EY692" s="38"/>
      <c r="EZ692" s="38"/>
      <c r="FA692" s="38"/>
      <c r="FB692" s="38"/>
      <c r="FC692" s="38"/>
      <c r="FD692" s="38"/>
      <c r="FE692" s="38"/>
      <c r="FF692" s="38"/>
      <c r="FG692" s="38"/>
      <c r="FH692" s="38"/>
      <c r="FI692" s="38"/>
      <c r="FJ692" s="38"/>
      <c r="FK692" s="38"/>
      <c r="FL692" s="38"/>
      <c r="FM692" s="38"/>
      <c r="FN692" s="38"/>
      <c r="FO692" s="38"/>
      <c r="FP692" s="38"/>
      <c r="FQ692" s="38"/>
      <c r="FR692" s="38"/>
      <c r="FS692" s="38"/>
      <c r="FT692" s="38"/>
      <c r="FU692" s="38"/>
      <c r="FV692" s="38"/>
      <c r="FW692" s="38"/>
      <c r="FX692" s="38"/>
      <c r="FY692" s="38"/>
    </row>
    <row r="693" spans="1:181" s="40" customFormat="1" ht="51" customHeight="1" x14ac:dyDescent="0.3">
      <c r="A693" s="11" t="s">
        <v>2777</v>
      </c>
      <c r="B693" s="119">
        <v>45097</v>
      </c>
      <c r="C693" s="16">
        <v>6625047116</v>
      </c>
      <c r="D693" s="28">
        <v>1086625001374</v>
      </c>
      <c r="E693" s="58" t="s">
        <v>2796</v>
      </c>
      <c r="F693" s="58" t="s">
        <v>2797</v>
      </c>
      <c r="G693" s="19">
        <v>1</v>
      </c>
      <c r="H693" s="57" t="s">
        <v>102</v>
      </c>
      <c r="I693" s="19">
        <v>3</v>
      </c>
      <c r="J693" s="57" t="s">
        <v>7</v>
      </c>
      <c r="K693" s="19">
        <v>1</v>
      </c>
      <c r="L693" s="51" t="s">
        <v>8</v>
      </c>
      <c r="M693" s="19">
        <v>1</v>
      </c>
      <c r="N693" s="51">
        <v>1.1000000000000001</v>
      </c>
      <c r="O693" s="19"/>
      <c r="P693" s="19"/>
      <c r="Q693" s="19"/>
      <c r="R693" s="19"/>
      <c r="S693" s="19"/>
      <c r="T693" s="54"/>
      <c r="U693" s="54"/>
      <c r="V693" s="54">
        <v>758</v>
      </c>
      <c r="W693" s="54" t="s">
        <v>111</v>
      </c>
      <c r="X693" s="54" t="s">
        <v>125</v>
      </c>
      <c r="Y693" s="54" t="s">
        <v>2798</v>
      </c>
      <c r="Z693" s="54">
        <v>33</v>
      </c>
      <c r="AA693" s="54" t="s">
        <v>2799</v>
      </c>
      <c r="AB693" s="54" t="s">
        <v>2800</v>
      </c>
      <c r="AC693" s="51"/>
      <c r="AD693" s="56">
        <f t="shared" si="15"/>
        <v>6625047116</v>
      </c>
      <c r="AE693" s="18" t="str">
        <f t="shared" si="16"/>
        <v>ООО "Чистый берег"</v>
      </c>
      <c r="AF693" s="14" t="str">
        <f t="shared" si="16"/>
        <v>Свердловская область, г.Первоуральск, ул.Старателей, 33</v>
      </c>
      <c r="AG693" s="72"/>
      <c r="AH693" s="26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  <c r="BQ693" s="38"/>
      <c r="BR693" s="38"/>
      <c r="BS693" s="38"/>
      <c r="BT693" s="38"/>
      <c r="BU693" s="38"/>
      <c r="BV693" s="38"/>
      <c r="BW693" s="38"/>
      <c r="BX693" s="38"/>
      <c r="BY693" s="38"/>
      <c r="BZ693" s="38"/>
      <c r="CA693" s="38"/>
      <c r="CB693" s="38"/>
      <c r="CC693" s="38"/>
      <c r="CD693" s="38"/>
      <c r="CE693" s="38"/>
      <c r="CF693" s="38"/>
      <c r="CG693" s="38"/>
      <c r="CH693" s="38"/>
      <c r="CI693" s="38"/>
      <c r="CJ693" s="38"/>
      <c r="CK693" s="38"/>
      <c r="CL693" s="38"/>
      <c r="CM693" s="38"/>
      <c r="CN693" s="38"/>
      <c r="CO693" s="38"/>
      <c r="CP693" s="38"/>
      <c r="CQ693" s="38"/>
      <c r="CR693" s="38"/>
      <c r="CS693" s="38"/>
      <c r="CT693" s="38"/>
      <c r="CU693" s="38"/>
      <c r="CV693" s="38"/>
      <c r="CW693" s="38"/>
      <c r="CX693" s="38"/>
      <c r="CY693" s="38"/>
      <c r="CZ693" s="38"/>
      <c r="DA693" s="38"/>
      <c r="DB693" s="38"/>
      <c r="DC693" s="38"/>
      <c r="DD693" s="38"/>
      <c r="DE693" s="38"/>
      <c r="DF693" s="38"/>
      <c r="DG693" s="38"/>
      <c r="DH693" s="38"/>
      <c r="DI693" s="38"/>
      <c r="DJ693" s="38"/>
      <c r="DK693" s="38"/>
      <c r="DL693" s="38"/>
      <c r="DM693" s="38"/>
      <c r="DN693" s="38"/>
      <c r="DO693" s="38"/>
      <c r="DP693" s="38"/>
      <c r="DQ693" s="38"/>
      <c r="DR693" s="38"/>
      <c r="DS693" s="38"/>
      <c r="DT693" s="38"/>
      <c r="DU693" s="38"/>
      <c r="DV693" s="38"/>
      <c r="DW693" s="38"/>
      <c r="DX693" s="38"/>
      <c r="DY693" s="38"/>
      <c r="DZ693" s="38"/>
      <c r="EA693" s="38"/>
      <c r="EB693" s="38"/>
      <c r="EC693" s="38"/>
      <c r="ED693" s="38"/>
      <c r="EE693" s="38"/>
      <c r="EF693" s="38"/>
      <c r="EG693" s="38"/>
      <c r="EH693" s="38"/>
      <c r="EI693" s="38"/>
      <c r="EJ693" s="38"/>
      <c r="EK693" s="38"/>
      <c r="EL693" s="38"/>
      <c r="EM693" s="38"/>
      <c r="EN693" s="38"/>
      <c r="EO693" s="38"/>
      <c r="EP693" s="38"/>
      <c r="EQ693" s="38"/>
      <c r="ER693" s="38"/>
      <c r="ES693" s="38"/>
      <c r="ET693" s="38"/>
      <c r="EU693" s="38"/>
      <c r="EV693" s="38"/>
      <c r="EW693" s="38"/>
      <c r="EX693" s="38"/>
      <c r="EY693" s="38"/>
      <c r="EZ693" s="38"/>
      <c r="FA693" s="38"/>
      <c r="FB693" s="38"/>
      <c r="FC693" s="38"/>
      <c r="FD693" s="38"/>
      <c r="FE693" s="38"/>
      <c r="FF693" s="38"/>
      <c r="FG693" s="38"/>
      <c r="FH693" s="38"/>
      <c r="FI693" s="38"/>
      <c r="FJ693" s="38"/>
      <c r="FK693" s="38"/>
      <c r="FL693" s="38"/>
      <c r="FM693" s="38"/>
      <c r="FN693" s="38"/>
      <c r="FO693" s="38"/>
      <c r="FP693" s="38"/>
      <c r="FQ693" s="38"/>
      <c r="FR693" s="38"/>
      <c r="FS693" s="38"/>
      <c r="FT693" s="38"/>
      <c r="FU693" s="38"/>
      <c r="FV693" s="38"/>
      <c r="FW693" s="38"/>
      <c r="FX693" s="38"/>
      <c r="FY693" s="38"/>
    </row>
    <row r="694" spans="1:181" s="40" customFormat="1" ht="91.5" customHeight="1" x14ac:dyDescent="0.3">
      <c r="A694" s="11" t="s">
        <v>2778</v>
      </c>
      <c r="B694" s="119">
        <v>45126</v>
      </c>
      <c r="C694" s="16">
        <v>6625021213</v>
      </c>
      <c r="D694" s="28">
        <v>1036601475943</v>
      </c>
      <c r="E694" s="58" t="s">
        <v>2801</v>
      </c>
      <c r="F694" s="58" t="s">
        <v>2802</v>
      </c>
      <c r="G694" s="19">
        <v>4</v>
      </c>
      <c r="H694" s="57" t="s">
        <v>1550</v>
      </c>
      <c r="I694" s="19">
        <v>3</v>
      </c>
      <c r="J694" s="57" t="s">
        <v>7</v>
      </c>
      <c r="K694" s="19">
        <v>1</v>
      </c>
      <c r="L694" s="51" t="s">
        <v>8</v>
      </c>
      <c r="M694" s="19">
        <v>2</v>
      </c>
      <c r="N694" s="51">
        <v>1.1000000000000001</v>
      </c>
      <c r="O694" s="19" t="s">
        <v>2803</v>
      </c>
      <c r="P694" s="19"/>
      <c r="Q694" s="19"/>
      <c r="R694" s="19"/>
      <c r="S694" s="19"/>
      <c r="T694" s="54"/>
      <c r="U694" s="54"/>
      <c r="V694" s="54">
        <v>758</v>
      </c>
      <c r="W694" s="54" t="s">
        <v>111</v>
      </c>
      <c r="X694" s="54" t="s">
        <v>125</v>
      </c>
      <c r="Y694" s="54" t="s">
        <v>149</v>
      </c>
      <c r="Z694" s="54" t="s">
        <v>785</v>
      </c>
      <c r="AA694" s="54" t="s">
        <v>2804</v>
      </c>
      <c r="AB694" s="54" t="s">
        <v>2805</v>
      </c>
      <c r="AC694" s="51" t="s">
        <v>2806</v>
      </c>
      <c r="AD694" s="56">
        <f t="shared" si="15"/>
        <v>6625021213</v>
      </c>
      <c r="AE694" s="18" t="str">
        <f t="shared" si="16"/>
        <v>Первоуральское муниципальное бюджетное учреждение физической культуры и спорта «Старт»</v>
      </c>
      <c r="AF694" s="14" t="str">
        <f t="shared" si="16"/>
        <v xml:space="preserve">Свердловская область, г. Первоуральск, проспект Ильича, д.2в; </v>
      </c>
      <c r="AG694" s="72"/>
      <c r="AH694" s="26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  <c r="BU694" s="38"/>
      <c r="BV694" s="38"/>
      <c r="BW694" s="38"/>
      <c r="BX694" s="38"/>
      <c r="BY694" s="38"/>
      <c r="BZ694" s="38"/>
      <c r="CA694" s="38"/>
      <c r="CB694" s="38"/>
      <c r="CC694" s="38"/>
      <c r="CD694" s="38"/>
      <c r="CE694" s="38"/>
      <c r="CF694" s="38"/>
      <c r="CG694" s="38"/>
      <c r="CH694" s="38"/>
      <c r="CI694" s="38"/>
      <c r="CJ694" s="38"/>
      <c r="CK694" s="38"/>
      <c r="CL694" s="38"/>
      <c r="CM694" s="38"/>
      <c r="CN694" s="38"/>
      <c r="CO694" s="38"/>
      <c r="CP694" s="38"/>
      <c r="CQ694" s="38"/>
      <c r="CR694" s="38"/>
      <c r="CS694" s="38"/>
      <c r="CT694" s="38"/>
      <c r="CU694" s="38"/>
      <c r="CV694" s="38"/>
      <c r="CW694" s="38"/>
      <c r="CX694" s="38"/>
      <c r="CY694" s="38"/>
      <c r="CZ694" s="38"/>
      <c r="DA694" s="38"/>
      <c r="DB694" s="38"/>
      <c r="DC694" s="38"/>
      <c r="DD694" s="38"/>
      <c r="DE694" s="38"/>
      <c r="DF694" s="38"/>
      <c r="DG694" s="38"/>
      <c r="DH694" s="38"/>
      <c r="DI694" s="38"/>
      <c r="DJ694" s="38"/>
      <c r="DK694" s="38"/>
      <c r="DL694" s="38"/>
      <c r="DM694" s="38"/>
      <c r="DN694" s="38"/>
      <c r="DO694" s="38"/>
      <c r="DP694" s="38"/>
      <c r="DQ694" s="38"/>
      <c r="DR694" s="38"/>
      <c r="DS694" s="38"/>
      <c r="DT694" s="38"/>
      <c r="DU694" s="38"/>
      <c r="DV694" s="38"/>
      <c r="DW694" s="38"/>
      <c r="DX694" s="38"/>
      <c r="DY694" s="38"/>
      <c r="DZ694" s="38"/>
      <c r="EA694" s="38"/>
      <c r="EB694" s="38"/>
      <c r="EC694" s="38"/>
      <c r="ED694" s="38"/>
      <c r="EE694" s="38"/>
      <c r="EF694" s="38"/>
      <c r="EG694" s="38"/>
      <c r="EH694" s="38"/>
      <c r="EI694" s="38"/>
      <c r="EJ694" s="38"/>
      <c r="EK694" s="38"/>
      <c r="EL694" s="38"/>
      <c r="EM694" s="38"/>
      <c r="EN694" s="38"/>
      <c r="EO694" s="38"/>
      <c r="EP694" s="38"/>
      <c r="EQ694" s="38"/>
      <c r="ER694" s="38"/>
      <c r="ES694" s="38"/>
      <c r="ET694" s="38"/>
      <c r="EU694" s="38"/>
      <c r="EV694" s="38"/>
      <c r="EW694" s="38"/>
      <c r="EX694" s="38"/>
      <c r="EY694" s="38"/>
      <c r="EZ694" s="38"/>
      <c r="FA694" s="38"/>
      <c r="FB694" s="38"/>
      <c r="FC694" s="38"/>
      <c r="FD694" s="38"/>
      <c r="FE694" s="38"/>
      <c r="FF694" s="38"/>
      <c r="FG694" s="38"/>
      <c r="FH694" s="38"/>
      <c r="FI694" s="38"/>
      <c r="FJ694" s="38"/>
      <c r="FK694" s="38"/>
      <c r="FL694" s="38"/>
      <c r="FM694" s="38"/>
      <c r="FN694" s="38"/>
      <c r="FO694" s="38"/>
      <c r="FP694" s="38"/>
      <c r="FQ694" s="38"/>
      <c r="FR694" s="38"/>
      <c r="FS694" s="38"/>
      <c r="FT694" s="38"/>
      <c r="FU694" s="38"/>
      <c r="FV694" s="38"/>
      <c r="FW694" s="38"/>
      <c r="FX694" s="38"/>
      <c r="FY694" s="38"/>
    </row>
    <row r="695" spans="1:181" s="40" customFormat="1" ht="63.75" customHeight="1" x14ac:dyDescent="0.3">
      <c r="A695" s="11" t="s">
        <v>2779</v>
      </c>
      <c r="B695" s="119">
        <v>45175</v>
      </c>
      <c r="C695" s="16">
        <v>6684030386</v>
      </c>
      <c r="D695" s="28">
        <v>1186658000704</v>
      </c>
      <c r="E695" s="58" t="s">
        <v>2810</v>
      </c>
      <c r="F695" s="58" t="s">
        <v>2811</v>
      </c>
      <c r="G695" s="19">
        <v>2</v>
      </c>
      <c r="H695" s="57" t="s">
        <v>6</v>
      </c>
      <c r="I695" s="19">
        <v>3</v>
      </c>
      <c r="J695" s="57" t="s">
        <v>7</v>
      </c>
      <c r="K695" s="19">
        <v>1</v>
      </c>
      <c r="L695" s="51" t="s">
        <v>8</v>
      </c>
      <c r="M695" s="19">
        <v>1</v>
      </c>
      <c r="N695" s="51">
        <v>1.1000000000000001</v>
      </c>
      <c r="O695" s="19"/>
      <c r="P695" s="19"/>
      <c r="Q695" s="19"/>
      <c r="R695" s="19"/>
      <c r="S695" s="19"/>
      <c r="T695" s="54"/>
      <c r="U695" s="54"/>
      <c r="V695" s="54">
        <v>758</v>
      </c>
      <c r="W695" s="54" t="s">
        <v>111</v>
      </c>
      <c r="X695" s="54" t="s">
        <v>125</v>
      </c>
      <c r="Y695" s="54" t="s">
        <v>2812</v>
      </c>
      <c r="Z695" s="54" t="s">
        <v>2333</v>
      </c>
      <c r="AA695" s="54" t="s">
        <v>2813</v>
      </c>
      <c r="AB695" s="54" t="s">
        <v>2814</v>
      </c>
      <c r="AC695" s="51"/>
      <c r="AD695" s="56">
        <f t="shared" si="15"/>
        <v>6684030386</v>
      </c>
      <c r="AE695" s="18" t="str">
        <f t="shared" si="16"/>
        <v>ООО "Первоуральский завод горного оборудования"</v>
      </c>
      <c r="AF695" s="14" t="str">
        <f t="shared" si="16"/>
        <v>Свердловская область, г. Первоуральск, ул.Серова, 4а</v>
      </c>
      <c r="AG695" s="72" t="s">
        <v>3388</v>
      </c>
      <c r="AH695" s="26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8"/>
      <c r="CC695" s="38"/>
      <c r="CD695" s="38"/>
      <c r="CE695" s="38"/>
      <c r="CF695" s="38"/>
      <c r="CG695" s="38"/>
      <c r="CH695" s="38"/>
      <c r="CI695" s="38"/>
      <c r="CJ695" s="38"/>
      <c r="CK695" s="38"/>
      <c r="CL695" s="38"/>
      <c r="CM695" s="38"/>
      <c r="CN695" s="38"/>
      <c r="CO695" s="38"/>
      <c r="CP695" s="38"/>
      <c r="CQ695" s="38"/>
      <c r="CR695" s="38"/>
      <c r="CS695" s="38"/>
      <c r="CT695" s="38"/>
      <c r="CU695" s="38"/>
      <c r="CV695" s="38"/>
      <c r="CW695" s="38"/>
      <c r="CX695" s="38"/>
      <c r="CY695" s="38"/>
      <c r="CZ695" s="38"/>
      <c r="DA695" s="38"/>
      <c r="DB695" s="38"/>
      <c r="DC695" s="38"/>
      <c r="DD695" s="38"/>
      <c r="DE695" s="38"/>
      <c r="DF695" s="38"/>
      <c r="DG695" s="38"/>
      <c r="DH695" s="38"/>
      <c r="DI695" s="38"/>
      <c r="DJ695" s="38"/>
      <c r="DK695" s="38"/>
      <c r="DL695" s="38"/>
      <c r="DM695" s="38"/>
      <c r="DN695" s="38"/>
      <c r="DO695" s="38"/>
      <c r="DP695" s="38"/>
      <c r="DQ695" s="38"/>
      <c r="DR695" s="38"/>
      <c r="DS695" s="38"/>
      <c r="DT695" s="38"/>
      <c r="DU695" s="38"/>
      <c r="DV695" s="38"/>
      <c r="DW695" s="38"/>
      <c r="DX695" s="38"/>
      <c r="DY695" s="38"/>
      <c r="DZ695" s="38"/>
      <c r="EA695" s="38"/>
      <c r="EB695" s="38"/>
      <c r="EC695" s="38"/>
      <c r="ED695" s="38"/>
      <c r="EE695" s="38"/>
      <c r="EF695" s="38"/>
      <c r="EG695" s="38"/>
      <c r="EH695" s="38"/>
      <c r="EI695" s="38"/>
      <c r="EJ695" s="38"/>
      <c r="EK695" s="38"/>
      <c r="EL695" s="38"/>
      <c r="EM695" s="38"/>
      <c r="EN695" s="38"/>
      <c r="EO695" s="38"/>
      <c r="EP695" s="38"/>
      <c r="EQ695" s="38"/>
      <c r="ER695" s="38"/>
      <c r="ES695" s="38"/>
      <c r="ET695" s="38"/>
      <c r="EU695" s="38"/>
      <c r="EV695" s="38"/>
      <c r="EW695" s="38"/>
      <c r="EX695" s="38"/>
      <c r="EY695" s="38"/>
      <c r="EZ695" s="38"/>
      <c r="FA695" s="38"/>
      <c r="FB695" s="38"/>
      <c r="FC695" s="38"/>
      <c r="FD695" s="38"/>
      <c r="FE695" s="38"/>
      <c r="FF695" s="38"/>
      <c r="FG695" s="38"/>
      <c r="FH695" s="38"/>
      <c r="FI695" s="38"/>
      <c r="FJ695" s="38"/>
      <c r="FK695" s="38"/>
      <c r="FL695" s="38"/>
      <c r="FM695" s="38"/>
      <c r="FN695" s="38"/>
      <c r="FO695" s="38"/>
      <c r="FP695" s="38"/>
      <c r="FQ695" s="38"/>
      <c r="FR695" s="38"/>
      <c r="FS695" s="38"/>
      <c r="FT695" s="38"/>
      <c r="FU695" s="38"/>
      <c r="FV695" s="38"/>
      <c r="FW695" s="38"/>
      <c r="FX695" s="38"/>
      <c r="FY695" s="38"/>
    </row>
    <row r="696" spans="1:181" s="40" customFormat="1" ht="91.5" customHeight="1" x14ac:dyDescent="0.3">
      <c r="A696" s="11" t="s">
        <v>2809</v>
      </c>
      <c r="B696" s="119">
        <v>44728</v>
      </c>
      <c r="C696" s="16">
        <v>6625017320</v>
      </c>
      <c r="D696" s="28">
        <v>1036601470025</v>
      </c>
      <c r="E696" s="58" t="s">
        <v>2816</v>
      </c>
      <c r="F696" s="58" t="s">
        <v>2817</v>
      </c>
      <c r="G696" s="19">
        <v>2</v>
      </c>
      <c r="H696" s="57" t="s">
        <v>6</v>
      </c>
      <c r="I696" s="19">
        <v>3</v>
      </c>
      <c r="J696" s="57" t="s">
        <v>7</v>
      </c>
      <c r="K696" s="19">
        <v>1</v>
      </c>
      <c r="L696" s="51" t="s">
        <v>8</v>
      </c>
      <c r="M696" s="19">
        <v>2</v>
      </c>
      <c r="N696" s="51">
        <v>1.1000000000000001</v>
      </c>
      <c r="O696" s="19"/>
      <c r="P696" s="19"/>
      <c r="Q696" s="19"/>
      <c r="R696" s="19"/>
      <c r="S696" s="19"/>
      <c r="T696" s="54"/>
      <c r="U696" s="54"/>
      <c r="V696" s="54">
        <v>758</v>
      </c>
      <c r="W696" s="54" t="s">
        <v>111</v>
      </c>
      <c r="X696" s="54" t="s">
        <v>125</v>
      </c>
      <c r="Y696" s="54" t="s">
        <v>325</v>
      </c>
      <c r="Z696" s="54" t="s">
        <v>2826</v>
      </c>
      <c r="AA696" s="54" t="s">
        <v>2818</v>
      </c>
      <c r="AB696" s="54" t="s">
        <v>2819</v>
      </c>
      <c r="AC696" s="51" t="s">
        <v>2820</v>
      </c>
      <c r="AD696" s="56">
        <f t="shared" si="15"/>
        <v>6625017320</v>
      </c>
      <c r="AE696" s="18" t="str">
        <f t="shared" si="16"/>
        <v>Муниципальное автономное общеобразовательное учреждение "Средняя общеобразовательная школа №9"</v>
      </c>
      <c r="AF696" s="14" t="str">
        <f t="shared" si="16"/>
        <v>Свердловская область, г. Первоуральск, ул.Комсомольская, 21Б</v>
      </c>
      <c r="AG696" s="72" t="s">
        <v>3384</v>
      </c>
      <c r="AH696" s="26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  <c r="BQ696" s="38"/>
      <c r="BR696" s="38"/>
      <c r="BS696" s="38"/>
      <c r="BT696" s="38"/>
      <c r="BU696" s="38"/>
      <c r="BV696" s="38"/>
      <c r="BW696" s="38"/>
      <c r="BX696" s="38"/>
      <c r="BY696" s="38"/>
      <c r="BZ696" s="38"/>
      <c r="CA696" s="38"/>
      <c r="CB696" s="38"/>
      <c r="CC696" s="38"/>
      <c r="CD696" s="38"/>
      <c r="CE696" s="38"/>
      <c r="CF696" s="38"/>
      <c r="CG696" s="38"/>
      <c r="CH696" s="38"/>
      <c r="CI696" s="38"/>
      <c r="CJ696" s="38"/>
      <c r="CK696" s="38"/>
      <c r="CL696" s="38"/>
      <c r="CM696" s="38"/>
      <c r="CN696" s="38"/>
      <c r="CO696" s="38"/>
      <c r="CP696" s="38"/>
      <c r="CQ696" s="38"/>
      <c r="CR696" s="38"/>
      <c r="CS696" s="38"/>
      <c r="CT696" s="38"/>
      <c r="CU696" s="38"/>
      <c r="CV696" s="38"/>
      <c r="CW696" s="38"/>
      <c r="CX696" s="38"/>
      <c r="CY696" s="38"/>
      <c r="CZ696" s="38"/>
      <c r="DA696" s="38"/>
      <c r="DB696" s="38"/>
      <c r="DC696" s="38"/>
      <c r="DD696" s="38"/>
      <c r="DE696" s="38"/>
      <c r="DF696" s="38"/>
      <c r="DG696" s="38"/>
      <c r="DH696" s="38"/>
      <c r="DI696" s="38"/>
      <c r="DJ696" s="38"/>
      <c r="DK696" s="38"/>
      <c r="DL696" s="38"/>
      <c r="DM696" s="38"/>
      <c r="DN696" s="38"/>
      <c r="DO696" s="38"/>
      <c r="DP696" s="38"/>
      <c r="DQ696" s="38"/>
      <c r="DR696" s="38"/>
      <c r="DS696" s="38"/>
      <c r="DT696" s="38"/>
      <c r="DU696" s="38"/>
      <c r="DV696" s="38"/>
      <c r="DW696" s="38"/>
      <c r="DX696" s="38"/>
      <c r="DY696" s="38"/>
      <c r="DZ696" s="38"/>
      <c r="EA696" s="38"/>
      <c r="EB696" s="38"/>
      <c r="EC696" s="38"/>
      <c r="ED696" s="38"/>
      <c r="EE696" s="38"/>
      <c r="EF696" s="38"/>
      <c r="EG696" s="38"/>
      <c r="EH696" s="38"/>
      <c r="EI696" s="38"/>
      <c r="EJ696" s="38"/>
      <c r="EK696" s="38"/>
      <c r="EL696" s="38"/>
      <c r="EM696" s="38"/>
      <c r="EN696" s="38"/>
      <c r="EO696" s="38"/>
      <c r="EP696" s="38"/>
      <c r="EQ696" s="38"/>
      <c r="ER696" s="38"/>
      <c r="ES696" s="38"/>
      <c r="ET696" s="38"/>
      <c r="EU696" s="38"/>
      <c r="EV696" s="38"/>
      <c r="EW696" s="38"/>
      <c r="EX696" s="38"/>
      <c r="EY696" s="38"/>
      <c r="EZ696" s="38"/>
      <c r="FA696" s="38"/>
      <c r="FB696" s="38"/>
      <c r="FC696" s="38"/>
      <c r="FD696" s="38"/>
      <c r="FE696" s="38"/>
      <c r="FF696" s="38"/>
      <c r="FG696" s="38"/>
      <c r="FH696" s="38"/>
      <c r="FI696" s="38"/>
      <c r="FJ696" s="38"/>
      <c r="FK696" s="38"/>
      <c r="FL696" s="38"/>
      <c r="FM696" s="38"/>
      <c r="FN696" s="38"/>
      <c r="FO696" s="38"/>
      <c r="FP696" s="38"/>
      <c r="FQ696" s="38"/>
      <c r="FR696" s="38"/>
      <c r="FS696" s="38"/>
      <c r="FT696" s="38"/>
      <c r="FU696" s="38"/>
      <c r="FV696" s="38"/>
      <c r="FW696" s="38"/>
      <c r="FX696" s="38"/>
      <c r="FY696" s="38"/>
    </row>
    <row r="697" spans="1:181" s="40" customFormat="1" ht="91.5" customHeight="1" x14ac:dyDescent="0.3">
      <c r="A697" s="11" t="s">
        <v>2815</v>
      </c>
      <c r="B697" s="119">
        <v>44727</v>
      </c>
      <c r="C697" s="16">
        <v>6625016710</v>
      </c>
      <c r="D697" s="28">
        <v>1036601473743</v>
      </c>
      <c r="E697" s="58" t="s">
        <v>2824</v>
      </c>
      <c r="F697" s="58" t="s">
        <v>2825</v>
      </c>
      <c r="G697" s="19">
        <v>1</v>
      </c>
      <c r="H697" s="57" t="s">
        <v>102</v>
      </c>
      <c r="I697" s="19">
        <v>1</v>
      </c>
      <c r="J697" s="57" t="s">
        <v>579</v>
      </c>
      <c r="K697" s="19">
        <v>1</v>
      </c>
      <c r="L697" s="51" t="s">
        <v>8</v>
      </c>
      <c r="M697" s="19">
        <v>2</v>
      </c>
      <c r="N697" s="51">
        <v>1.1000000000000001</v>
      </c>
      <c r="O697" s="19"/>
      <c r="P697" s="19"/>
      <c r="Q697" s="19"/>
      <c r="R697" s="19"/>
      <c r="S697" s="19"/>
      <c r="T697" s="54"/>
      <c r="U697" s="54"/>
      <c r="V697" s="54">
        <v>758</v>
      </c>
      <c r="W697" s="54" t="s">
        <v>111</v>
      </c>
      <c r="X697" s="54" t="s">
        <v>2827</v>
      </c>
      <c r="Y697" s="54" t="s">
        <v>121</v>
      </c>
      <c r="Z697" s="54">
        <v>31</v>
      </c>
      <c r="AA697" s="54" t="s">
        <v>2828</v>
      </c>
      <c r="AB697" s="54" t="s">
        <v>2829</v>
      </c>
      <c r="AC697" s="51" t="s">
        <v>2820</v>
      </c>
      <c r="AD697" s="56">
        <f t="shared" si="15"/>
        <v>6625016710</v>
      </c>
      <c r="AE697" s="18" t="str">
        <f t="shared" si="16"/>
        <v>Муниципальное бюджетное общеобразовательное учреждение "Средняя общеобразовательная школа №36"</v>
      </c>
      <c r="AF697" s="14" t="str">
        <f t="shared" si="16"/>
        <v>Свердловская область, г. Первоуральск, п.Кузино, ул.Луначарского, 31</v>
      </c>
      <c r="AG697" s="72" t="s">
        <v>3384</v>
      </c>
      <c r="AH697" s="26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  <c r="BU697" s="38"/>
      <c r="BV697" s="38"/>
      <c r="BW697" s="38"/>
      <c r="BX697" s="38"/>
      <c r="BY697" s="38"/>
      <c r="BZ697" s="38"/>
      <c r="CA697" s="38"/>
      <c r="CB697" s="38"/>
      <c r="CC697" s="38"/>
      <c r="CD697" s="38"/>
      <c r="CE697" s="38"/>
      <c r="CF697" s="38"/>
      <c r="CG697" s="38"/>
      <c r="CH697" s="38"/>
      <c r="CI697" s="38"/>
      <c r="CJ697" s="38"/>
      <c r="CK697" s="38"/>
      <c r="CL697" s="38"/>
      <c r="CM697" s="38"/>
      <c r="CN697" s="38"/>
      <c r="CO697" s="38"/>
      <c r="CP697" s="38"/>
      <c r="CQ697" s="38"/>
      <c r="CR697" s="38"/>
      <c r="CS697" s="38"/>
      <c r="CT697" s="38"/>
      <c r="CU697" s="38"/>
      <c r="CV697" s="38"/>
      <c r="CW697" s="38"/>
      <c r="CX697" s="38"/>
      <c r="CY697" s="38"/>
      <c r="CZ697" s="38"/>
      <c r="DA697" s="38"/>
      <c r="DB697" s="38"/>
      <c r="DC697" s="38"/>
      <c r="DD697" s="38"/>
      <c r="DE697" s="38"/>
      <c r="DF697" s="38"/>
      <c r="DG697" s="38"/>
      <c r="DH697" s="38"/>
      <c r="DI697" s="38"/>
      <c r="DJ697" s="38"/>
      <c r="DK697" s="38"/>
      <c r="DL697" s="38"/>
      <c r="DM697" s="38"/>
      <c r="DN697" s="38"/>
      <c r="DO697" s="38"/>
      <c r="DP697" s="38"/>
      <c r="DQ697" s="38"/>
      <c r="DR697" s="38"/>
      <c r="DS697" s="38"/>
      <c r="DT697" s="38"/>
      <c r="DU697" s="38"/>
      <c r="DV697" s="38"/>
      <c r="DW697" s="38"/>
      <c r="DX697" s="38"/>
      <c r="DY697" s="38"/>
      <c r="DZ697" s="38"/>
      <c r="EA697" s="38"/>
      <c r="EB697" s="38"/>
      <c r="EC697" s="38"/>
      <c r="ED697" s="38"/>
      <c r="EE697" s="38"/>
      <c r="EF697" s="38"/>
      <c r="EG697" s="38"/>
      <c r="EH697" s="38"/>
      <c r="EI697" s="38"/>
      <c r="EJ697" s="38"/>
      <c r="EK697" s="38"/>
      <c r="EL697" s="38"/>
      <c r="EM697" s="38"/>
      <c r="EN697" s="38"/>
      <c r="EO697" s="38"/>
      <c r="EP697" s="38"/>
      <c r="EQ697" s="38"/>
      <c r="ER697" s="38"/>
      <c r="ES697" s="38"/>
      <c r="ET697" s="38"/>
      <c r="EU697" s="38"/>
      <c r="EV697" s="38"/>
      <c r="EW697" s="38"/>
      <c r="EX697" s="38"/>
      <c r="EY697" s="38"/>
      <c r="EZ697" s="38"/>
      <c r="FA697" s="38"/>
      <c r="FB697" s="38"/>
      <c r="FC697" s="38"/>
      <c r="FD697" s="38"/>
      <c r="FE697" s="38"/>
      <c r="FF697" s="38"/>
      <c r="FG697" s="38"/>
      <c r="FH697" s="38"/>
      <c r="FI697" s="38"/>
      <c r="FJ697" s="38"/>
      <c r="FK697" s="38"/>
      <c r="FL697" s="38"/>
      <c r="FM697" s="38"/>
      <c r="FN697" s="38"/>
      <c r="FO697" s="38"/>
      <c r="FP697" s="38"/>
      <c r="FQ697" s="38"/>
      <c r="FR697" s="38"/>
      <c r="FS697" s="38"/>
      <c r="FT697" s="38"/>
      <c r="FU697" s="38"/>
      <c r="FV697" s="38"/>
      <c r="FW697" s="38"/>
      <c r="FX697" s="38"/>
      <c r="FY697" s="38"/>
    </row>
    <row r="698" spans="1:181" s="40" customFormat="1" ht="53.25" customHeight="1" x14ac:dyDescent="0.3">
      <c r="A698" s="11" t="s">
        <v>2823</v>
      </c>
      <c r="B698" s="119">
        <v>45131</v>
      </c>
      <c r="C698" s="16">
        <v>6625004521</v>
      </c>
      <c r="D698" s="28">
        <v>1026601507602</v>
      </c>
      <c r="E698" s="58" t="s">
        <v>2832</v>
      </c>
      <c r="F698" s="58" t="s">
        <v>2834</v>
      </c>
      <c r="G698" s="19">
        <v>1</v>
      </c>
      <c r="H698" s="57" t="s">
        <v>102</v>
      </c>
      <c r="I698" s="19">
        <v>5</v>
      </c>
      <c r="J698" s="57" t="s">
        <v>2833</v>
      </c>
      <c r="K698" s="19">
        <v>2</v>
      </c>
      <c r="L698" s="51" t="s">
        <v>10</v>
      </c>
      <c r="M698" s="19">
        <v>2</v>
      </c>
      <c r="N698" s="51">
        <v>1</v>
      </c>
      <c r="O698" s="19"/>
      <c r="P698" s="19"/>
      <c r="Q698" s="19"/>
      <c r="R698" s="19"/>
      <c r="S698" s="19"/>
      <c r="T698" s="54"/>
      <c r="U698" s="54"/>
      <c r="V698" s="54">
        <v>758</v>
      </c>
      <c r="W698" s="54" t="s">
        <v>111</v>
      </c>
      <c r="X698" s="54" t="s">
        <v>125</v>
      </c>
      <c r="Y698" s="54" t="s">
        <v>2835</v>
      </c>
      <c r="Z698" s="54" t="s">
        <v>785</v>
      </c>
      <c r="AA698" s="54" t="s">
        <v>2836</v>
      </c>
      <c r="AB698" s="54" t="s">
        <v>2837</v>
      </c>
      <c r="AC698" s="51"/>
      <c r="AD698" s="56">
        <v>6625004521</v>
      </c>
      <c r="AE698" s="18" t="s">
        <v>2832</v>
      </c>
      <c r="AF698" s="14" t="str">
        <f>F698</f>
        <v>Свердловская область, г. Первоуральск, ул.Стахова, 2А</v>
      </c>
      <c r="AG698" s="72"/>
      <c r="AH698" s="26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  <c r="BQ698" s="38"/>
      <c r="BR698" s="38"/>
      <c r="BS698" s="38"/>
      <c r="BT698" s="38"/>
      <c r="BU698" s="38"/>
      <c r="BV698" s="38"/>
      <c r="BW698" s="38"/>
      <c r="BX698" s="38"/>
      <c r="BY698" s="38"/>
      <c r="BZ698" s="38"/>
      <c r="CA698" s="38"/>
      <c r="CB698" s="38"/>
      <c r="CC698" s="38"/>
      <c r="CD698" s="38"/>
      <c r="CE698" s="38"/>
      <c r="CF698" s="38"/>
      <c r="CG698" s="38"/>
      <c r="CH698" s="38"/>
      <c r="CI698" s="38"/>
      <c r="CJ698" s="38"/>
      <c r="CK698" s="38"/>
      <c r="CL698" s="38"/>
      <c r="CM698" s="38"/>
      <c r="CN698" s="38"/>
      <c r="CO698" s="38"/>
      <c r="CP698" s="38"/>
      <c r="CQ698" s="38"/>
      <c r="CR698" s="38"/>
      <c r="CS698" s="38"/>
      <c r="CT698" s="38"/>
      <c r="CU698" s="38"/>
      <c r="CV698" s="38"/>
      <c r="CW698" s="38"/>
      <c r="CX698" s="38"/>
      <c r="CY698" s="38"/>
      <c r="CZ698" s="38"/>
      <c r="DA698" s="38"/>
      <c r="DB698" s="38"/>
      <c r="DC698" s="38"/>
      <c r="DD698" s="38"/>
      <c r="DE698" s="38"/>
      <c r="DF698" s="38"/>
      <c r="DG698" s="38"/>
      <c r="DH698" s="38"/>
      <c r="DI698" s="38"/>
      <c r="DJ698" s="38"/>
      <c r="DK698" s="38"/>
      <c r="DL698" s="38"/>
      <c r="DM698" s="38"/>
      <c r="DN698" s="38"/>
      <c r="DO698" s="38"/>
      <c r="DP698" s="38"/>
      <c r="DQ698" s="38"/>
      <c r="DR698" s="38"/>
      <c r="DS698" s="38"/>
      <c r="DT698" s="38"/>
      <c r="DU698" s="38"/>
      <c r="DV698" s="38"/>
      <c r="DW698" s="38"/>
      <c r="DX698" s="38"/>
      <c r="DY698" s="38"/>
      <c r="DZ698" s="38"/>
      <c r="EA698" s="38"/>
      <c r="EB698" s="38"/>
      <c r="EC698" s="38"/>
      <c r="ED698" s="38"/>
      <c r="EE698" s="38"/>
      <c r="EF698" s="38"/>
      <c r="EG698" s="38"/>
      <c r="EH698" s="38"/>
      <c r="EI698" s="38"/>
      <c r="EJ698" s="38"/>
      <c r="EK698" s="38"/>
      <c r="EL698" s="38"/>
      <c r="EM698" s="38"/>
      <c r="EN698" s="38"/>
      <c r="EO698" s="38"/>
      <c r="EP698" s="38"/>
      <c r="EQ698" s="38"/>
      <c r="ER698" s="38"/>
      <c r="ES698" s="38"/>
      <c r="ET698" s="38"/>
      <c r="EU698" s="38"/>
      <c r="EV698" s="38"/>
      <c r="EW698" s="38"/>
      <c r="EX698" s="38"/>
      <c r="EY698" s="38"/>
      <c r="EZ698" s="38"/>
      <c r="FA698" s="38"/>
      <c r="FB698" s="38"/>
      <c r="FC698" s="38"/>
      <c r="FD698" s="38"/>
      <c r="FE698" s="38"/>
      <c r="FF698" s="38"/>
      <c r="FG698" s="38"/>
      <c r="FH698" s="38"/>
      <c r="FI698" s="38"/>
      <c r="FJ698" s="38"/>
      <c r="FK698" s="38"/>
      <c r="FL698" s="38"/>
      <c r="FM698" s="38"/>
      <c r="FN698" s="38"/>
      <c r="FO698" s="38"/>
      <c r="FP698" s="38"/>
      <c r="FQ698" s="38"/>
      <c r="FR698" s="38"/>
      <c r="FS698" s="38"/>
      <c r="FT698" s="38"/>
      <c r="FU698" s="38"/>
      <c r="FV698" s="38"/>
      <c r="FW698" s="38"/>
      <c r="FX698" s="38"/>
      <c r="FY698" s="38"/>
    </row>
    <row r="699" spans="1:181" s="40" customFormat="1" ht="68.25" customHeight="1" x14ac:dyDescent="0.3">
      <c r="A699" s="11" t="s">
        <v>2831</v>
      </c>
      <c r="B699" s="119">
        <v>44843</v>
      </c>
      <c r="C699" s="16">
        <v>662510367491</v>
      </c>
      <c r="D699" s="28">
        <v>309662534900011</v>
      </c>
      <c r="E699" s="58" t="s">
        <v>2839</v>
      </c>
      <c r="F699" s="58" t="s">
        <v>2840</v>
      </c>
      <c r="G699" s="19">
        <v>1</v>
      </c>
      <c r="H699" s="57" t="s">
        <v>102</v>
      </c>
      <c r="I699" s="19">
        <v>3</v>
      </c>
      <c r="J699" s="51" t="s">
        <v>7</v>
      </c>
      <c r="K699" s="19">
        <v>2</v>
      </c>
      <c r="L699" s="51" t="s">
        <v>10</v>
      </c>
      <c r="M699" s="19">
        <v>2</v>
      </c>
      <c r="N699" s="51">
        <v>0.75</v>
      </c>
      <c r="O699" s="19"/>
      <c r="P699" s="19"/>
      <c r="Q699" s="19"/>
      <c r="R699" s="19"/>
      <c r="S699" s="19"/>
      <c r="T699" s="54"/>
      <c r="U699" s="54"/>
      <c r="V699" s="54">
        <v>758</v>
      </c>
      <c r="W699" s="54" t="s">
        <v>111</v>
      </c>
      <c r="X699" s="54" t="s">
        <v>3019</v>
      </c>
      <c r="Y699" s="54" t="s">
        <v>2841</v>
      </c>
      <c r="Z699" s="54"/>
      <c r="AA699" s="54" t="s">
        <v>2842</v>
      </c>
      <c r="AB699" s="54" t="s">
        <v>2843</v>
      </c>
      <c r="AC699" s="51" t="s">
        <v>2844</v>
      </c>
      <c r="AD699" s="56">
        <f t="shared" ref="AD699:AD708" si="17">C699</f>
        <v>662510367491</v>
      </c>
      <c r="AE699" s="18" t="s">
        <v>2845</v>
      </c>
      <c r="AF699" s="14" t="s">
        <v>3018</v>
      </c>
      <c r="AG699" s="72"/>
      <c r="AH699" s="26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  <c r="BU699" s="38"/>
      <c r="BV699" s="38"/>
      <c r="BW699" s="38"/>
      <c r="BX699" s="38"/>
      <c r="BY699" s="38"/>
      <c r="BZ699" s="38"/>
      <c r="CA699" s="38"/>
      <c r="CB699" s="38"/>
      <c r="CC699" s="38"/>
      <c r="CD699" s="38"/>
      <c r="CE699" s="38"/>
      <c r="CF699" s="38"/>
      <c r="CG699" s="38"/>
      <c r="CH699" s="38"/>
      <c r="CI699" s="38"/>
      <c r="CJ699" s="38"/>
      <c r="CK699" s="38"/>
      <c r="CL699" s="38"/>
      <c r="CM699" s="38"/>
      <c r="CN699" s="38"/>
      <c r="CO699" s="38"/>
      <c r="CP699" s="38"/>
      <c r="CQ699" s="38"/>
      <c r="CR699" s="38"/>
      <c r="CS699" s="38"/>
      <c r="CT699" s="38"/>
      <c r="CU699" s="38"/>
      <c r="CV699" s="38"/>
      <c r="CW699" s="38"/>
      <c r="CX699" s="38"/>
      <c r="CY699" s="38"/>
      <c r="CZ699" s="38"/>
      <c r="DA699" s="38"/>
      <c r="DB699" s="38"/>
      <c r="DC699" s="38"/>
      <c r="DD699" s="38"/>
      <c r="DE699" s="38"/>
      <c r="DF699" s="38"/>
      <c r="DG699" s="38"/>
      <c r="DH699" s="38"/>
      <c r="DI699" s="38"/>
      <c r="DJ699" s="38"/>
      <c r="DK699" s="38"/>
      <c r="DL699" s="38"/>
      <c r="DM699" s="38"/>
      <c r="DN699" s="38"/>
      <c r="DO699" s="38"/>
      <c r="DP699" s="38"/>
      <c r="DQ699" s="38"/>
      <c r="DR699" s="38"/>
      <c r="DS699" s="38"/>
      <c r="DT699" s="38"/>
      <c r="DU699" s="38"/>
      <c r="DV699" s="38"/>
      <c r="DW699" s="38"/>
      <c r="DX699" s="38"/>
      <c r="DY699" s="38"/>
      <c r="DZ699" s="38"/>
      <c r="EA699" s="38"/>
      <c r="EB699" s="38"/>
      <c r="EC699" s="38"/>
      <c r="ED699" s="38"/>
      <c r="EE699" s="38"/>
      <c r="EF699" s="38"/>
      <c r="EG699" s="38"/>
      <c r="EH699" s="38"/>
      <c r="EI699" s="38"/>
      <c r="EJ699" s="38"/>
      <c r="EK699" s="38"/>
      <c r="EL699" s="38"/>
      <c r="EM699" s="38"/>
      <c r="EN699" s="38"/>
      <c r="EO699" s="38"/>
      <c r="EP699" s="38"/>
      <c r="EQ699" s="38"/>
      <c r="ER699" s="38"/>
      <c r="ES699" s="38"/>
      <c r="ET699" s="38"/>
      <c r="EU699" s="38"/>
      <c r="EV699" s="38"/>
      <c r="EW699" s="38"/>
      <c r="EX699" s="38"/>
      <c r="EY699" s="38"/>
      <c r="EZ699" s="38"/>
      <c r="FA699" s="38"/>
      <c r="FB699" s="38"/>
      <c r="FC699" s="38"/>
      <c r="FD699" s="38"/>
      <c r="FE699" s="38"/>
      <c r="FF699" s="38"/>
      <c r="FG699" s="38"/>
      <c r="FH699" s="38"/>
      <c r="FI699" s="38"/>
      <c r="FJ699" s="38"/>
      <c r="FK699" s="38"/>
      <c r="FL699" s="38"/>
      <c r="FM699" s="38"/>
      <c r="FN699" s="38"/>
      <c r="FO699" s="38"/>
      <c r="FP699" s="38"/>
      <c r="FQ699" s="38"/>
      <c r="FR699" s="38"/>
      <c r="FS699" s="38"/>
      <c r="FT699" s="38"/>
      <c r="FU699" s="38"/>
      <c r="FV699" s="38"/>
      <c r="FW699" s="38"/>
      <c r="FX699" s="38"/>
      <c r="FY699" s="38"/>
    </row>
    <row r="700" spans="1:181" s="40" customFormat="1" ht="57.75" customHeight="1" x14ac:dyDescent="0.3">
      <c r="A700" s="11" t="s">
        <v>2838</v>
      </c>
      <c r="B700" s="119">
        <v>45230</v>
      </c>
      <c r="C700" s="16">
        <v>6608001915</v>
      </c>
      <c r="D700" s="28">
        <v>1036603485962</v>
      </c>
      <c r="E700" s="58" t="s">
        <v>2925</v>
      </c>
      <c r="F700" s="58" t="s">
        <v>2916</v>
      </c>
      <c r="G700" s="19">
        <v>1</v>
      </c>
      <c r="H700" s="57" t="s">
        <v>102</v>
      </c>
      <c r="I700" s="19">
        <v>3</v>
      </c>
      <c r="J700" s="57" t="s">
        <v>7</v>
      </c>
      <c r="K700" s="19">
        <v>1</v>
      </c>
      <c r="L700" s="51" t="s">
        <v>8</v>
      </c>
      <c r="M700" s="19">
        <v>1</v>
      </c>
      <c r="N700" s="51">
        <v>1.1000000000000001</v>
      </c>
      <c r="O700" s="19"/>
      <c r="P700" s="19"/>
      <c r="Q700" s="19"/>
      <c r="R700" s="19"/>
      <c r="S700" s="19"/>
      <c r="T700" s="54"/>
      <c r="U700" s="54"/>
      <c r="V700" s="54">
        <v>758</v>
      </c>
      <c r="W700" s="54" t="s">
        <v>111</v>
      </c>
      <c r="X700" s="54" t="s">
        <v>125</v>
      </c>
      <c r="Y700" s="54" t="s">
        <v>2920</v>
      </c>
      <c r="Z700" s="54"/>
      <c r="AA700" s="54" t="s">
        <v>2918</v>
      </c>
      <c r="AB700" s="54" t="s">
        <v>2919</v>
      </c>
      <c r="AC700" s="51" t="s">
        <v>2917</v>
      </c>
      <c r="AD700" s="56">
        <f t="shared" si="17"/>
        <v>6608001915</v>
      </c>
      <c r="AE700" s="18" t="str">
        <f>E700</f>
        <v>ЕМУП "Водоканал" Волчихинский гидроузел (плотина)</v>
      </c>
      <c r="AF700" s="14" t="str">
        <f>F700</f>
        <v>620075,Свердловская область, г.Екатеринбург, ул.Царская, д.4</v>
      </c>
      <c r="AG700" s="72"/>
      <c r="AH700" s="26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  <c r="BU700" s="38"/>
      <c r="BV700" s="38"/>
      <c r="BW700" s="38"/>
      <c r="BX700" s="38"/>
      <c r="BY700" s="38"/>
      <c r="BZ700" s="38"/>
      <c r="CA700" s="38"/>
      <c r="CB700" s="38"/>
      <c r="CC700" s="38"/>
      <c r="CD700" s="38"/>
      <c r="CE700" s="38"/>
      <c r="CF700" s="38"/>
      <c r="CG700" s="38"/>
      <c r="CH700" s="38"/>
      <c r="CI700" s="38"/>
      <c r="CJ700" s="38"/>
      <c r="CK700" s="38"/>
      <c r="CL700" s="38"/>
      <c r="CM700" s="38"/>
      <c r="CN700" s="38"/>
      <c r="CO700" s="38"/>
      <c r="CP700" s="38"/>
      <c r="CQ700" s="38"/>
      <c r="CR700" s="38"/>
      <c r="CS700" s="38"/>
      <c r="CT700" s="38"/>
      <c r="CU700" s="38"/>
      <c r="CV700" s="38"/>
      <c r="CW700" s="38"/>
      <c r="CX700" s="38"/>
      <c r="CY700" s="38"/>
      <c r="CZ700" s="38"/>
      <c r="DA700" s="38"/>
      <c r="DB700" s="38"/>
      <c r="DC700" s="38"/>
      <c r="DD700" s="38"/>
      <c r="DE700" s="38"/>
      <c r="DF700" s="38"/>
      <c r="DG700" s="38"/>
      <c r="DH700" s="38"/>
      <c r="DI700" s="38"/>
      <c r="DJ700" s="38"/>
      <c r="DK700" s="38"/>
      <c r="DL700" s="38"/>
      <c r="DM700" s="38"/>
      <c r="DN700" s="38"/>
      <c r="DO700" s="38"/>
      <c r="DP700" s="38"/>
      <c r="DQ700" s="38"/>
      <c r="DR700" s="38"/>
      <c r="DS700" s="38"/>
      <c r="DT700" s="38"/>
      <c r="DU700" s="38"/>
      <c r="DV700" s="38"/>
      <c r="DW700" s="38"/>
      <c r="DX700" s="38"/>
      <c r="DY700" s="38"/>
      <c r="DZ700" s="38"/>
      <c r="EA700" s="38"/>
      <c r="EB700" s="38"/>
      <c r="EC700" s="38"/>
      <c r="ED700" s="38"/>
      <c r="EE700" s="38"/>
      <c r="EF700" s="38"/>
      <c r="EG700" s="38"/>
      <c r="EH700" s="38"/>
      <c r="EI700" s="38"/>
      <c r="EJ700" s="38"/>
      <c r="EK700" s="38"/>
      <c r="EL700" s="38"/>
      <c r="EM700" s="38"/>
      <c r="EN700" s="38"/>
      <c r="EO700" s="38"/>
      <c r="EP700" s="38"/>
      <c r="EQ700" s="38"/>
      <c r="ER700" s="38"/>
      <c r="ES700" s="38"/>
      <c r="ET700" s="38"/>
      <c r="EU700" s="38"/>
      <c r="EV700" s="38"/>
      <c r="EW700" s="38"/>
      <c r="EX700" s="38"/>
      <c r="EY700" s="38"/>
      <c r="EZ700" s="38"/>
      <c r="FA700" s="38"/>
      <c r="FB700" s="38"/>
      <c r="FC700" s="38"/>
      <c r="FD700" s="38"/>
      <c r="FE700" s="38"/>
      <c r="FF700" s="38"/>
      <c r="FG700" s="38"/>
      <c r="FH700" s="38"/>
      <c r="FI700" s="38"/>
      <c r="FJ700" s="38"/>
      <c r="FK700" s="38"/>
      <c r="FL700" s="38"/>
      <c r="FM700" s="38"/>
      <c r="FN700" s="38"/>
      <c r="FO700" s="38"/>
      <c r="FP700" s="38"/>
      <c r="FQ700" s="38"/>
      <c r="FR700" s="38"/>
      <c r="FS700" s="38"/>
      <c r="FT700" s="38"/>
      <c r="FU700" s="38"/>
      <c r="FV700" s="38"/>
      <c r="FW700" s="38"/>
      <c r="FX700" s="38"/>
      <c r="FY700" s="38"/>
    </row>
    <row r="701" spans="1:181" s="40" customFormat="1" ht="57.75" customHeight="1" x14ac:dyDescent="0.3">
      <c r="A701" s="11" t="s">
        <v>2913</v>
      </c>
      <c r="B701" s="122" t="s">
        <v>3251</v>
      </c>
      <c r="C701" s="16">
        <v>6608001915</v>
      </c>
      <c r="D701" s="28">
        <v>1036603485962</v>
      </c>
      <c r="E701" s="58" t="s">
        <v>2924</v>
      </c>
      <c r="F701" s="58" t="s">
        <v>2916</v>
      </c>
      <c r="G701" s="19">
        <v>1</v>
      </c>
      <c r="H701" s="57" t="s">
        <v>102</v>
      </c>
      <c r="I701" s="19">
        <v>3</v>
      </c>
      <c r="J701" s="57" t="s">
        <v>7</v>
      </c>
      <c r="K701" s="19">
        <v>2</v>
      </c>
      <c r="L701" s="51" t="s">
        <v>10</v>
      </c>
      <c r="M701" s="19">
        <v>1</v>
      </c>
      <c r="N701" s="51">
        <v>1.1000000000000001</v>
      </c>
      <c r="O701" s="19"/>
      <c r="P701" s="19"/>
      <c r="Q701" s="19"/>
      <c r="R701" s="19"/>
      <c r="S701" s="19"/>
      <c r="T701" s="54"/>
      <c r="U701" s="54"/>
      <c r="V701" s="54">
        <v>758</v>
      </c>
      <c r="W701" s="54" t="s">
        <v>111</v>
      </c>
      <c r="X701" s="54" t="s">
        <v>125</v>
      </c>
      <c r="Y701" s="54" t="s">
        <v>2923</v>
      </c>
      <c r="Z701" s="54"/>
      <c r="AA701" s="54" t="s">
        <v>2922</v>
      </c>
      <c r="AB701" s="54" t="s">
        <v>2921</v>
      </c>
      <c r="AC701" s="51" t="s">
        <v>2917</v>
      </c>
      <c r="AD701" s="56">
        <f t="shared" si="17"/>
        <v>6608001915</v>
      </c>
      <c r="AE701" s="18" t="str">
        <f>E701</f>
        <v>ЕМУП "Водоканал" Волчихинский гидроузел (АБК)</v>
      </c>
      <c r="AF701" s="14" t="str">
        <f>F701</f>
        <v>620075,Свердловская область, г.Екатеринбург, ул.Царская, д.4</v>
      </c>
      <c r="AG701" s="72"/>
      <c r="AH701" s="26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  <c r="BQ701" s="38"/>
      <c r="BR701" s="38"/>
      <c r="BS701" s="38"/>
      <c r="BT701" s="38"/>
      <c r="BU701" s="38"/>
      <c r="BV701" s="38"/>
      <c r="BW701" s="38"/>
      <c r="BX701" s="38"/>
      <c r="BY701" s="38"/>
      <c r="BZ701" s="38"/>
      <c r="CA701" s="38"/>
      <c r="CB701" s="38"/>
      <c r="CC701" s="38"/>
      <c r="CD701" s="38"/>
      <c r="CE701" s="38"/>
      <c r="CF701" s="38"/>
      <c r="CG701" s="38"/>
      <c r="CH701" s="38"/>
      <c r="CI701" s="38"/>
      <c r="CJ701" s="38"/>
      <c r="CK701" s="38"/>
      <c r="CL701" s="38"/>
      <c r="CM701" s="38"/>
      <c r="CN701" s="38"/>
      <c r="CO701" s="38"/>
      <c r="CP701" s="38"/>
      <c r="CQ701" s="38"/>
      <c r="CR701" s="38"/>
      <c r="CS701" s="38"/>
      <c r="CT701" s="38"/>
      <c r="CU701" s="38"/>
      <c r="CV701" s="38"/>
      <c r="CW701" s="38"/>
      <c r="CX701" s="38"/>
      <c r="CY701" s="38"/>
      <c r="CZ701" s="38"/>
      <c r="DA701" s="38"/>
      <c r="DB701" s="38"/>
      <c r="DC701" s="38"/>
      <c r="DD701" s="38"/>
      <c r="DE701" s="38"/>
      <c r="DF701" s="38"/>
      <c r="DG701" s="38"/>
      <c r="DH701" s="38"/>
      <c r="DI701" s="38"/>
      <c r="DJ701" s="38"/>
      <c r="DK701" s="38"/>
      <c r="DL701" s="38"/>
      <c r="DM701" s="38"/>
      <c r="DN701" s="38"/>
      <c r="DO701" s="38"/>
      <c r="DP701" s="38"/>
      <c r="DQ701" s="38"/>
      <c r="DR701" s="38"/>
      <c r="DS701" s="38"/>
      <c r="DT701" s="38"/>
      <c r="DU701" s="38"/>
      <c r="DV701" s="38"/>
      <c r="DW701" s="38"/>
      <c r="DX701" s="38"/>
      <c r="DY701" s="38"/>
      <c r="DZ701" s="38"/>
      <c r="EA701" s="38"/>
      <c r="EB701" s="38"/>
      <c r="EC701" s="38"/>
      <c r="ED701" s="38"/>
      <c r="EE701" s="38"/>
      <c r="EF701" s="38"/>
      <c r="EG701" s="38"/>
      <c r="EH701" s="38"/>
      <c r="EI701" s="38"/>
      <c r="EJ701" s="38"/>
      <c r="EK701" s="38"/>
      <c r="EL701" s="38"/>
      <c r="EM701" s="38"/>
      <c r="EN701" s="38"/>
      <c r="EO701" s="38"/>
      <c r="EP701" s="38"/>
      <c r="EQ701" s="38"/>
      <c r="ER701" s="38"/>
      <c r="ES701" s="38"/>
      <c r="ET701" s="38"/>
      <c r="EU701" s="38"/>
      <c r="EV701" s="38"/>
      <c r="EW701" s="38"/>
      <c r="EX701" s="38"/>
      <c r="EY701" s="38"/>
      <c r="EZ701" s="38"/>
      <c r="FA701" s="38"/>
      <c r="FB701" s="38"/>
      <c r="FC701" s="38"/>
      <c r="FD701" s="38"/>
      <c r="FE701" s="38"/>
      <c r="FF701" s="38"/>
      <c r="FG701" s="38"/>
      <c r="FH701" s="38"/>
      <c r="FI701" s="38"/>
      <c r="FJ701" s="38"/>
      <c r="FK701" s="38"/>
      <c r="FL701" s="38"/>
      <c r="FM701" s="38"/>
      <c r="FN701" s="38"/>
      <c r="FO701" s="38"/>
      <c r="FP701" s="38"/>
      <c r="FQ701" s="38"/>
      <c r="FR701" s="38"/>
      <c r="FS701" s="38"/>
      <c r="FT701" s="38"/>
      <c r="FU701" s="38"/>
      <c r="FV701" s="38"/>
      <c r="FW701" s="38"/>
      <c r="FX701" s="38"/>
      <c r="FY701" s="38"/>
    </row>
    <row r="702" spans="1:181" s="40" customFormat="1" ht="49.5" customHeight="1" x14ac:dyDescent="0.3">
      <c r="A702" s="11" t="s">
        <v>2914</v>
      </c>
      <c r="B702" s="119">
        <v>45238</v>
      </c>
      <c r="C702" s="16">
        <v>662501997585</v>
      </c>
      <c r="D702" s="28">
        <v>31166257100016</v>
      </c>
      <c r="E702" s="58" t="s">
        <v>2928</v>
      </c>
      <c r="F702" s="58" t="s">
        <v>2929</v>
      </c>
      <c r="G702" s="19">
        <v>4</v>
      </c>
      <c r="H702" s="57" t="s">
        <v>1550</v>
      </c>
      <c r="I702" s="19">
        <v>3</v>
      </c>
      <c r="J702" s="57" t="s">
        <v>7</v>
      </c>
      <c r="K702" s="19">
        <v>1</v>
      </c>
      <c r="L702" s="51" t="s">
        <v>8</v>
      </c>
      <c r="M702" s="19">
        <v>1</v>
      </c>
      <c r="N702" s="51">
        <v>0.36</v>
      </c>
      <c r="O702" s="19"/>
      <c r="P702" s="19"/>
      <c r="Q702" s="19"/>
      <c r="R702" s="19"/>
      <c r="S702" s="19"/>
      <c r="T702" s="54"/>
      <c r="U702" s="54"/>
      <c r="V702" s="54">
        <v>758</v>
      </c>
      <c r="W702" s="54" t="s">
        <v>111</v>
      </c>
      <c r="X702" s="54" t="s">
        <v>125</v>
      </c>
      <c r="Y702" s="54" t="s">
        <v>149</v>
      </c>
      <c r="Z702" s="24" t="s">
        <v>2930</v>
      </c>
      <c r="AA702" s="54" t="s">
        <v>2931</v>
      </c>
      <c r="AB702" s="54" t="s">
        <v>2932</v>
      </c>
      <c r="AC702" s="51" t="s">
        <v>2933</v>
      </c>
      <c r="AD702" s="56">
        <f t="shared" si="17"/>
        <v>662501997585</v>
      </c>
      <c r="AE702" s="18" t="s">
        <v>2934</v>
      </c>
      <c r="AF702" s="14" t="s">
        <v>2935</v>
      </c>
      <c r="AG702" s="72"/>
      <c r="AH702" s="26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  <c r="BQ702" s="38"/>
      <c r="BR702" s="38"/>
      <c r="BS702" s="38"/>
      <c r="BT702" s="38"/>
      <c r="BU702" s="38"/>
      <c r="BV702" s="38"/>
      <c r="BW702" s="38"/>
      <c r="BX702" s="38"/>
      <c r="BY702" s="38"/>
      <c r="BZ702" s="38"/>
      <c r="CA702" s="38"/>
      <c r="CB702" s="38"/>
      <c r="CC702" s="38"/>
      <c r="CD702" s="38"/>
      <c r="CE702" s="38"/>
      <c r="CF702" s="38"/>
      <c r="CG702" s="38"/>
      <c r="CH702" s="38"/>
      <c r="CI702" s="38"/>
      <c r="CJ702" s="38"/>
      <c r="CK702" s="38"/>
      <c r="CL702" s="38"/>
      <c r="CM702" s="38"/>
      <c r="CN702" s="38"/>
      <c r="CO702" s="38"/>
      <c r="CP702" s="38"/>
      <c r="CQ702" s="38"/>
      <c r="CR702" s="38"/>
      <c r="CS702" s="38"/>
      <c r="CT702" s="38"/>
      <c r="CU702" s="38"/>
      <c r="CV702" s="38"/>
      <c r="CW702" s="38"/>
      <c r="CX702" s="38"/>
      <c r="CY702" s="38"/>
      <c r="CZ702" s="38"/>
      <c r="DA702" s="38"/>
      <c r="DB702" s="38"/>
      <c r="DC702" s="38"/>
      <c r="DD702" s="38"/>
      <c r="DE702" s="38"/>
      <c r="DF702" s="38"/>
      <c r="DG702" s="38"/>
      <c r="DH702" s="38"/>
      <c r="DI702" s="38"/>
      <c r="DJ702" s="38"/>
      <c r="DK702" s="38"/>
      <c r="DL702" s="38"/>
      <c r="DM702" s="38"/>
      <c r="DN702" s="38"/>
      <c r="DO702" s="38"/>
      <c r="DP702" s="38"/>
      <c r="DQ702" s="38"/>
      <c r="DR702" s="38"/>
      <c r="DS702" s="38"/>
      <c r="DT702" s="38"/>
      <c r="DU702" s="38"/>
      <c r="DV702" s="38"/>
      <c r="DW702" s="38"/>
      <c r="DX702" s="38"/>
      <c r="DY702" s="38"/>
      <c r="DZ702" s="38"/>
      <c r="EA702" s="38"/>
      <c r="EB702" s="38"/>
      <c r="EC702" s="38"/>
      <c r="ED702" s="38"/>
      <c r="EE702" s="38"/>
      <c r="EF702" s="38"/>
      <c r="EG702" s="38"/>
      <c r="EH702" s="38"/>
      <c r="EI702" s="38"/>
      <c r="EJ702" s="38"/>
      <c r="EK702" s="38"/>
      <c r="EL702" s="38"/>
      <c r="EM702" s="38"/>
      <c r="EN702" s="38"/>
      <c r="EO702" s="38"/>
      <c r="EP702" s="38"/>
      <c r="EQ702" s="38"/>
      <c r="ER702" s="38"/>
      <c r="ES702" s="38"/>
      <c r="ET702" s="38"/>
      <c r="EU702" s="38"/>
      <c r="EV702" s="38"/>
      <c r="EW702" s="38"/>
      <c r="EX702" s="38"/>
      <c r="EY702" s="38"/>
      <c r="EZ702" s="38"/>
      <c r="FA702" s="38"/>
      <c r="FB702" s="38"/>
      <c r="FC702" s="38"/>
      <c r="FD702" s="38"/>
      <c r="FE702" s="38"/>
      <c r="FF702" s="38"/>
      <c r="FG702" s="38"/>
      <c r="FH702" s="38"/>
      <c r="FI702" s="38"/>
      <c r="FJ702" s="38"/>
      <c r="FK702" s="38"/>
      <c r="FL702" s="38"/>
      <c r="FM702" s="38"/>
      <c r="FN702" s="38"/>
      <c r="FO702" s="38"/>
      <c r="FP702" s="38"/>
      <c r="FQ702" s="38"/>
      <c r="FR702" s="38"/>
      <c r="FS702" s="38"/>
      <c r="FT702" s="38"/>
      <c r="FU702" s="38"/>
      <c r="FV702" s="38"/>
      <c r="FW702" s="38"/>
      <c r="FX702" s="38"/>
      <c r="FY702" s="38"/>
    </row>
    <row r="703" spans="1:181" s="40" customFormat="1" ht="48" customHeight="1" x14ac:dyDescent="0.3">
      <c r="A703" s="11" t="s">
        <v>2915</v>
      </c>
      <c r="B703" s="119">
        <v>45224</v>
      </c>
      <c r="C703" s="16">
        <v>7729705354</v>
      </c>
      <c r="D703" s="28">
        <v>1127746172080</v>
      </c>
      <c r="E703" s="58" t="s">
        <v>2941</v>
      </c>
      <c r="F703" s="58" t="s">
        <v>2939</v>
      </c>
      <c r="G703" s="19">
        <v>4</v>
      </c>
      <c r="H703" s="57" t="s">
        <v>1550</v>
      </c>
      <c r="I703" s="19">
        <v>3</v>
      </c>
      <c r="J703" s="57" t="s">
        <v>7</v>
      </c>
      <c r="K703" s="19">
        <v>2</v>
      </c>
      <c r="L703" s="51" t="s">
        <v>10</v>
      </c>
      <c r="M703" s="19">
        <v>2</v>
      </c>
      <c r="N703" s="51">
        <v>1.1000000000000001</v>
      </c>
      <c r="O703" s="19"/>
      <c r="P703" s="19"/>
      <c r="Q703" s="19"/>
      <c r="R703" s="19"/>
      <c r="S703" s="19"/>
      <c r="T703" s="54"/>
      <c r="U703" s="54"/>
      <c r="V703" s="54">
        <v>758</v>
      </c>
      <c r="W703" s="54" t="s">
        <v>111</v>
      </c>
      <c r="X703" s="54" t="s">
        <v>125</v>
      </c>
      <c r="Y703" s="54" t="s">
        <v>2946</v>
      </c>
      <c r="Z703" s="24" t="s">
        <v>2940</v>
      </c>
      <c r="AA703" s="54" t="s">
        <v>2937</v>
      </c>
      <c r="AB703" s="54" t="s">
        <v>2938</v>
      </c>
      <c r="AC703" s="51" t="s">
        <v>2933</v>
      </c>
      <c r="AD703" s="56">
        <f t="shared" si="17"/>
        <v>7729705354</v>
      </c>
      <c r="AE703" s="18" t="str">
        <f t="shared" ref="AE703:AE708" si="18">E703</f>
        <v>ООО "Союз Св.Ионна Воина"</v>
      </c>
      <c r="AF703" s="14" t="s">
        <v>2942</v>
      </c>
      <c r="AG703" s="72"/>
      <c r="AH703" s="26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  <c r="BU703" s="38"/>
      <c r="BV703" s="38"/>
      <c r="BW703" s="38"/>
      <c r="BX703" s="38"/>
      <c r="BY703" s="38"/>
      <c r="BZ703" s="38"/>
      <c r="CA703" s="38"/>
      <c r="CB703" s="38"/>
      <c r="CC703" s="38"/>
      <c r="CD703" s="38"/>
      <c r="CE703" s="38"/>
      <c r="CF703" s="38"/>
      <c r="CG703" s="38"/>
      <c r="CH703" s="38"/>
      <c r="CI703" s="38"/>
      <c r="CJ703" s="38"/>
      <c r="CK703" s="38"/>
      <c r="CL703" s="38"/>
      <c r="CM703" s="38"/>
      <c r="CN703" s="38"/>
      <c r="CO703" s="38"/>
      <c r="CP703" s="38"/>
      <c r="CQ703" s="38"/>
      <c r="CR703" s="38"/>
      <c r="CS703" s="38"/>
      <c r="CT703" s="38"/>
      <c r="CU703" s="38"/>
      <c r="CV703" s="38"/>
      <c r="CW703" s="38"/>
      <c r="CX703" s="38"/>
      <c r="CY703" s="38"/>
      <c r="CZ703" s="38"/>
      <c r="DA703" s="38"/>
      <c r="DB703" s="38"/>
      <c r="DC703" s="38"/>
      <c r="DD703" s="38"/>
      <c r="DE703" s="38"/>
      <c r="DF703" s="38"/>
      <c r="DG703" s="38"/>
      <c r="DH703" s="38"/>
      <c r="DI703" s="38"/>
      <c r="DJ703" s="38"/>
      <c r="DK703" s="38"/>
      <c r="DL703" s="38"/>
      <c r="DM703" s="38"/>
      <c r="DN703" s="38"/>
      <c r="DO703" s="38"/>
      <c r="DP703" s="38"/>
      <c r="DQ703" s="38"/>
      <c r="DR703" s="38"/>
      <c r="DS703" s="38"/>
      <c r="DT703" s="38"/>
      <c r="DU703" s="38"/>
      <c r="DV703" s="38"/>
      <c r="DW703" s="38"/>
      <c r="DX703" s="38"/>
      <c r="DY703" s="38"/>
      <c r="DZ703" s="38"/>
      <c r="EA703" s="38"/>
      <c r="EB703" s="38"/>
      <c r="EC703" s="38"/>
      <c r="ED703" s="38"/>
      <c r="EE703" s="38"/>
      <c r="EF703" s="38"/>
      <c r="EG703" s="38"/>
      <c r="EH703" s="38"/>
      <c r="EI703" s="38"/>
      <c r="EJ703" s="38"/>
      <c r="EK703" s="38"/>
      <c r="EL703" s="38"/>
      <c r="EM703" s="38"/>
      <c r="EN703" s="38"/>
      <c r="EO703" s="38"/>
      <c r="EP703" s="38"/>
      <c r="EQ703" s="38"/>
      <c r="ER703" s="38"/>
      <c r="ES703" s="38"/>
      <c r="ET703" s="38"/>
      <c r="EU703" s="38"/>
      <c r="EV703" s="38"/>
      <c r="EW703" s="38"/>
      <c r="EX703" s="38"/>
      <c r="EY703" s="38"/>
      <c r="EZ703" s="38"/>
      <c r="FA703" s="38"/>
      <c r="FB703" s="38"/>
      <c r="FC703" s="38"/>
      <c r="FD703" s="38"/>
      <c r="FE703" s="38"/>
      <c r="FF703" s="38"/>
      <c r="FG703" s="38"/>
      <c r="FH703" s="38"/>
      <c r="FI703" s="38"/>
      <c r="FJ703" s="38"/>
      <c r="FK703" s="38"/>
      <c r="FL703" s="38"/>
      <c r="FM703" s="38"/>
      <c r="FN703" s="38"/>
      <c r="FO703" s="38"/>
      <c r="FP703" s="38"/>
      <c r="FQ703" s="38"/>
      <c r="FR703" s="38"/>
      <c r="FS703" s="38"/>
      <c r="FT703" s="38"/>
      <c r="FU703" s="38"/>
      <c r="FV703" s="38"/>
      <c r="FW703" s="38"/>
      <c r="FX703" s="38"/>
      <c r="FY703" s="38"/>
    </row>
    <row r="704" spans="1:181" s="40" customFormat="1" ht="48.75" customHeight="1" x14ac:dyDescent="0.3">
      <c r="A704" s="11" t="s">
        <v>2936</v>
      </c>
      <c r="B704" s="119">
        <v>45232</v>
      </c>
      <c r="C704" s="16">
        <v>6684007549</v>
      </c>
      <c r="D704" s="28">
        <v>1136684001937</v>
      </c>
      <c r="E704" s="58" t="s">
        <v>2944</v>
      </c>
      <c r="F704" s="58" t="s">
        <v>2951</v>
      </c>
      <c r="G704" s="19">
        <v>1</v>
      </c>
      <c r="H704" s="57" t="s">
        <v>102</v>
      </c>
      <c r="I704" s="19">
        <v>2</v>
      </c>
      <c r="J704" s="57" t="s">
        <v>1671</v>
      </c>
      <c r="K704" s="19">
        <v>1</v>
      </c>
      <c r="L704" s="51" t="s">
        <v>8</v>
      </c>
      <c r="M704" s="19">
        <v>1</v>
      </c>
      <c r="N704" s="51">
        <v>0.75</v>
      </c>
      <c r="O704" s="19"/>
      <c r="P704" s="19"/>
      <c r="Q704" s="19"/>
      <c r="R704" s="19"/>
      <c r="S704" s="19"/>
      <c r="T704" s="54"/>
      <c r="U704" s="54"/>
      <c r="V704" s="54">
        <v>758</v>
      </c>
      <c r="W704" s="54" t="s">
        <v>111</v>
      </c>
      <c r="X704" s="54" t="s">
        <v>125</v>
      </c>
      <c r="Y704" s="54" t="s">
        <v>2557</v>
      </c>
      <c r="Z704" s="24" t="s">
        <v>2947</v>
      </c>
      <c r="AA704" s="54" t="s">
        <v>2948</v>
      </c>
      <c r="AB704" s="54" t="s">
        <v>2949</v>
      </c>
      <c r="AC704" s="51" t="s">
        <v>2950</v>
      </c>
      <c r="AD704" s="56">
        <f t="shared" si="17"/>
        <v>6684007549</v>
      </c>
      <c r="AE704" s="18" t="str">
        <f t="shared" si="18"/>
        <v>ООО  "Лев"</v>
      </c>
      <c r="AF704" s="14" t="s">
        <v>2945</v>
      </c>
      <c r="AG704" s="72"/>
      <c r="AH704" s="26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  <c r="BU704" s="38"/>
      <c r="BV704" s="38"/>
      <c r="BW704" s="38"/>
      <c r="BX704" s="38"/>
      <c r="BY704" s="38"/>
      <c r="BZ704" s="38"/>
      <c r="CA704" s="38"/>
      <c r="CB704" s="38"/>
      <c r="CC704" s="38"/>
      <c r="CD704" s="38"/>
      <c r="CE704" s="38"/>
      <c r="CF704" s="38"/>
      <c r="CG704" s="38"/>
      <c r="CH704" s="38"/>
      <c r="CI704" s="38"/>
      <c r="CJ704" s="38"/>
      <c r="CK704" s="38"/>
      <c r="CL704" s="38"/>
      <c r="CM704" s="38"/>
      <c r="CN704" s="38"/>
      <c r="CO704" s="38"/>
      <c r="CP704" s="38"/>
      <c r="CQ704" s="38"/>
      <c r="CR704" s="38"/>
      <c r="CS704" s="38"/>
      <c r="CT704" s="38"/>
      <c r="CU704" s="38"/>
      <c r="CV704" s="38"/>
      <c r="CW704" s="38"/>
      <c r="CX704" s="38"/>
      <c r="CY704" s="38"/>
      <c r="CZ704" s="38"/>
      <c r="DA704" s="38"/>
      <c r="DB704" s="38"/>
      <c r="DC704" s="38"/>
      <c r="DD704" s="38"/>
      <c r="DE704" s="38"/>
      <c r="DF704" s="38"/>
      <c r="DG704" s="38"/>
      <c r="DH704" s="38"/>
      <c r="DI704" s="38"/>
      <c r="DJ704" s="38"/>
      <c r="DK704" s="38"/>
      <c r="DL704" s="38"/>
      <c r="DM704" s="38"/>
      <c r="DN704" s="38"/>
      <c r="DO704" s="38"/>
      <c r="DP704" s="38"/>
      <c r="DQ704" s="38"/>
      <c r="DR704" s="38"/>
      <c r="DS704" s="38"/>
      <c r="DT704" s="38"/>
      <c r="DU704" s="38"/>
      <c r="DV704" s="38"/>
      <c r="DW704" s="38"/>
      <c r="DX704" s="38"/>
      <c r="DY704" s="38"/>
      <c r="DZ704" s="38"/>
      <c r="EA704" s="38"/>
      <c r="EB704" s="38"/>
      <c r="EC704" s="38"/>
      <c r="ED704" s="38"/>
      <c r="EE704" s="38"/>
      <c r="EF704" s="38"/>
      <c r="EG704" s="38"/>
      <c r="EH704" s="38"/>
      <c r="EI704" s="38"/>
      <c r="EJ704" s="38"/>
      <c r="EK704" s="38"/>
      <c r="EL704" s="38"/>
      <c r="EM704" s="38"/>
      <c r="EN704" s="38"/>
      <c r="EO704" s="38"/>
      <c r="EP704" s="38"/>
      <c r="EQ704" s="38"/>
      <c r="ER704" s="38"/>
      <c r="ES704" s="38"/>
      <c r="ET704" s="38"/>
      <c r="EU704" s="38"/>
      <c r="EV704" s="38"/>
      <c r="EW704" s="38"/>
      <c r="EX704" s="38"/>
      <c r="EY704" s="38"/>
      <c r="EZ704" s="38"/>
      <c r="FA704" s="38"/>
      <c r="FB704" s="38"/>
      <c r="FC704" s="38"/>
      <c r="FD704" s="38"/>
      <c r="FE704" s="38"/>
      <c r="FF704" s="38"/>
      <c r="FG704" s="38"/>
      <c r="FH704" s="38"/>
      <c r="FI704" s="38"/>
      <c r="FJ704" s="38"/>
      <c r="FK704" s="38"/>
      <c r="FL704" s="38"/>
      <c r="FM704" s="38"/>
      <c r="FN704" s="38"/>
      <c r="FO704" s="38"/>
      <c r="FP704" s="38"/>
      <c r="FQ704" s="38"/>
      <c r="FR704" s="38"/>
      <c r="FS704" s="38"/>
      <c r="FT704" s="38"/>
      <c r="FU704" s="38"/>
      <c r="FV704" s="38"/>
      <c r="FW704" s="38"/>
      <c r="FX704" s="38"/>
      <c r="FY704" s="38"/>
    </row>
    <row r="705" spans="1:181" s="40" customFormat="1" ht="54.75" customHeight="1" x14ac:dyDescent="0.3">
      <c r="A705" s="11" t="s">
        <v>2943</v>
      </c>
      <c r="B705" s="119">
        <v>45259</v>
      </c>
      <c r="C705" s="16">
        <v>662515058313</v>
      </c>
      <c r="D705" s="16">
        <v>310662530500021</v>
      </c>
      <c r="E705" s="58" t="s">
        <v>2953</v>
      </c>
      <c r="F705" s="58" t="s">
        <v>2954</v>
      </c>
      <c r="G705" s="19">
        <v>4</v>
      </c>
      <c r="H705" s="57" t="s">
        <v>1550</v>
      </c>
      <c r="I705" s="19">
        <v>3</v>
      </c>
      <c r="J705" s="57" t="s">
        <v>7</v>
      </c>
      <c r="K705" s="19">
        <v>1</v>
      </c>
      <c r="L705" s="51" t="s">
        <v>8</v>
      </c>
      <c r="M705" s="19">
        <v>1</v>
      </c>
      <c r="N705" s="51">
        <v>1.1000000000000001</v>
      </c>
      <c r="O705" s="19"/>
      <c r="P705" s="19"/>
      <c r="Q705" s="19"/>
      <c r="R705" s="19"/>
      <c r="S705" s="19"/>
      <c r="T705" s="54"/>
      <c r="U705" s="54"/>
      <c r="V705" s="54">
        <v>758</v>
      </c>
      <c r="W705" s="54" t="s">
        <v>111</v>
      </c>
      <c r="X705" s="54" t="s">
        <v>125</v>
      </c>
      <c r="Y705" s="54" t="s">
        <v>2955</v>
      </c>
      <c r="Z705" s="24" t="s">
        <v>2003</v>
      </c>
      <c r="AA705" s="54">
        <v>56.963079</v>
      </c>
      <c r="AB705" s="54">
        <v>59.822488</v>
      </c>
      <c r="AC705" s="51" t="s">
        <v>2956</v>
      </c>
      <c r="AD705" s="56">
        <f t="shared" si="17"/>
        <v>662515058313</v>
      </c>
      <c r="AE705" s="18" t="str">
        <f t="shared" si="18"/>
        <v>Индивидуальный предприниматель Киселев Василий Валерьевич</v>
      </c>
      <c r="AF705" s="14" t="s">
        <v>2957</v>
      </c>
      <c r="AG705" s="72"/>
      <c r="AH705" s="26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  <c r="BQ705" s="38"/>
      <c r="BR705" s="38"/>
      <c r="BS705" s="38"/>
      <c r="BT705" s="38"/>
      <c r="BU705" s="38"/>
      <c r="BV705" s="38"/>
      <c r="BW705" s="38"/>
      <c r="BX705" s="38"/>
      <c r="BY705" s="38"/>
      <c r="BZ705" s="38"/>
      <c r="CA705" s="38"/>
      <c r="CB705" s="38"/>
      <c r="CC705" s="38"/>
      <c r="CD705" s="38"/>
      <c r="CE705" s="38"/>
      <c r="CF705" s="38"/>
      <c r="CG705" s="38"/>
      <c r="CH705" s="38"/>
      <c r="CI705" s="38"/>
      <c r="CJ705" s="38"/>
      <c r="CK705" s="38"/>
      <c r="CL705" s="38"/>
      <c r="CM705" s="38"/>
      <c r="CN705" s="38"/>
      <c r="CO705" s="38"/>
      <c r="CP705" s="38"/>
      <c r="CQ705" s="38"/>
      <c r="CR705" s="38"/>
      <c r="CS705" s="38"/>
      <c r="CT705" s="38"/>
      <c r="CU705" s="38"/>
      <c r="CV705" s="38"/>
      <c r="CW705" s="38"/>
      <c r="CX705" s="38"/>
      <c r="CY705" s="38"/>
      <c r="CZ705" s="38"/>
      <c r="DA705" s="38"/>
      <c r="DB705" s="38"/>
      <c r="DC705" s="38"/>
      <c r="DD705" s="38"/>
      <c r="DE705" s="38"/>
      <c r="DF705" s="38"/>
      <c r="DG705" s="38"/>
      <c r="DH705" s="38"/>
      <c r="DI705" s="38"/>
      <c r="DJ705" s="38"/>
      <c r="DK705" s="38"/>
      <c r="DL705" s="38"/>
      <c r="DM705" s="38"/>
      <c r="DN705" s="38"/>
      <c r="DO705" s="38"/>
      <c r="DP705" s="38"/>
      <c r="DQ705" s="38"/>
      <c r="DR705" s="38"/>
      <c r="DS705" s="38"/>
      <c r="DT705" s="38"/>
      <c r="DU705" s="38"/>
      <c r="DV705" s="38"/>
      <c r="DW705" s="38"/>
      <c r="DX705" s="38"/>
      <c r="DY705" s="38"/>
      <c r="DZ705" s="38"/>
      <c r="EA705" s="38"/>
      <c r="EB705" s="38"/>
      <c r="EC705" s="38"/>
      <c r="ED705" s="38"/>
      <c r="EE705" s="38"/>
      <c r="EF705" s="38"/>
      <c r="EG705" s="38"/>
      <c r="EH705" s="38"/>
      <c r="EI705" s="38"/>
      <c r="EJ705" s="38"/>
      <c r="EK705" s="38"/>
      <c r="EL705" s="38"/>
      <c r="EM705" s="38"/>
      <c r="EN705" s="38"/>
      <c r="EO705" s="38"/>
      <c r="EP705" s="38"/>
      <c r="EQ705" s="38"/>
      <c r="ER705" s="38"/>
      <c r="ES705" s="38"/>
      <c r="ET705" s="38"/>
      <c r="EU705" s="38"/>
      <c r="EV705" s="38"/>
      <c r="EW705" s="38"/>
      <c r="EX705" s="38"/>
      <c r="EY705" s="38"/>
      <c r="EZ705" s="38"/>
      <c r="FA705" s="38"/>
      <c r="FB705" s="38"/>
      <c r="FC705" s="38"/>
      <c r="FD705" s="38"/>
      <c r="FE705" s="38"/>
      <c r="FF705" s="38"/>
      <c r="FG705" s="38"/>
      <c r="FH705" s="38"/>
      <c r="FI705" s="38"/>
      <c r="FJ705" s="38"/>
      <c r="FK705" s="38"/>
      <c r="FL705" s="38"/>
      <c r="FM705" s="38"/>
      <c r="FN705" s="38"/>
      <c r="FO705" s="38"/>
      <c r="FP705" s="38"/>
      <c r="FQ705" s="38"/>
      <c r="FR705" s="38"/>
      <c r="FS705" s="38"/>
      <c r="FT705" s="38"/>
      <c r="FU705" s="38"/>
      <c r="FV705" s="38"/>
      <c r="FW705" s="38"/>
      <c r="FX705" s="38"/>
      <c r="FY705" s="38"/>
    </row>
    <row r="706" spans="1:181" s="40" customFormat="1" ht="54.75" customHeight="1" x14ac:dyDescent="0.3">
      <c r="A706" s="11" t="s">
        <v>2952</v>
      </c>
      <c r="B706" s="119">
        <v>45260</v>
      </c>
      <c r="C706" s="16">
        <v>6612001379</v>
      </c>
      <c r="D706" s="16">
        <v>1036600620440</v>
      </c>
      <c r="E706" s="58" t="s">
        <v>2960</v>
      </c>
      <c r="F706" s="58" t="s">
        <v>2961</v>
      </c>
      <c r="G706" s="19">
        <v>1</v>
      </c>
      <c r="H706" s="57" t="s">
        <v>102</v>
      </c>
      <c r="I706" s="19">
        <v>3</v>
      </c>
      <c r="J706" s="57" t="s">
        <v>7</v>
      </c>
      <c r="K706" s="19">
        <v>1</v>
      </c>
      <c r="L706" s="51" t="s">
        <v>8</v>
      </c>
      <c r="M706" s="19">
        <v>1</v>
      </c>
      <c r="N706" s="51">
        <v>1.1000000000000001</v>
      </c>
      <c r="O706" s="19"/>
      <c r="P706" s="19"/>
      <c r="Q706" s="19"/>
      <c r="R706" s="19"/>
      <c r="S706" s="19"/>
      <c r="T706" s="54"/>
      <c r="U706" s="54"/>
      <c r="V706" s="54">
        <v>758</v>
      </c>
      <c r="W706" s="54" t="s">
        <v>111</v>
      </c>
      <c r="X706" s="54" t="s">
        <v>125</v>
      </c>
      <c r="Y706" s="54" t="s">
        <v>194</v>
      </c>
      <c r="Z706" s="24" t="s">
        <v>2969</v>
      </c>
      <c r="AA706" s="54" t="s">
        <v>2962</v>
      </c>
      <c r="AB706" s="54" t="s">
        <v>2963</v>
      </c>
      <c r="AC706" s="51" t="s">
        <v>2917</v>
      </c>
      <c r="AD706" s="56">
        <f t="shared" si="17"/>
        <v>6612001379</v>
      </c>
      <c r="AE706" s="18" t="str">
        <f t="shared" si="18"/>
        <v>АО "ГАЗЭКС"</v>
      </c>
      <c r="AF706" s="14" t="s">
        <v>2964</v>
      </c>
      <c r="AG706" s="72"/>
      <c r="AH706" s="26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  <c r="BQ706" s="38"/>
      <c r="BR706" s="38"/>
      <c r="BS706" s="38"/>
      <c r="BT706" s="38"/>
      <c r="BU706" s="38"/>
      <c r="BV706" s="38"/>
      <c r="BW706" s="38"/>
      <c r="BX706" s="38"/>
      <c r="BY706" s="38"/>
      <c r="BZ706" s="38"/>
      <c r="CA706" s="38"/>
      <c r="CB706" s="38"/>
      <c r="CC706" s="38"/>
      <c r="CD706" s="38"/>
      <c r="CE706" s="38"/>
      <c r="CF706" s="38"/>
      <c r="CG706" s="38"/>
      <c r="CH706" s="38"/>
      <c r="CI706" s="38"/>
      <c r="CJ706" s="38"/>
      <c r="CK706" s="38"/>
      <c r="CL706" s="38"/>
      <c r="CM706" s="38"/>
      <c r="CN706" s="38"/>
      <c r="CO706" s="38"/>
      <c r="CP706" s="38"/>
      <c r="CQ706" s="38"/>
      <c r="CR706" s="38"/>
      <c r="CS706" s="38"/>
      <c r="CT706" s="38"/>
      <c r="CU706" s="38"/>
      <c r="CV706" s="38"/>
      <c r="CW706" s="38"/>
      <c r="CX706" s="38"/>
      <c r="CY706" s="38"/>
      <c r="CZ706" s="38"/>
      <c r="DA706" s="38"/>
      <c r="DB706" s="38"/>
      <c r="DC706" s="38"/>
      <c r="DD706" s="38"/>
      <c r="DE706" s="38"/>
      <c r="DF706" s="38"/>
      <c r="DG706" s="38"/>
      <c r="DH706" s="38"/>
      <c r="DI706" s="38"/>
      <c r="DJ706" s="38"/>
      <c r="DK706" s="38"/>
      <c r="DL706" s="38"/>
      <c r="DM706" s="38"/>
      <c r="DN706" s="38"/>
      <c r="DO706" s="38"/>
      <c r="DP706" s="38"/>
      <c r="DQ706" s="38"/>
      <c r="DR706" s="38"/>
      <c r="DS706" s="38"/>
      <c r="DT706" s="38"/>
      <c r="DU706" s="38"/>
      <c r="DV706" s="38"/>
      <c r="DW706" s="38"/>
      <c r="DX706" s="38"/>
      <c r="DY706" s="38"/>
      <c r="DZ706" s="38"/>
      <c r="EA706" s="38"/>
      <c r="EB706" s="38"/>
      <c r="EC706" s="38"/>
      <c r="ED706" s="38"/>
      <c r="EE706" s="38"/>
      <c r="EF706" s="38"/>
      <c r="EG706" s="38"/>
      <c r="EH706" s="38"/>
      <c r="EI706" s="38"/>
      <c r="EJ706" s="38"/>
      <c r="EK706" s="38"/>
      <c r="EL706" s="38"/>
      <c r="EM706" s="38"/>
      <c r="EN706" s="38"/>
      <c r="EO706" s="38"/>
      <c r="EP706" s="38"/>
      <c r="EQ706" s="38"/>
      <c r="ER706" s="38"/>
      <c r="ES706" s="38"/>
      <c r="ET706" s="38"/>
      <c r="EU706" s="38"/>
      <c r="EV706" s="38"/>
      <c r="EW706" s="38"/>
      <c r="EX706" s="38"/>
      <c r="EY706" s="38"/>
      <c r="EZ706" s="38"/>
      <c r="FA706" s="38"/>
      <c r="FB706" s="38"/>
      <c r="FC706" s="38"/>
      <c r="FD706" s="38"/>
      <c r="FE706" s="38"/>
      <c r="FF706" s="38"/>
      <c r="FG706" s="38"/>
      <c r="FH706" s="38"/>
      <c r="FI706" s="38"/>
      <c r="FJ706" s="38"/>
      <c r="FK706" s="38"/>
      <c r="FL706" s="38"/>
      <c r="FM706" s="38"/>
      <c r="FN706" s="38"/>
      <c r="FO706" s="38"/>
      <c r="FP706" s="38"/>
      <c r="FQ706" s="38"/>
      <c r="FR706" s="38"/>
      <c r="FS706" s="38"/>
      <c r="FT706" s="38"/>
      <c r="FU706" s="38"/>
      <c r="FV706" s="38"/>
      <c r="FW706" s="38"/>
      <c r="FX706" s="38"/>
      <c r="FY706" s="38"/>
    </row>
    <row r="707" spans="1:181" s="40" customFormat="1" ht="62.25" customHeight="1" x14ac:dyDescent="0.3">
      <c r="A707" s="11" t="s">
        <v>2958</v>
      </c>
      <c r="B707" s="119">
        <v>45260</v>
      </c>
      <c r="C707" s="16">
        <v>6612001379</v>
      </c>
      <c r="D707" s="16">
        <v>1036600620440</v>
      </c>
      <c r="E707" s="58" t="s">
        <v>2960</v>
      </c>
      <c r="F707" s="58" t="s">
        <v>2961</v>
      </c>
      <c r="G707" s="19">
        <v>2</v>
      </c>
      <c r="H707" s="57" t="s">
        <v>6</v>
      </c>
      <c r="I707" s="19">
        <v>3</v>
      </c>
      <c r="J707" s="57" t="s">
        <v>7</v>
      </c>
      <c r="K707" s="19">
        <v>2</v>
      </c>
      <c r="L707" s="51" t="s">
        <v>10</v>
      </c>
      <c r="M707" s="19">
        <v>3</v>
      </c>
      <c r="N707" s="51">
        <v>1.1000000000000001</v>
      </c>
      <c r="O707" s="19"/>
      <c r="P707" s="19"/>
      <c r="Q707" s="19"/>
      <c r="R707" s="19"/>
      <c r="S707" s="19"/>
      <c r="T707" s="54"/>
      <c r="U707" s="54"/>
      <c r="V707" s="54">
        <v>758</v>
      </c>
      <c r="W707" s="54" t="s">
        <v>111</v>
      </c>
      <c r="X707" s="54" t="s">
        <v>125</v>
      </c>
      <c r="Y707" s="54" t="s">
        <v>2328</v>
      </c>
      <c r="Z707" s="24" t="s">
        <v>2965</v>
      </c>
      <c r="AA707" s="54" t="s">
        <v>2966</v>
      </c>
      <c r="AB707" s="54" t="s">
        <v>2967</v>
      </c>
      <c r="AC707" s="51" t="s">
        <v>2917</v>
      </c>
      <c r="AD707" s="56">
        <f t="shared" si="17"/>
        <v>6612001379</v>
      </c>
      <c r="AE707" s="18" t="str">
        <f t="shared" si="18"/>
        <v>АО "ГАЗЭКС"</v>
      </c>
      <c r="AF707" s="14" t="s">
        <v>2968</v>
      </c>
      <c r="AG707" s="72" t="s">
        <v>3388</v>
      </c>
      <c r="AH707" s="26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  <c r="BU707" s="38"/>
      <c r="BV707" s="38"/>
      <c r="BW707" s="38"/>
      <c r="BX707" s="38"/>
      <c r="BY707" s="38"/>
      <c r="BZ707" s="38"/>
      <c r="CA707" s="38"/>
      <c r="CB707" s="38"/>
      <c r="CC707" s="38"/>
      <c r="CD707" s="38"/>
      <c r="CE707" s="38"/>
      <c r="CF707" s="38"/>
      <c r="CG707" s="38"/>
      <c r="CH707" s="38"/>
      <c r="CI707" s="38"/>
      <c r="CJ707" s="38"/>
      <c r="CK707" s="38"/>
      <c r="CL707" s="38"/>
      <c r="CM707" s="38"/>
      <c r="CN707" s="38"/>
      <c r="CO707" s="38"/>
      <c r="CP707" s="38"/>
      <c r="CQ707" s="38"/>
      <c r="CR707" s="38"/>
      <c r="CS707" s="38"/>
      <c r="CT707" s="38"/>
      <c r="CU707" s="38"/>
      <c r="CV707" s="38"/>
      <c r="CW707" s="38"/>
      <c r="CX707" s="38"/>
      <c r="CY707" s="38"/>
      <c r="CZ707" s="38"/>
      <c r="DA707" s="38"/>
      <c r="DB707" s="38"/>
      <c r="DC707" s="38"/>
      <c r="DD707" s="38"/>
      <c r="DE707" s="38"/>
      <c r="DF707" s="38"/>
      <c r="DG707" s="38"/>
      <c r="DH707" s="38"/>
      <c r="DI707" s="38"/>
      <c r="DJ707" s="38"/>
      <c r="DK707" s="38"/>
      <c r="DL707" s="38"/>
      <c r="DM707" s="38"/>
      <c r="DN707" s="38"/>
      <c r="DO707" s="38"/>
      <c r="DP707" s="38"/>
      <c r="DQ707" s="38"/>
      <c r="DR707" s="38"/>
      <c r="DS707" s="38"/>
      <c r="DT707" s="38"/>
      <c r="DU707" s="38"/>
      <c r="DV707" s="38"/>
      <c r="DW707" s="38"/>
      <c r="DX707" s="38"/>
      <c r="DY707" s="38"/>
      <c r="DZ707" s="38"/>
      <c r="EA707" s="38"/>
      <c r="EB707" s="38"/>
      <c r="EC707" s="38"/>
      <c r="ED707" s="38"/>
      <c r="EE707" s="38"/>
      <c r="EF707" s="38"/>
      <c r="EG707" s="38"/>
      <c r="EH707" s="38"/>
      <c r="EI707" s="38"/>
      <c r="EJ707" s="38"/>
      <c r="EK707" s="38"/>
      <c r="EL707" s="38"/>
      <c r="EM707" s="38"/>
      <c r="EN707" s="38"/>
      <c r="EO707" s="38"/>
      <c r="EP707" s="38"/>
      <c r="EQ707" s="38"/>
      <c r="ER707" s="38"/>
      <c r="ES707" s="38"/>
      <c r="ET707" s="38"/>
      <c r="EU707" s="38"/>
      <c r="EV707" s="38"/>
      <c r="EW707" s="38"/>
      <c r="EX707" s="38"/>
      <c r="EY707" s="38"/>
      <c r="EZ707" s="38"/>
      <c r="FA707" s="38"/>
      <c r="FB707" s="38"/>
      <c r="FC707" s="38"/>
      <c r="FD707" s="38"/>
      <c r="FE707" s="38"/>
      <c r="FF707" s="38"/>
      <c r="FG707" s="38"/>
      <c r="FH707" s="38"/>
      <c r="FI707" s="38"/>
      <c r="FJ707" s="38"/>
      <c r="FK707" s="38"/>
      <c r="FL707" s="38"/>
      <c r="FM707" s="38"/>
      <c r="FN707" s="38"/>
      <c r="FO707" s="38"/>
      <c r="FP707" s="38"/>
      <c r="FQ707" s="38"/>
      <c r="FR707" s="38"/>
      <c r="FS707" s="38"/>
      <c r="FT707" s="38"/>
      <c r="FU707" s="38"/>
      <c r="FV707" s="38"/>
      <c r="FW707" s="38"/>
      <c r="FX707" s="38"/>
      <c r="FY707" s="38"/>
    </row>
    <row r="708" spans="1:181" s="40" customFormat="1" ht="48.75" customHeight="1" x14ac:dyDescent="0.3">
      <c r="A708" s="11" t="s">
        <v>2959</v>
      </c>
      <c r="B708" s="119">
        <v>45285</v>
      </c>
      <c r="C708" s="16">
        <v>6658545808</v>
      </c>
      <c r="D708" s="16">
        <v>1216600040249</v>
      </c>
      <c r="E708" s="58" t="s">
        <v>3000</v>
      </c>
      <c r="F708" s="58" t="s">
        <v>3001</v>
      </c>
      <c r="G708" s="19">
        <v>1</v>
      </c>
      <c r="H708" s="57" t="s">
        <v>102</v>
      </c>
      <c r="I708" s="19">
        <v>2</v>
      </c>
      <c r="J708" s="57" t="s">
        <v>1671</v>
      </c>
      <c r="K708" s="19">
        <v>2</v>
      </c>
      <c r="L708" s="51" t="s">
        <v>10</v>
      </c>
      <c r="M708" s="19">
        <v>1</v>
      </c>
      <c r="N708" s="51">
        <v>1.1000000000000001</v>
      </c>
      <c r="O708" s="19"/>
      <c r="P708" s="19"/>
      <c r="Q708" s="19"/>
      <c r="R708" s="19"/>
      <c r="S708" s="19"/>
      <c r="T708" s="54"/>
      <c r="U708" s="54"/>
      <c r="V708" s="54">
        <v>758</v>
      </c>
      <c r="W708" s="54" t="s">
        <v>111</v>
      </c>
      <c r="X708" s="54" t="s">
        <v>245</v>
      </c>
      <c r="Y708" s="54" t="s">
        <v>3002</v>
      </c>
      <c r="Z708" s="24"/>
      <c r="AA708" s="54" t="s">
        <v>3004</v>
      </c>
      <c r="AB708" s="54" t="s">
        <v>3003</v>
      </c>
      <c r="AC708" s="51" t="s">
        <v>3005</v>
      </c>
      <c r="AD708" s="56">
        <f t="shared" si="17"/>
        <v>6658545808</v>
      </c>
      <c r="AE708" s="18" t="str">
        <f t="shared" si="18"/>
        <v>ООО "Сервисная компания "Яснолетово"</v>
      </c>
      <c r="AF708" s="14" t="s">
        <v>3006</v>
      </c>
      <c r="AG708" s="72"/>
      <c r="AH708" s="26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  <c r="BQ708" s="38"/>
      <c r="BR708" s="38"/>
      <c r="BS708" s="38"/>
      <c r="BT708" s="38"/>
      <c r="BU708" s="38"/>
      <c r="BV708" s="38"/>
      <c r="BW708" s="38"/>
      <c r="BX708" s="38"/>
      <c r="BY708" s="38"/>
      <c r="BZ708" s="38"/>
      <c r="CA708" s="38"/>
      <c r="CB708" s="38"/>
      <c r="CC708" s="38"/>
      <c r="CD708" s="38"/>
      <c r="CE708" s="38"/>
      <c r="CF708" s="38"/>
      <c r="CG708" s="38"/>
      <c r="CH708" s="38"/>
      <c r="CI708" s="38"/>
      <c r="CJ708" s="38"/>
      <c r="CK708" s="38"/>
      <c r="CL708" s="38"/>
      <c r="CM708" s="38"/>
      <c r="CN708" s="38"/>
      <c r="CO708" s="38"/>
      <c r="CP708" s="38"/>
      <c r="CQ708" s="38"/>
      <c r="CR708" s="38"/>
      <c r="CS708" s="38"/>
      <c r="CT708" s="38"/>
      <c r="CU708" s="38"/>
      <c r="CV708" s="38"/>
      <c r="CW708" s="38"/>
      <c r="CX708" s="38"/>
      <c r="CY708" s="38"/>
      <c r="CZ708" s="38"/>
      <c r="DA708" s="38"/>
      <c r="DB708" s="38"/>
      <c r="DC708" s="38"/>
      <c r="DD708" s="38"/>
      <c r="DE708" s="38"/>
      <c r="DF708" s="38"/>
      <c r="DG708" s="38"/>
      <c r="DH708" s="38"/>
      <c r="DI708" s="38"/>
      <c r="DJ708" s="38"/>
      <c r="DK708" s="38"/>
      <c r="DL708" s="38"/>
      <c r="DM708" s="38"/>
      <c r="DN708" s="38"/>
      <c r="DO708" s="38"/>
      <c r="DP708" s="38"/>
      <c r="DQ708" s="38"/>
      <c r="DR708" s="38"/>
      <c r="DS708" s="38"/>
      <c r="DT708" s="38"/>
      <c r="DU708" s="38"/>
      <c r="DV708" s="38"/>
      <c r="DW708" s="38"/>
      <c r="DX708" s="38"/>
      <c r="DY708" s="38"/>
      <c r="DZ708" s="38"/>
      <c r="EA708" s="38"/>
      <c r="EB708" s="38"/>
      <c r="EC708" s="38"/>
      <c r="ED708" s="38"/>
      <c r="EE708" s="38"/>
      <c r="EF708" s="38"/>
      <c r="EG708" s="38"/>
      <c r="EH708" s="38"/>
      <c r="EI708" s="38"/>
      <c r="EJ708" s="38"/>
      <c r="EK708" s="38"/>
      <c r="EL708" s="38"/>
      <c r="EM708" s="38"/>
      <c r="EN708" s="38"/>
      <c r="EO708" s="38"/>
      <c r="EP708" s="38"/>
      <c r="EQ708" s="38"/>
      <c r="ER708" s="38"/>
      <c r="ES708" s="38"/>
      <c r="ET708" s="38"/>
      <c r="EU708" s="38"/>
      <c r="EV708" s="38"/>
      <c r="EW708" s="38"/>
      <c r="EX708" s="38"/>
      <c r="EY708" s="38"/>
      <c r="EZ708" s="38"/>
      <c r="FA708" s="38"/>
      <c r="FB708" s="38"/>
      <c r="FC708" s="38"/>
      <c r="FD708" s="38"/>
      <c r="FE708" s="38"/>
      <c r="FF708" s="38"/>
      <c r="FG708" s="38"/>
      <c r="FH708" s="38"/>
      <c r="FI708" s="38"/>
      <c r="FJ708" s="38"/>
      <c r="FK708" s="38"/>
      <c r="FL708" s="38"/>
      <c r="FM708" s="38"/>
      <c r="FN708" s="38"/>
      <c r="FO708" s="38"/>
      <c r="FP708" s="38"/>
      <c r="FQ708" s="38"/>
      <c r="FR708" s="38"/>
      <c r="FS708" s="38"/>
      <c r="FT708" s="38"/>
      <c r="FU708" s="38"/>
      <c r="FV708" s="38"/>
      <c r="FW708" s="38"/>
      <c r="FX708" s="38"/>
      <c r="FY708" s="38"/>
    </row>
    <row r="709" spans="1:181" s="40" customFormat="1" ht="71.400000000000006" customHeight="1" x14ac:dyDescent="0.3">
      <c r="A709" s="11" t="s">
        <v>2972</v>
      </c>
      <c r="B709" s="119">
        <v>45323</v>
      </c>
      <c r="C709" s="16">
        <v>662520314795</v>
      </c>
      <c r="D709" s="16">
        <v>323665800066539</v>
      </c>
      <c r="E709" s="58" t="s">
        <v>2973</v>
      </c>
      <c r="F709" s="58" t="s">
        <v>2974</v>
      </c>
      <c r="G709" s="19">
        <v>1</v>
      </c>
      <c r="H709" s="57" t="s">
        <v>102</v>
      </c>
      <c r="I709" s="19">
        <v>3</v>
      </c>
      <c r="J709" s="57" t="s">
        <v>7</v>
      </c>
      <c r="K709" s="19">
        <v>2</v>
      </c>
      <c r="L709" s="51" t="s">
        <v>10</v>
      </c>
      <c r="M709" s="19">
        <v>1</v>
      </c>
      <c r="N709" s="51">
        <v>1.1000000000000001</v>
      </c>
      <c r="O709" s="19"/>
      <c r="P709" s="19"/>
      <c r="Q709" s="19"/>
      <c r="R709" s="19">
        <v>1</v>
      </c>
      <c r="S709" s="19">
        <v>1.1000000000000001</v>
      </c>
      <c r="T709" s="54">
        <v>3</v>
      </c>
      <c r="U709" s="54" t="s">
        <v>3038</v>
      </c>
      <c r="V709" s="54">
        <v>758</v>
      </c>
      <c r="W709" s="54" t="s">
        <v>111</v>
      </c>
      <c r="X709" s="54" t="s">
        <v>130</v>
      </c>
      <c r="Y709" s="54" t="s">
        <v>227</v>
      </c>
      <c r="Z709" s="24" t="s">
        <v>2975</v>
      </c>
      <c r="AA709" s="54" t="s">
        <v>2987</v>
      </c>
      <c r="AB709" s="54" t="s">
        <v>2986</v>
      </c>
      <c r="AC709" s="51">
        <v>2</v>
      </c>
      <c r="AD709" s="56">
        <v>662520314795</v>
      </c>
      <c r="AE709" s="18" t="s">
        <v>2973</v>
      </c>
      <c r="AF709" s="14"/>
      <c r="AG709" s="72"/>
      <c r="AH709" s="26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  <c r="BQ709" s="38"/>
      <c r="BR709" s="38"/>
      <c r="BS709" s="38"/>
      <c r="BT709" s="38"/>
      <c r="BU709" s="38"/>
      <c r="BV709" s="38"/>
      <c r="BW709" s="38"/>
      <c r="BX709" s="38"/>
      <c r="BY709" s="38"/>
      <c r="BZ709" s="38"/>
      <c r="CA709" s="38"/>
      <c r="CB709" s="38"/>
      <c r="CC709" s="38"/>
      <c r="CD709" s="38"/>
      <c r="CE709" s="38"/>
      <c r="CF709" s="38"/>
      <c r="CG709" s="38"/>
      <c r="CH709" s="38"/>
      <c r="CI709" s="38"/>
      <c r="CJ709" s="38"/>
      <c r="CK709" s="38"/>
      <c r="CL709" s="38"/>
      <c r="CM709" s="38"/>
      <c r="CN709" s="38"/>
      <c r="CO709" s="38"/>
      <c r="CP709" s="38"/>
      <c r="CQ709" s="38"/>
      <c r="CR709" s="38"/>
      <c r="CS709" s="38"/>
      <c r="CT709" s="38"/>
      <c r="CU709" s="38"/>
      <c r="CV709" s="38"/>
      <c r="CW709" s="38"/>
      <c r="CX709" s="38"/>
      <c r="CY709" s="38"/>
      <c r="CZ709" s="38"/>
      <c r="DA709" s="38"/>
      <c r="DB709" s="38"/>
      <c r="DC709" s="38"/>
      <c r="DD709" s="38"/>
      <c r="DE709" s="38"/>
      <c r="DF709" s="38"/>
      <c r="DG709" s="38"/>
      <c r="DH709" s="38"/>
      <c r="DI709" s="38"/>
      <c r="DJ709" s="38"/>
      <c r="DK709" s="38"/>
      <c r="DL709" s="38"/>
      <c r="DM709" s="38"/>
      <c r="DN709" s="38"/>
      <c r="DO709" s="38"/>
      <c r="DP709" s="38"/>
      <c r="DQ709" s="38"/>
      <c r="DR709" s="38"/>
      <c r="DS709" s="38"/>
      <c r="DT709" s="38"/>
      <c r="DU709" s="38"/>
      <c r="DV709" s="38"/>
      <c r="DW709" s="38"/>
      <c r="DX709" s="38"/>
      <c r="DY709" s="38"/>
      <c r="DZ709" s="38"/>
      <c r="EA709" s="38"/>
      <c r="EB709" s="38"/>
      <c r="EC709" s="38"/>
      <c r="ED709" s="38"/>
      <c r="EE709" s="38"/>
      <c r="EF709" s="38"/>
      <c r="EG709" s="38"/>
      <c r="EH709" s="38"/>
      <c r="EI709" s="38"/>
      <c r="EJ709" s="38"/>
      <c r="EK709" s="38"/>
      <c r="EL709" s="38"/>
      <c r="EM709" s="38"/>
      <c r="EN709" s="38"/>
      <c r="EO709" s="38"/>
      <c r="EP709" s="38"/>
      <c r="EQ709" s="38"/>
      <c r="ER709" s="38"/>
      <c r="ES709" s="38"/>
      <c r="ET709" s="38"/>
      <c r="EU709" s="38"/>
      <c r="EV709" s="38"/>
      <c r="EW709" s="38"/>
      <c r="EX709" s="38"/>
      <c r="EY709" s="38"/>
      <c r="EZ709" s="38"/>
      <c r="FA709" s="38"/>
      <c r="FB709" s="38"/>
      <c r="FC709" s="38"/>
      <c r="FD709" s="38"/>
      <c r="FE709" s="38"/>
      <c r="FF709" s="38"/>
      <c r="FG709" s="38"/>
      <c r="FH709" s="38"/>
      <c r="FI709" s="38"/>
      <c r="FJ709" s="38"/>
      <c r="FK709" s="38"/>
      <c r="FL709" s="38"/>
      <c r="FM709" s="38"/>
      <c r="FN709" s="38"/>
      <c r="FO709" s="38"/>
      <c r="FP709" s="38"/>
      <c r="FQ709" s="38"/>
      <c r="FR709" s="38"/>
      <c r="FS709" s="38"/>
      <c r="FT709" s="38"/>
      <c r="FU709" s="38"/>
      <c r="FV709" s="38"/>
      <c r="FW709" s="38"/>
      <c r="FX709" s="38"/>
      <c r="FY709" s="38"/>
    </row>
    <row r="710" spans="1:181" s="40" customFormat="1" ht="40.5" customHeight="1" x14ac:dyDescent="0.3">
      <c r="A710" s="11" t="s">
        <v>2999</v>
      </c>
      <c r="B710" s="119">
        <v>45281</v>
      </c>
      <c r="C710" s="16">
        <v>667108815461</v>
      </c>
      <c r="D710" s="16">
        <v>322665800134700</v>
      </c>
      <c r="E710" s="58" t="s">
        <v>3042</v>
      </c>
      <c r="F710" s="58" t="s">
        <v>3043</v>
      </c>
      <c r="G710" s="19">
        <v>2</v>
      </c>
      <c r="H710" s="57" t="s">
        <v>6</v>
      </c>
      <c r="I710" s="19">
        <v>3</v>
      </c>
      <c r="J710" s="57" t="s">
        <v>7</v>
      </c>
      <c r="K710" s="19">
        <v>2</v>
      </c>
      <c r="L710" s="51" t="s">
        <v>10</v>
      </c>
      <c r="M710" s="19">
        <v>1</v>
      </c>
      <c r="N710" s="51">
        <v>1.1000000000000001</v>
      </c>
      <c r="O710" s="19"/>
      <c r="P710" s="19"/>
      <c r="Q710" s="19"/>
      <c r="R710" s="19"/>
      <c r="S710" s="19"/>
      <c r="T710" s="54"/>
      <c r="U710" s="54"/>
      <c r="V710" s="54">
        <v>758</v>
      </c>
      <c r="W710" s="54" t="s">
        <v>111</v>
      </c>
      <c r="X710" s="54" t="s">
        <v>130</v>
      </c>
      <c r="Y710" s="54" t="s">
        <v>3044</v>
      </c>
      <c r="Z710" s="24">
        <v>1</v>
      </c>
      <c r="AA710" s="54" t="s">
        <v>3045</v>
      </c>
      <c r="AB710" s="54" t="s">
        <v>3046</v>
      </c>
      <c r="AC710" s="51">
        <v>5.6</v>
      </c>
      <c r="AD710" s="56">
        <v>667108815461</v>
      </c>
      <c r="AE710" s="18" t="s">
        <v>3042</v>
      </c>
      <c r="AF710" s="14"/>
      <c r="AG710" s="72"/>
      <c r="AH710" s="26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  <c r="BU710" s="38"/>
      <c r="BV710" s="38"/>
      <c r="BW710" s="38"/>
      <c r="BX710" s="38"/>
      <c r="BY710" s="38"/>
      <c r="BZ710" s="38"/>
      <c r="CA710" s="38"/>
      <c r="CB710" s="38"/>
      <c r="CC710" s="38"/>
      <c r="CD710" s="38"/>
      <c r="CE710" s="38"/>
      <c r="CF710" s="38"/>
      <c r="CG710" s="38"/>
      <c r="CH710" s="38"/>
      <c r="CI710" s="38"/>
      <c r="CJ710" s="38"/>
      <c r="CK710" s="38"/>
      <c r="CL710" s="38"/>
      <c r="CM710" s="38"/>
      <c r="CN710" s="38"/>
      <c r="CO710" s="38"/>
      <c r="CP710" s="38"/>
      <c r="CQ710" s="38"/>
      <c r="CR710" s="38"/>
      <c r="CS710" s="38"/>
      <c r="CT710" s="38"/>
      <c r="CU710" s="38"/>
      <c r="CV710" s="38"/>
      <c r="CW710" s="38"/>
      <c r="CX710" s="38"/>
      <c r="CY710" s="38"/>
      <c r="CZ710" s="38"/>
      <c r="DA710" s="38"/>
      <c r="DB710" s="38"/>
      <c r="DC710" s="38"/>
      <c r="DD710" s="38"/>
      <c r="DE710" s="38"/>
      <c r="DF710" s="38"/>
      <c r="DG710" s="38"/>
      <c r="DH710" s="38"/>
      <c r="DI710" s="38"/>
      <c r="DJ710" s="38"/>
      <c r="DK710" s="38"/>
      <c r="DL710" s="38"/>
      <c r="DM710" s="38"/>
      <c r="DN710" s="38"/>
      <c r="DO710" s="38"/>
      <c r="DP710" s="38"/>
      <c r="DQ710" s="38"/>
      <c r="DR710" s="38"/>
      <c r="DS710" s="38"/>
      <c r="DT710" s="38"/>
      <c r="DU710" s="38"/>
      <c r="DV710" s="38"/>
      <c r="DW710" s="38"/>
      <c r="DX710" s="38"/>
      <c r="DY710" s="38"/>
      <c r="DZ710" s="38"/>
      <c r="EA710" s="38"/>
      <c r="EB710" s="38"/>
      <c r="EC710" s="38"/>
      <c r="ED710" s="38"/>
      <c r="EE710" s="38"/>
      <c r="EF710" s="38"/>
      <c r="EG710" s="38"/>
      <c r="EH710" s="38"/>
      <c r="EI710" s="38"/>
      <c r="EJ710" s="38"/>
      <c r="EK710" s="38"/>
      <c r="EL710" s="38"/>
      <c r="EM710" s="38"/>
      <c r="EN710" s="38"/>
      <c r="EO710" s="38"/>
      <c r="EP710" s="38"/>
      <c r="EQ710" s="38"/>
      <c r="ER710" s="38"/>
      <c r="ES710" s="38"/>
      <c r="ET710" s="38"/>
      <c r="EU710" s="38"/>
      <c r="EV710" s="38"/>
      <c r="EW710" s="38"/>
      <c r="EX710" s="38"/>
      <c r="EY710" s="38"/>
      <c r="EZ710" s="38"/>
      <c r="FA710" s="38"/>
      <c r="FB710" s="38"/>
      <c r="FC710" s="38"/>
      <c r="FD710" s="38"/>
      <c r="FE710" s="38"/>
      <c r="FF710" s="38"/>
      <c r="FG710" s="38"/>
      <c r="FH710" s="38"/>
      <c r="FI710" s="38"/>
      <c r="FJ710" s="38"/>
      <c r="FK710" s="38"/>
      <c r="FL710" s="38"/>
      <c r="FM710" s="38"/>
      <c r="FN710" s="38"/>
      <c r="FO710" s="38"/>
      <c r="FP710" s="38"/>
      <c r="FQ710" s="38"/>
      <c r="FR710" s="38"/>
      <c r="FS710" s="38"/>
      <c r="FT710" s="38"/>
      <c r="FU710" s="38"/>
      <c r="FV710" s="38"/>
      <c r="FW710" s="38"/>
      <c r="FX710" s="38"/>
      <c r="FY710" s="38"/>
    </row>
    <row r="711" spans="1:181" s="40" customFormat="1" ht="49.5" customHeight="1" x14ac:dyDescent="0.3">
      <c r="A711" s="11" t="s">
        <v>3041</v>
      </c>
      <c r="B711" s="119">
        <v>45397</v>
      </c>
      <c r="C711" s="16">
        <v>6315376946</v>
      </c>
      <c r="D711" s="16">
        <v>1056315070350</v>
      </c>
      <c r="E711" s="58" t="s">
        <v>3052</v>
      </c>
      <c r="F711" s="58" t="s">
        <v>3053</v>
      </c>
      <c r="G711" s="19">
        <v>1</v>
      </c>
      <c r="H711" s="57" t="s">
        <v>102</v>
      </c>
      <c r="I711" s="19">
        <v>3</v>
      </c>
      <c r="J711" s="57" t="s">
        <v>7</v>
      </c>
      <c r="K711" s="19">
        <v>1</v>
      </c>
      <c r="L711" s="51" t="s">
        <v>8</v>
      </c>
      <c r="M711" s="19">
        <v>1</v>
      </c>
      <c r="N711" s="51">
        <v>0.75</v>
      </c>
      <c r="O711" s="19"/>
      <c r="P711" s="19"/>
      <c r="Q711" s="19"/>
      <c r="R711" s="19"/>
      <c r="S711" s="19"/>
      <c r="T711" s="54"/>
      <c r="U711" s="54"/>
      <c r="V711" s="54">
        <v>758</v>
      </c>
      <c r="W711" s="54" t="s">
        <v>111</v>
      </c>
      <c r="X711" s="54" t="s">
        <v>125</v>
      </c>
      <c r="Y711" s="54" t="s">
        <v>3054</v>
      </c>
      <c r="Z711" s="24" t="s">
        <v>3055</v>
      </c>
      <c r="AA711" s="54" t="s">
        <v>3056</v>
      </c>
      <c r="AB711" s="54" t="s">
        <v>3057</v>
      </c>
      <c r="AC711" s="51" t="s">
        <v>3058</v>
      </c>
      <c r="AD711" s="56">
        <f t="shared" ref="AD711:AD719" si="19">C711</f>
        <v>6315376946</v>
      </c>
      <c r="AE711" s="18" t="str">
        <f>E711</f>
        <v>Филиал "Свердловский" ПАО "Т Плюс"</v>
      </c>
      <c r="AF711" s="14"/>
      <c r="AG711" s="72"/>
      <c r="AH711" s="26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  <c r="BU711" s="38"/>
      <c r="BV711" s="38"/>
      <c r="BW711" s="38"/>
      <c r="BX711" s="38"/>
      <c r="BY711" s="38"/>
      <c r="BZ711" s="38"/>
      <c r="CA711" s="38"/>
      <c r="CB711" s="38"/>
      <c r="CC711" s="38"/>
      <c r="CD711" s="38"/>
      <c r="CE711" s="38"/>
      <c r="CF711" s="38"/>
      <c r="CG711" s="38"/>
      <c r="CH711" s="38"/>
      <c r="CI711" s="38"/>
      <c r="CJ711" s="38"/>
      <c r="CK711" s="38"/>
      <c r="CL711" s="38"/>
      <c r="CM711" s="38"/>
      <c r="CN711" s="38"/>
      <c r="CO711" s="38"/>
      <c r="CP711" s="38"/>
      <c r="CQ711" s="38"/>
      <c r="CR711" s="38"/>
      <c r="CS711" s="38"/>
      <c r="CT711" s="38"/>
      <c r="CU711" s="38"/>
      <c r="CV711" s="38"/>
      <c r="CW711" s="38"/>
      <c r="CX711" s="38"/>
      <c r="CY711" s="38"/>
      <c r="CZ711" s="38"/>
      <c r="DA711" s="38"/>
      <c r="DB711" s="38"/>
      <c r="DC711" s="38"/>
      <c r="DD711" s="38"/>
      <c r="DE711" s="38"/>
      <c r="DF711" s="38"/>
      <c r="DG711" s="38"/>
      <c r="DH711" s="38"/>
      <c r="DI711" s="38"/>
      <c r="DJ711" s="38"/>
      <c r="DK711" s="38"/>
      <c r="DL711" s="38"/>
      <c r="DM711" s="38"/>
      <c r="DN711" s="38"/>
      <c r="DO711" s="38"/>
      <c r="DP711" s="38"/>
      <c r="DQ711" s="38"/>
      <c r="DR711" s="38"/>
      <c r="DS711" s="38"/>
      <c r="DT711" s="38"/>
      <c r="DU711" s="38"/>
      <c r="DV711" s="38"/>
      <c r="DW711" s="38"/>
      <c r="DX711" s="38"/>
      <c r="DY711" s="38"/>
      <c r="DZ711" s="38"/>
      <c r="EA711" s="38"/>
      <c r="EB711" s="38"/>
      <c r="EC711" s="38"/>
      <c r="ED711" s="38"/>
      <c r="EE711" s="38"/>
      <c r="EF711" s="38"/>
      <c r="EG711" s="38"/>
      <c r="EH711" s="38"/>
      <c r="EI711" s="38"/>
      <c r="EJ711" s="38"/>
      <c r="EK711" s="38"/>
      <c r="EL711" s="38"/>
      <c r="EM711" s="38"/>
      <c r="EN711" s="38"/>
      <c r="EO711" s="38"/>
      <c r="EP711" s="38"/>
      <c r="EQ711" s="38"/>
      <c r="ER711" s="38"/>
      <c r="ES711" s="38"/>
      <c r="ET711" s="38"/>
      <c r="EU711" s="38"/>
      <c r="EV711" s="38"/>
      <c r="EW711" s="38"/>
      <c r="EX711" s="38"/>
      <c r="EY711" s="38"/>
      <c r="EZ711" s="38"/>
      <c r="FA711" s="38"/>
      <c r="FB711" s="38"/>
      <c r="FC711" s="38"/>
      <c r="FD711" s="38"/>
      <c r="FE711" s="38"/>
      <c r="FF711" s="38"/>
      <c r="FG711" s="38"/>
      <c r="FH711" s="38"/>
      <c r="FI711" s="38"/>
      <c r="FJ711" s="38"/>
      <c r="FK711" s="38"/>
      <c r="FL711" s="38"/>
      <c r="FM711" s="38"/>
      <c r="FN711" s="38"/>
      <c r="FO711" s="38"/>
      <c r="FP711" s="38"/>
      <c r="FQ711" s="38"/>
      <c r="FR711" s="38"/>
      <c r="FS711" s="38"/>
      <c r="FT711" s="38"/>
      <c r="FU711" s="38"/>
      <c r="FV711" s="38"/>
      <c r="FW711" s="38"/>
      <c r="FX711" s="38"/>
      <c r="FY711" s="38"/>
    </row>
    <row r="712" spans="1:181" s="40" customFormat="1" ht="41.25" customHeight="1" x14ac:dyDescent="0.3">
      <c r="A712" s="11" t="s">
        <v>3049</v>
      </c>
      <c r="B712" s="119">
        <v>45397</v>
      </c>
      <c r="C712" s="16">
        <v>6315376946</v>
      </c>
      <c r="D712" s="16">
        <v>1056315070350</v>
      </c>
      <c r="E712" s="108" t="s">
        <v>3052</v>
      </c>
      <c r="F712" s="58" t="s">
        <v>3053</v>
      </c>
      <c r="G712" s="19">
        <v>1</v>
      </c>
      <c r="H712" s="57" t="s">
        <v>102</v>
      </c>
      <c r="I712" s="19">
        <v>3</v>
      </c>
      <c r="J712" s="57" t="s">
        <v>7</v>
      </c>
      <c r="K712" s="19">
        <v>2</v>
      </c>
      <c r="L712" s="51" t="s">
        <v>10</v>
      </c>
      <c r="M712" s="19">
        <v>2</v>
      </c>
      <c r="N712" s="51">
        <v>1.1000000000000001</v>
      </c>
      <c r="O712" s="19"/>
      <c r="P712" s="19"/>
      <c r="Q712" s="19"/>
      <c r="R712" s="19"/>
      <c r="S712" s="19"/>
      <c r="T712" s="54"/>
      <c r="U712" s="54"/>
      <c r="V712" s="54">
        <v>758</v>
      </c>
      <c r="W712" s="54" t="s">
        <v>111</v>
      </c>
      <c r="X712" s="54" t="s">
        <v>125</v>
      </c>
      <c r="Y712" s="54" t="s">
        <v>2329</v>
      </c>
      <c r="Z712" s="24" t="s">
        <v>3055</v>
      </c>
      <c r="AA712" s="54" t="s">
        <v>3059</v>
      </c>
      <c r="AB712" s="54" t="s">
        <v>3060</v>
      </c>
      <c r="AC712" s="51" t="s">
        <v>3058</v>
      </c>
      <c r="AD712" s="56">
        <f t="shared" si="19"/>
        <v>6315376946</v>
      </c>
      <c r="AE712" s="18" t="str">
        <f>E712</f>
        <v>Филиал "Свердловский" ПАО "Т Плюс"</v>
      </c>
      <c r="AF712" s="14"/>
      <c r="AG712" s="72"/>
      <c r="AH712" s="26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38"/>
      <c r="CF712" s="38"/>
      <c r="CG712" s="38"/>
      <c r="CH712" s="38"/>
      <c r="CI712" s="38"/>
      <c r="CJ712" s="38"/>
      <c r="CK712" s="38"/>
      <c r="CL712" s="38"/>
      <c r="CM712" s="38"/>
      <c r="CN712" s="38"/>
      <c r="CO712" s="38"/>
      <c r="CP712" s="38"/>
      <c r="CQ712" s="38"/>
      <c r="CR712" s="38"/>
      <c r="CS712" s="38"/>
      <c r="CT712" s="38"/>
      <c r="CU712" s="38"/>
      <c r="CV712" s="38"/>
      <c r="CW712" s="38"/>
      <c r="CX712" s="38"/>
      <c r="CY712" s="38"/>
      <c r="CZ712" s="38"/>
      <c r="DA712" s="38"/>
      <c r="DB712" s="38"/>
      <c r="DC712" s="38"/>
      <c r="DD712" s="38"/>
      <c r="DE712" s="38"/>
      <c r="DF712" s="38"/>
      <c r="DG712" s="38"/>
      <c r="DH712" s="38"/>
      <c r="DI712" s="38"/>
      <c r="DJ712" s="38"/>
      <c r="DK712" s="38"/>
      <c r="DL712" s="38"/>
      <c r="DM712" s="38"/>
      <c r="DN712" s="38"/>
      <c r="DO712" s="38"/>
      <c r="DP712" s="38"/>
      <c r="DQ712" s="38"/>
      <c r="DR712" s="38"/>
      <c r="DS712" s="38"/>
      <c r="DT712" s="38"/>
      <c r="DU712" s="38"/>
      <c r="DV712" s="38"/>
      <c r="DW712" s="38"/>
      <c r="DX712" s="38"/>
      <c r="DY712" s="38"/>
      <c r="DZ712" s="38"/>
      <c r="EA712" s="38"/>
      <c r="EB712" s="38"/>
      <c r="EC712" s="38"/>
      <c r="ED712" s="38"/>
      <c r="EE712" s="38"/>
      <c r="EF712" s="38"/>
      <c r="EG712" s="38"/>
      <c r="EH712" s="38"/>
      <c r="EI712" s="38"/>
      <c r="EJ712" s="38"/>
      <c r="EK712" s="38"/>
      <c r="EL712" s="38"/>
      <c r="EM712" s="38"/>
      <c r="EN712" s="38"/>
      <c r="EO712" s="38"/>
      <c r="EP712" s="38"/>
      <c r="EQ712" s="38"/>
      <c r="ER712" s="38"/>
      <c r="ES712" s="38"/>
      <c r="ET712" s="38"/>
      <c r="EU712" s="38"/>
      <c r="EV712" s="38"/>
      <c r="EW712" s="38"/>
      <c r="EX712" s="38"/>
      <c r="EY712" s="38"/>
      <c r="EZ712" s="38"/>
      <c r="FA712" s="38"/>
      <c r="FB712" s="38"/>
      <c r="FC712" s="38"/>
      <c r="FD712" s="38"/>
      <c r="FE712" s="38"/>
      <c r="FF712" s="38"/>
      <c r="FG712" s="38"/>
      <c r="FH712" s="38"/>
      <c r="FI712" s="38"/>
      <c r="FJ712" s="38"/>
      <c r="FK712" s="38"/>
      <c r="FL712" s="38"/>
      <c r="FM712" s="38"/>
      <c r="FN712" s="38"/>
      <c r="FO712" s="38"/>
      <c r="FP712" s="38"/>
      <c r="FQ712" s="38"/>
      <c r="FR712" s="38"/>
      <c r="FS712" s="38"/>
      <c r="FT712" s="38"/>
      <c r="FU712" s="38"/>
      <c r="FV712" s="38"/>
      <c r="FW712" s="38"/>
      <c r="FX712" s="38"/>
      <c r="FY712" s="38"/>
    </row>
    <row r="713" spans="1:181" s="40" customFormat="1" ht="42.75" customHeight="1" x14ac:dyDescent="0.3">
      <c r="A713" s="11" t="s">
        <v>3050</v>
      </c>
      <c r="B713" s="119">
        <v>45394</v>
      </c>
      <c r="C713" s="16">
        <v>662508793767</v>
      </c>
      <c r="D713" s="16">
        <v>305662535700016</v>
      </c>
      <c r="E713" s="58" t="s">
        <v>3061</v>
      </c>
      <c r="F713" s="58" t="s">
        <v>3062</v>
      </c>
      <c r="G713" s="19">
        <v>4</v>
      </c>
      <c r="H713" s="57" t="s">
        <v>1550</v>
      </c>
      <c r="I713" s="19">
        <v>3</v>
      </c>
      <c r="J713" s="57" t="s">
        <v>7</v>
      </c>
      <c r="K713" s="19">
        <v>2</v>
      </c>
      <c r="L713" s="51" t="s">
        <v>10</v>
      </c>
      <c r="M713" s="19">
        <v>1</v>
      </c>
      <c r="N713" s="51">
        <v>0.66</v>
      </c>
      <c r="O713" s="19"/>
      <c r="P713" s="19"/>
      <c r="Q713" s="19"/>
      <c r="R713" s="19"/>
      <c r="S713" s="19"/>
      <c r="T713" s="54"/>
      <c r="U713" s="54"/>
      <c r="V713" s="54">
        <v>758</v>
      </c>
      <c r="W713" s="54" t="s">
        <v>111</v>
      </c>
      <c r="X713" s="54" t="s">
        <v>108</v>
      </c>
      <c r="Y713" s="54" t="s">
        <v>2602</v>
      </c>
      <c r="Z713" s="24">
        <v>31</v>
      </c>
      <c r="AA713" s="54" t="s">
        <v>3063</v>
      </c>
      <c r="AB713" s="54" t="s">
        <v>3064</v>
      </c>
      <c r="AC713" s="51"/>
      <c r="AD713" s="56">
        <f t="shared" si="19"/>
        <v>662508793767</v>
      </c>
      <c r="AE713" s="18" t="s">
        <v>3048</v>
      </c>
      <c r="AF713" s="14"/>
      <c r="AG713" s="72"/>
      <c r="AH713" s="26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  <c r="BQ713" s="38"/>
      <c r="BR713" s="38"/>
      <c r="BS713" s="38"/>
      <c r="BT713" s="38"/>
      <c r="BU713" s="38"/>
      <c r="BV713" s="38"/>
      <c r="BW713" s="38"/>
      <c r="BX713" s="38"/>
      <c r="BY713" s="38"/>
      <c r="BZ713" s="38"/>
      <c r="CA713" s="38"/>
      <c r="CB713" s="38"/>
      <c r="CC713" s="38"/>
      <c r="CD713" s="38"/>
      <c r="CE713" s="38"/>
      <c r="CF713" s="38"/>
      <c r="CG713" s="38"/>
      <c r="CH713" s="38"/>
      <c r="CI713" s="38"/>
      <c r="CJ713" s="38"/>
      <c r="CK713" s="38"/>
      <c r="CL713" s="38"/>
      <c r="CM713" s="38"/>
      <c r="CN713" s="38"/>
      <c r="CO713" s="38"/>
      <c r="CP713" s="38"/>
      <c r="CQ713" s="38"/>
      <c r="CR713" s="38"/>
      <c r="CS713" s="38"/>
      <c r="CT713" s="38"/>
      <c r="CU713" s="38"/>
      <c r="CV713" s="38"/>
      <c r="CW713" s="38"/>
      <c r="CX713" s="38"/>
      <c r="CY713" s="38"/>
      <c r="CZ713" s="38"/>
      <c r="DA713" s="38"/>
      <c r="DB713" s="38"/>
      <c r="DC713" s="38"/>
      <c r="DD713" s="38"/>
      <c r="DE713" s="38"/>
      <c r="DF713" s="38"/>
      <c r="DG713" s="38"/>
      <c r="DH713" s="38"/>
      <c r="DI713" s="38"/>
      <c r="DJ713" s="38"/>
      <c r="DK713" s="38"/>
      <c r="DL713" s="38"/>
      <c r="DM713" s="38"/>
      <c r="DN713" s="38"/>
      <c r="DO713" s="38"/>
      <c r="DP713" s="38"/>
      <c r="DQ713" s="38"/>
      <c r="DR713" s="38"/>
      <c r="DS713" s="38"/>
      <c r="DT713" s="38"/>
      <c r="DU713" s="38"/>
      <c r="DV713" s="38"/>
      <c r="DW713" s="38"/>
      <c r="DX713" s="38"/>
      <c r="DY713" s="38"/>
      <c r="DZ713" s="38"/>
      <c r="EA713" s="38"/>
      <c r="EB713" s="38"/>
      <c r="EC713" s="38"/>
      <c r="ED713" s="38"/>
      <c r="EE713" s="38"/>
      <c r="EF713" s="38"/>
      <c r="EG713" s="38"/>
      <c r="EH713" s="38"/>
      <c r="EI713" s="38"/>
      <c r="EJ713" s="38"/>
      <c r="EK713" s="38"/>
      <c r="EL713" s="38"/>
      <c r="EM713" s="38"/>
      <c r="EN713" s="38"/>
      <c r="EO713" s="38"/>
      <c r="EP713" s="38"/>
      <c r="EQ713" s="38"/>
      <c r="ER713" s="38"/>
      <c r="ES713" s="38"/>
      <c r="ET713" s="38"/>
      <c r="EU713" s="38"/>
      <c r="EV713" s="38"/>
      <c r="EW713" s="38"/>
      <c r="EX713" s="38"/>
      <c r="EY713" s="38"/>
      <c r="EZ713" s="38"/>
      <c r="FA713" s="38"/>
      <c r="FB713" s="38"/>
      <c r="FC713" s="38"/>
      <c r="FD713" s="38"/>
      <c r="FE713" s="38"/>
      <c r="FF713" s="38"/>
      <c r="FG713" s="38"/>
      <c r="FH713" s="38"/>
      <c r="FI713" s="38"/>
      <c r="FJ713" s="38"/>
      <c r="FK713" s="38"/>
      <c r="FL713" s="38"/>
      <c r="FM713" s="38"/>
      <c r="FN713" s="38"/>
      <c r="FO713" s="38"/>
      <c r="FP713" s="38"/>
      <c r="FQ713" s="38"/>
      <c r="FR713" s="38"/>
      <c r="FS713" s="38"/>
      <c r="FT713" s="38"/>
      <c r="FU713" s="38"/>
      <c r="FV713" s="38"/>
      <c r="FW713" s="38"/>
      <c r="FX713" s="38"/>
      <c r="FY713" s="38"/>
    </row>
    <row r="714" spans="1:181" s="40" customFormat="1" ht="44.25" customHeight="1" x14ac:dyDescent="0.3">
      <c r="A714" s="11" t="s">
        <v>3051</v>
      </c>
      <c r="B714" s="119">
        <v>45362</v>
      </c>
      <c r="C714" s="16">
        <v>6625045711</v>
      </c>
      <c r="D714" s="28">
        <v>1076625005104</v>
      </c>
      <c r="E714" s="58" t="s">
        <v>3065</v>
      </c>
      <c r="F714" s="58" t="s">
        <v>3066</v>
      </c>
      <c r="G714" s="19">
        <v>1</v>
      </c>
      <c r="H714" s="57" t="s">
        <v>102</v>
      </c>
      <c r="I714" s="19">
        <v>3</v>
      </c>
      <c r="J714" s="57" t="s">
        <v>7</v>
      </c>
      <c r="K714" s="19">
        <v>1</v>
      </c>
      <c r="L714" s="51" t="s">
        <v>8</v>
      </c>
      <c r="M714" s="19">
        <v>2</v>
      </c>
      <c r="N714" s="51">
        <v>1.1000000000000001</v>
      </c>
      <c r="O714" s="19"/>
      <c r="P714" s="19"/>
      <c r="Q714" s="19"/>
      <c r="R714" s="19"/>
      <c r="S714" s="19"/>
      <c r="T714" s="54"/>
      <c r="U714" s="54"/>
      <c r="V714" s="54">
        <v>758</v>
      </c>
      <c r="W714" s="54" t="s">
        <v>111</v>
      </c>
      <c r="X714" s="54" t="s">
        <v>125</v>
      </c>
      <c r="Y714" s="54" t="s">
        <v>144</v>
      </c>
      <c r="Z714" s="54" t="s">
        <v>825</v>
      </c>
      <c r="AA714" s="54" t="s">
        <v>3067</v>
      </c>
      <c r="AB714" s="54" t="s">
        <v>3068</v>
      </c>
      <c r="AC714" s="51" t="s">
        <v>3069</v>
      </c>
      <c r="AD714" s="56">
        <f t="shared" si="19"/>
        <v>6625045711</v>
      </c>
      <c r="AE714" s="18" t="s">
        <v>3070</v>
      </c>
      <c r="AF714" s="14"/>
      <c r="AG714" s="72"/>
      <c r="AH714" s="26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  <c r="BU714" s="38"/>
      <c r="BV714" s="38"/>
      <c r="BW714" s="38"/>
      <c r="BX714" s="38"/>
      <c r="BY714" s="38"/>
      <c r="BZ714" s="38"/>
      <c r="CA714" s="38"/>
      <c r="CB714" s="38"/>
      <c r="CC714" s="38"/>
      <c r="CD714" s="38"/>
      <c r="CE714" s="38"/>
      <c r="CF714" s="38"/>
      <c r="CG714" s="38"/>
      <c r="CH714" s="38"/>
      <c r="CI714" s="38"/>
      <c r="CJ714" s="38"/>
      <c r="CK714" s="38"/>
      <c r="CL714" s="38"/>
      <c r="CM714" s="38"/>
      <c r="CN714" s="38"/>
      <c r="CO714" s="38"/>
      <c r="CP714" s="38"/>
      <c r="CQ714" s="38"/>
      <c r="CR714" s="38"/>
      <c r="CS714" s="38"/>
      <c r="CT714" s="38"/>
      <c r="CU714" s="38"/>
      <c r="CV714" s="38"/>
      <c r="CW714" s="38"/>
      <c r="CX714" s="38"/>
      <c r="CY714" s="38"/>
      <c r="CZ714" s="38"/>
      <c r="DA714" s="38"/>
      <c r="DB714" s="38"/>
      <c r="DC714" s="38"/>
      <c r="DD714" s="38"/>
      <c r="DE714" s="38"/>
      <c r="DF714" s="38"/>
      <c r="DG714" s="38"/>
      <c r="DH714" s="38"/>
      <c r="DI714" s="38"/>
      <c r="DJ714" s="38"/>
      <c r="DK714" s="38"/>
      <c r="DL714" s="38"/>
      <c r="DM714" s="38"/>
      <c r="DN714" s="38"/>
      <c r="DO714" s="38"/>
      <c r="DP714" s="38"/>
      <c r="DQ714" s="38"/>
      <c r="DR714" s="38"/>
      <c r="DS714" s="38"/>
      <c r="DT714" s="38"/>
      <c r="DU714" s="38"/>
      <c r="DV714" s="38"/>
      <c r="DW714" s="38"/>
      <c r="DX714" s="38"/>
      <c r="DY714" s="38"/>
      <c r="DZ714" s="38"/>
      <c r="EA714" s="38"/>
      <c r="EB714" s="38"/>
      <c r="EC714" s="38"/>
      <c r="ED714" s="38"/>
      <c r="EE714" s="38"/>
      <c r="EF714" s="38"/>
      <c r="EG714" s="38"/>
      <c r="EH714" s="38"/>
      <c r="EI714" s="38"/>
      <c r="EJ714" s="38"/>
      <c r="EK714" s="38"/>
      <c r="EL714" s="38"/>
      <c r="EM714" s="38"/>
      <c r="EN714" s="38"/>
      <c r="EO714" s="38"/>
      <c r="EP714" s="38"/>
      <c r="EQ714" s="38"/>
      <c r="ER714" s="38"/>
      <c r="ES714" s="38"/>
      <c r="ET714" s="38"/>
      <c r="EU714" s="38"/>
      <c r="EV714" s="38"/>
      <c r="EW714" s="38"/>
      <c r="EX714" s="38"/>
      <c r="EY714" s="38"/>
      <c r="EZ714" s="38"/>
      <c r="FA714" s="38"/>
      <c r="FB714" s="38"/>
      <c r="FC714" s="38"/>
      <c r="FD714" s="38"/>
      <c r="FE714" s="38"/>
      <c r="FF714" s="38"/>
      <c r="FG714" s="38"/>
      <c r="FH714" s="38"/>
      <c r="FI714" s="38"/>
      <c r="FJ714" s="38"/>
      <c r="FK714" s="38"/>
      <c r="FL714" s="38"/>
      <c r="FM714" s="38"/>
      <c r="FN714" s="38"/>
      <c r="FO714" s="38"/>
      <c r="FP714" s="38"/>
      <c r="FQ714" s="38"/>
      <c r="FR714" s="38"/>
      <c r="FS714" s="38"/>
      <c r="FT714" s="38"/>
      <c r="FU714" s="38"/>
      <c r="FV714" s="38"/>
      <c r="FW714" s="38"/>
      <c r="FX714" s="38"/>
      <c r="FY714" s="38"/>
    </row>
    <row r="715" spans="1:181" s="40" customFormat="1" ht="44.25" customHeight="1" x14ac:dyDescent="0.3">
      <c r="A715" s="11" t="s">
        <v>3076</v>
      </c>
      <c r="B715" s="119">
        <v>45461</v>
      </c>
      <c r="C715" s="16">
        <v>6678060054</v>
      </c>
      <c r="D715" s="28">
        <v>1156658026315</v>
      </c>
      <c r="E715" s="92" t="s">
        <v>3078</v>
      </c>
      <c r="F715" s="92" t="s">
        <v>3083</v>
      </c>
      <c r="G715" s="19">
        <v>1</v>
      </c>
      <c r="H715" s="90" t="s">
        <v>102</v>
      </c>
      <c r="I715" s="19">
        <v>3</v>
      </c>
      <c r="J715" s="90" t="s">
        <v>7</v>
      </c>
      <c r="K715" s="19">
        <v>2</v>
      </c>
      <c r="L715" s="51" t="s">
        <v>10</v>
      </c>
      <c r="M715" s="19">
        <v>2</v>
      </c>
      <c r="N715" s="51">
        <v>1.1000000000000001</v>
      </c>
      <c r="O715" s="19"/>
      <c r="P715" s="19"/>
      <c r="Q715" s="19"/>
      <c r="R715" s="19"/>
      <c r="S715" s="19"/>
      <c r="T715" s="54"/>
      <c r="U715" s="54"/>
      <c r="V715" s="54">
        <v>758</v>
      </c>
      <c r="W715" s="54" t="s">
        <v>111</v>
      </c>
      <c r="X715" s="54" t="s">
        <v>125</v>
      </c>
      <c r="Y715" s="54" t="s">
        <v>53</v>
      </c>
      <c r="Z715" s="54" t="s">
        <v>3079</v>
      </c>
      <c r="AA715" s="54" t="s">
        <v>3080</v>
      </c>
      <c r="AB715" s="54" t="s">
        <v>3081</v>
      </c>
      <c r="AC715" s="51" t="s">
        <v>3082</v>
      </c>
      <c r="AD715" s="91">
        <f t="shared" si="19"/>
        <v>6678060054</v>
      </c>
      <c r="AE715" s="18" t="s">
        <v>3078</v>
      </c>
      <c r="AF715" s="14"/>
      <c r="AG715" s="72"/>
      <c r="AH715" s="26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  <c r="BU715" s="38"/>
      <c r="BV715" s="38"/>
      <c r="BW715" s="38"/>
      <c r="BX715" s="38"/>
      <c r="BY715" s="38"/>
      <c r="BZ715" s="38"/>
      <c r="CA715" s="38"/>
      <c r="CB715" s="38"/>
      <c r="CC715" s="38"/>
      <c r="CD715" s="38"/>
      <c r="CE715" s="38"/>
      <c r="CF715" s="38"/>
      <c r="CG715" s="38"/>
      <c r="CH715" s="38"/>
      <c r="CI715" s="38"/>
      <c r="CJ715" s="38"/>
      <c r="CK715" s="38"/>
      <c r="CL715" s="38"/>
      <c r="CM715" s="38"/>
      <c r="CN715" s="38"/>
      <c r="CO715" s="38"/>
      <c r="CP715" s="38"/>
      <c r="CQ715" s="38"/>
      <c r="CR715" s="38"/>
      <c r="CS715" s="38"/>
      <c r="CT715" s="38"/>
      <c r="CU715" s="38"/>
      <c r="CV715" s="38"/>
      <c r="CW715" s="38"/>
      <c r="CX715" s="38"/>
      <c r="CY715" s="38"/>
      <c r="CZ715" s="38"/>
      <c r="DA715" s="38"/>
      <c r="DB715" s="38"/>
      <c r="DC715" s="38"/>
      <c r="DD715" s="38"/>
      <c r="DE715" s="38"/>
      <c r="DF715" s="38"/>
      <c r="DG715" s="38"/>
      <c r="DH715" s="38"/>
      <c r="DI715" s="38"/>
      <c r="DJ715" s="38"/>
      <c r="DK715" s="38"/>
      <c r="DL715" s="38"/>
      <c r="DM715" s="38"/>
      <c r="DN715" s="38"/>
      <c r="DO715" s="38"/>
      <c r="DP715" s="38"/>
      <c r="DQ715" s="38"/>
      <c r="DR715" s="38"/>
      <c r="DS715" s="38"/>
      <c r="DT715" s="38"/>
      <c r="DU715" s="38"/>
      <c r="DV715" s="38"/>
      <c r="DW715" s="38"/>
      <c r="DX715" s="38"/>
      <c r="DY715" s="38"/>
      <c r="DZ715" s="38"/>
      <c r="EA715" s="38"/>
      <c r="EB715" s="38"/>
      <c r="EC715" s="38"/>
      <c r="ED715" s="38"/>
      <c r="EE715" s="38"/>
      <c r="EF715" s="38"/>
      <c r="EG715" s="38"/>
      <c r="EH715" s="38"/>
      <c r="EI715" s="38"/>
      <c r="EJ715" s="38"/>
      <c r="EK715" s="38"/>
      <c r="EL715" s="38"/>
      <c r="EM715" s="38"/>
      <c r="EN715" s="38"/>
      <c r="EO715" s="38"/>
      <c r="EP715" s="38"/>
      <c r="EQ715" s="38"/>
      <c r="ER715" s="38"/>
      <c r="ES715" s="38"/>
      <c r="ET715" s="38"/>
      <c r="EU715" s="38"/>
      <c r="EV715" s="38"/>
      <c r="EW715" s="38"/>
      <c r="EX715" s="38"/>
      <c r="EY715" s="38"/>
      <c r="EZ715" s="38"/>
      <c r="FA715" s="38"/>
      <c r="FB715" s="38"/>
      <c r="FC715" s="38"/>
      <c r="FD715" s="38"/>
      <c r="FE715" s="38"/>
      <c r="FF715" s="38"/>
      <c r="FG715" s="38"/>
      <c r="FH715" s="38"/>
      <c r="FI715" s="38"/>
      <c r="FJ715" s="38"/>
      <c r="FK715" s="38"/>
      <c r="FL715" s="38"/>
      <c r="FM715" s="38"/>
      <c r="FN715" s="38"/>
      <c r="FO715" s="38"/>
      <c r="FP715" s="38"/>
      <c r="FQ715" s="38"/>
      <c r="FR715" s="38"/>
      <c r="FS715" s="38"/>
      <c r="FT715" s="38"/>
      <c r="FU715" s="38"/>
      <c r="FV715" s="38"/>
      <c r="FW715" s="38"/>
      <c r="FX715" s="38"/>
      <c r="FY715" s="38"/>
    </row>
    <row r="716" spans="1:181" s="40" customFormat="1" ht="44.25" customHeight="1" x14ac:dyDescent="0.3">
      <c r="A716" s="11" t="s">
        <v>3077</v>
      </c>
      <c r="B716" s="119">
        <v>45463</v>
      </c>
      <c r="C716" s="16">
        <v>668501838628</v>
      </c>
      <c r="D716" s="28">
        <v>316965800015714</v>
      </c>
      <c r="E716" s="95" t="s">
        <v>3088</v>
      </c>
      <c r="F716" s="95" t="s">
        <v>3084</v>
      </c>
      <c r="G716" s="19">
        <v>1</v>
      </c>
      <c r="H716" s="93" t="s">
        <v>102</v>
      </c>
      <c r="I716" s="19">
        <v>3</v>
      </c>
      <c r="J716" s="93" t="s">
        <v>7</v>
      </c>
      <c r="K716" s="19">
        <v>1</v>
      </c>
      <c r="L716" s="51" t="s">
        <v>8</v>
      </c>
      <c r="M716" s="19">
        <v>2</v>
      </c>
      <c r="N716" s="51">
        <v>1.1000000000000001</v>
      </c>
      <c r="O716" s="19"/>
      <c r="P716" s="19"/>
      <c r="Q716" s="19"/>
      <c r="R716" s="19"/>
      <c r="S716" s="19"/>
      <c r="T716" s="54"/>
      <c r="U716" s="54"/>
      <c r="V716" s="54">
        <v>758</v>
      </c>
      <c r="W716" s="54" t="s">
        <v>111</v>
      </c>
      <c r="X716" s="54" t="s">
        <v>125</v>
      </c>
      <c r="Y716" s="54" t="s">
        <v>1628</v>
      </c>
      <c r="Z716" s="54">
        <v>2</v>
      </c>
      <c r="AA716" s="54" t="s">
        <v>3085</v>
      </c>
      <c r="AB716" s="54" t="s">
        <v>3086</v>
      </c>
      <c r="AC716" s="51" t="s">
        <v>3087</v>
      </c>
      <c r="AD716" s="94">
        <f t="shared" si="19"/>
        <v>668501838628</v>
      </c>
      <c r="AE716" s="18" t="s">
        <v>3088</v>
      </c>
      <c r="AF716" s="14"/>
      <c r="AG716" s="72"/>
      <c r="AH716" s="26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  <c r="BQ716" s="38"/>
      <c r="BR716" s="38"/>
      <c r="BS716" s="38"/>
      <c r="BT716" s="38"/>
      <c r="BU716" s="38"/>
      <c r="BV716" s="38"/>
      <c r="BW716" s="38"/>
      <c r="BX716" s="38"/>
      <c r="BY716" s="38"/>
      <c r="BZ716" s="38"/>
      <c r="CA716" s="38"/>
      <c r="CB716" s="38"/>
      <c r="CC716" s="38"/>
      <c r="CD716" s="38"/>
      <c r="CE716" s="38"/>
      <c r="CF716" s="38"/>
      <c r="CG716" s="38"/>
      <c r="CH716" s="38"/>
      <c r="CI716" s="38"/>
      <c r="CJ716" s="38"/>
      <c r="CK716" s="38"/>
      <c r="CL716" s="38"/>
      <c r="CM716" s="38"/>
      <c r="CN716" s="38"/>
      <c r="CO716" s="38"/>
      <c r="CP716" s="38"/>
      <c r="CQ716" s="38"/>
      <c r="CR716" s="38"/>
      <c r="CS716" s="38"/>
      <c r="CT716" s="38"/>
      <c r="CU716" s="38"/>
      <c r="CV716" s="38"/>
      <c r="CW716" s="38"/>
      <c r="CX716" s="38"/>
      <c r="CY716" s="38"/>
      <c r="CZ716" s="38"/>
      <c r="DA716" s="38"/>
      <c r="DB716" s="38"/>
      <c r="DC716" s="38"/>
      <c r="DD716" s="38"/>
      <c r="DE716" s="38"/>
      <c r="DF716" s="38"/>
      <c r="DG716" s="38"/>
      <c r="DH716" s="38"/>
      <c r="DI716" s="38"/>
      <c r="DJ716" s="38"/>
      <c r="DK716" s="38"/>
      <c r="DL716" s="38"/>
      <c r="DM716" s="38"/>
      <c r="DN716" s="38"/>
      <c r="DO716" s="38"/>
      <c r="DP716" s="38"/>
      <c r="DQ716" s="38"/>
      <c r="DR716" s="38"/>
      <c r="DS716" s="38"/>
      <c r="DT716" s="38"/>
      <c r="DU716" s="38"/>
      <c r="DV716" s="38"/>
      <c r="DW716" s="38"/>
      <c r="DX716" s="38"/>
      <c r="DY716" s="38"/>
      <c r="DZ716" s="38"/>
      <c r="EA716" s="38"/>
      <c r="EB716" s="38"/>
      <c r="EC716" s="38"/>
      <c r="ED716" s="38"/>
      <c r="EE716" s="38"/>
      <c r="EF716" s="38"/>
      <c r="EG716" s="38"/>
      <c r="EH716" s="38"/>
      <c r="EI716" s="38"/>
      <c r="EJ716" s="38"/>
      <c r="EK716" s="38"/>
      <c r="EL716" s="38"/>
      <c r="EM716" s="38"/>
      <c r="EN716" s="38"/>
      <c r="EO716" s="38"/>
      <c r="EP716" s="38"/>
      <c r="EQ716" s="38"/>
      <c r="ER716" s="38"/>
      <c r="ES716" s="38"/>
      <c r="ET716" s="38"/>
      <c r="EU716" s="38"/>
      <c r="EV716" s="38"/>
      <c r="EW716" s="38"/>
      <c r="EX716" s="38"/>
      <c r="EY716" s="38"/>
      <c r="EZ716" s="38"/>
      <c r="FA716" s="38"/>
      <c r="FB716" s="38"/>
      <c r="FC716" s="38"/>
      <c r="FD716" s="38"/>
      <c r="FE716" s="38"/>
      <c r="FF716" s="38"/>
      <c r="FG716" s="38"/>
      <c r="FH716" s="38"/>
      <c r="FI716" s="38"/>
      <c r="FJ716" s="38"/>
      <c r="FK716" s="38"/>
      <c r="FL716" s="38"/>
      <c r="FM716" s="38"/>
      <c r="FN716" s="38"/>
      <c r="FO716" s="38"/>
      <c r="FP716" s="38"/>
      <c r="FQ716" s="38"/>
      <c r="FR716" s="38"/>
      <c r="FS716" s="38"/>
      <c r="FT716" s="38"/>
      <c r="FU716" s="38"/>
      <c r="FV716" s="38"/>
      <c r="FW716" s="38"/>
      <c r="FX716" s="38"/>
      <c r="FY716" s="38"/>
    </row>
    <row r="717" spans="1:181" s="40" customFormat="1" ht="44.25" customHeight="1" x14ac:dyDescent="0.3">
      <c r="A717" s="11" t="s">
        <v>3092</v>
      </c>
      <c r="B717" s="119">
        <v>45553</v>
      </c>
      <c r="C717" s="16">
        <v>6625013981</v>
      </c>
      <c r="D717" s="28">
        <v>1026601507624</v>
      </c>
      <c r="E717" s="210" t="s">
        <v>3094</v>
      </c>
      <c r="F717" s="95" t="s">
        <v>3095</v>
      </c>
      <c r="G717" s="19">
        <v>1</v>
      </c>
      <c r="H717" s="93" t="s">
        <v>102</v>
      </c>
      <c r="I717" s="19">
        <v>3</v>
      </c>
      <c r="J717" s="93" t="s">
        <v>7</v>
      </c>
      <c r="K717" s="19">
        <v>1</v>
      </c>
      <c r="L717" s="51" t="s">
        <v>8</v>
      </c>
      <c r="M717" s="19">
        <v>1</v>
      </c>
      <c r="N717" s="51">
        <v>1.1000000000000001</v>
      </c>
      <c r="O717" s="19"/>
      <c r="P717" s="19"/>
      <c r="Q717" s="19"/>
      <c r="R717" s="19"/>
      <c r="S717" s="19"/>
      <c r="T717" s="54"/>
      <c r="U717" s="54"/>
      <c r="V717" s="54">
        <v>758</v>
      </c>
      <c r="W717" s="54" t="s">
        <v>111</v>
      </c>
      <c r="X717" s="54" t="s">
        <v>2994</v>
      </c>
      <c r="Y717" s="54"/>
      <c r="Z717" s="54"/>
      <c r="AA717" s="54" t="s">
        <v>3096</v>
      </c>
      <c r="AB717" s="54" t="s">
        <v>3097</v>
      </c>
      <c r="AC717" s="51">
        <v>9</v>
      </c>
      <c r="AD717" s="94">
        <f t="shared" si="19"/>
        <v>6625013981</v>
      </c>
      <c r="AE717" s="18" t="s">
        <v>3098</v>
      </c>
      <c r="AF717" s="14"/>
      <c r="AG717" s="72">
        <v>9</v>
      </c>
      <c r="AH717" s="26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  <c r="BQ717" s="38"/>
      <c r="BR717" s="38"/>
      <c r="BS717" s="38"/>
      <c r="BT717" s="38"/>
      <c r="BU717" s="38"/>
      <c r="BV717" s="38"/>
      <c r="BW717" s="38"/>
      <c r="BX717" s="38"/>
      <c r="BY717" s="38"/>
      <c r="BZ717" s="38"/>
      <c r="CA717" s="38"/>
      <c r="CB717" s="38"/>
      <c r="CC717" s="38"/>
      <c r="CD717" s="38"/>
      <c r="CE717" s="38"/>
      <c r="CF717" s="38"/>
      <c r="CG717" s="38"/>
      <c r="CH717" s="38"/>
      <c r="CI717" s="38"/>
      <c r="CJ717" s="38"/>
      <c r="CK717" s="38"/>
      <c r="CL717" s="38"/>
      <c r="CM717" s="38"/>
      <c r="CN717" s="38"/>
      <c r="CO717" s="38"/>
      <c r="CP717" s="38"/>
      <c r="CQ717" s="38"/>
      <c r="CR717" s="38"/>
      <c r="CS717" s="38"/>
      <c r="CT717" s="38"/>
      <c r="CU717" s="38"/>
      <c r="CV717" s="38"/>
      <c r="CW717" s="38"/>
      <c r="CX717" s="38"/>
      <c r="CY717" s="38"/>
      <c r="CZ717" s="38"/>
      <c r="DA717" s="38"/>
      <c r="DB717" s="38"/>
      <c r="DC717" s="38"/>
      <c r="DD717" s="38"/>
      <c r="DE717" s="38"/>
      <c r="DF717" s="38"/>
      <c r="DG717" s="38"/>
      <c r="DH717" s="38"/>
      <c r="DI717" s="38"/>
      <c r="DJ717" s="38"/>
      <c r="DK717" s="38"/>
      <c r="DL717" s="38"/>
      <c r="DM717" s="38"/>
      <c r="DN717" s="38"/>
      <c r="DO717" s="38"/>
      <c r="DP717" s="38"/>
      <c r="DQ717" s="38"/>
      <c r="DR717" s="38"/>
      <c r="DS717" s="38"/>
      <c r="DT717" s="38"/>
      <c r="DU717" s="38"/>
      <c r="DV717" s="38"/>
      <c r="DW717" s="38"/>
      <c r="DX717" s="38"/>
      <c r="DY717" s="38"/>
      <c r="DZ717" s="38"/>
      <c r="EA717" s="38"/>
      <c r="EB717" s="38"/>
      <c r="EC717" s="38"/>
      <c r="ED717" s="38"/>
      <c r="EE717" s="38"/>
      <c r="EF717" s="38"/>
      <c r="EG717" s="38"/>
      <c r="EH717" s="38"/>
      <c r="EI717" s="38"/>
      <c r="EJ717" s="38"/>
      <c r="EK717" s="38"/>
      <c r="EL717" s="38"/>
      <c r="EM717" s="38"/>
      <c r="EN717" s="38"/>
      <c r="EO717" s="38"/>
      <c r="EP717" s="38"/>
      <c r="EQ717" s="38"/>
      <c r="ER717" s="38"/>
      <c r="ES717" s="38"/>
      <c r="ET717" s="38"/>
      <c r="EU717" s="38"/>
      <c r="EV717" s="38"/>
      <c r="EW717" s="38"/>
      <c r="EX717" s="38"/>
      <c r="EY717" s="38"/>
      <c r="EZ717" s="38"/>
      <c r="FA717" s="38"/>
      <c r="FB717" s="38"/>
      <c r="FC717" s="38"/>
      <c r="FD717" s="38"/>
      <c r="FE717" s="38"/>
      <c r="FF717" s="38"/>
      <c r="FG717" s="38"/>
      <c r="FH717" s="38"/>
      <c r="FI717" s="38"/>
      <c r="FJ717" s="38"/>
      <c r="FK717" s="38"/>
      <c r="FL717" s="38"/>
      <c r="FM717" s="38"/>
      <c r="FN717" s="38"/>
      <c r="FO717" s="38"/>
      <c r="FP717" s="38"/>
      <c r="FQ717" s="38"/>
      <c r="FR717" s="38"/>
      <c r="FS717" s="38"/>
      <c r="FT717" s="38"/>
      <c r="FU717" s="38"/>
      <c r="FV717" s="38"/>
      <c r="FW717" s="38"/>
      <c r="FX717" s="38"/>
      <c r="FY717" s="38"/>
    </row>
    <row r="718" spans="1:181" s="40" customFormat="1" ht="44.25" customHeight="1" x14ac:dyDescent="0.3">
      <c r="A718" s="11" t="s">
        <v>3093</v>
      </c>
      <c r="B718" s="119">
        <v>45463</v>
      </c>
      <c r="C718" s="16">
        <v>662500084670</v>
      </c>
      <c r="D718" s="28">
        <v>321665800072730</v>
      </c>
      <c r="E718" s="95" t="s">
        <v>3099</v>
      </c>
      <c r="F718" s="95" t="s">
        <v>3100</v>
      </c>
      <c r="G718" s="19">
        <v>4</v>
      </c>
      <c r="H718" s="93" t="s">
        <v>1550</v>
      </c>
      <c r="I718" s="19">
        <v>3</v>
      </c>
      <c r="J718" s="93" t="s">
        <v>7</v>
      </c>
      <c r="K718" s="19">
        <v>2</v>
      </c>
      <c r="L718" s="51" t="s">
        <v>10</v>
      </c>
      <c r="M718" s="19">
        <v>1</v>
      </c>
      <c r="N718" s="51">
        <v>0.66</v>
      </c>
      <c r="O718" s="19"/>
      <c r="P718" s="19"/>
      <c r="Q718" s="19"/>
      <c r="R718" s="19"/>
      <c r="S718" s="19"/>
      <c r="T718" s="54"/>
      <c r="U718" s="54"/>
      <c r="V718" s="54">
        <v>758</v>
      </c>
      <c r="W718" s="54" t="s">
        <v>111</v>
      </c>
      <c r="X718" s="54" t="s">
        <v>130</v>
      </c>
      <c r="Y718" s="54" t="s">
        <v>144</v>
      </c>
      <c r="Z718" s="54">
        <v>161</v>
      </c>
      <c r="AA718" s="54" t="s">
        <v>3101</v>
      </c>
      <c r="AB718" s="54" t="s">
        <v>3102</v>
      </c>
      <c r="AC718" s="51"/>
      <c r="AD718" s="94">
        <f t="shared" si="19"/>
        <v>662500084670</v>
      </c>
      <c r="AE718" s="18" t="s">
        <v>3099</v>
      </c>
      <c r="AF718" s="14"/>
      <c r="AG718" s="72"/>
      <c r="AH718" s="26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  <c r="BU718" s="38"/>
      <c r="BV718" s="38"/>
      <c r="BW718" s="38"/>
      <c r="BX718" s="38"/>
      <c r="BY718" s="38"/>
      <c r="BZ718" s="38"/>
      <c r="CA718" s="38"/>
      <c r="CB718" s="38"/>
      <c r="CC718" s="38"/>
      <c r="CD718" s="38"/>
      <c r="CE718" s="38"/>
      <c r="CF718" s="38"/>
      <c r="CG718" s="38"/>
      <c r="CH718" s="38"/>
      <c r="CI718" s="38"/>
      <c r="CJ718" s="38"/>
      <c r="CK718" s="38"/>
      <c r="CL718" s="38"/>
      <c r="CM718" s="38"/>
      <c r="CN718" s="38"/>
      <c r="CO718" s="38"/>
      <c r="CP718" s="38"/>
      <c r="CQ718" s="38"/>
      <c r="CR718" s="38"/>
      <c r="CS718" s="38"/>
      <c r="CT718" s="38"/>
      <c r="CU718" s="38"/>
      <c r="CV718" s="38"/>
      <c r="CW718" s="38"/>
      <c r="CX718" s="38"/>
      <c r="CY718" s="38"/>
      <c r="CZ718" s="38"/>
      <c r="DA718" s="38"/>
      <c r="DB718" s="38"/>
      <c r="DC718" s="38"/>
      <c r="DD718" s="38"/>
      <c r="DE718" s="38"/>
      <c r="DF718" s="38"/>
      <c r="DG718" s="38"/>
      <c r="DH718" s="38"/>
      <c r="DI718" s="38"/>
      <c r="DJ718" s="38"/>
      <c r="DK718" s="38"/>
      <c r="DL718" s="38"/>
      <c r="DM718" s="38"/>
      <c r="DN718" s="38"/>
      <c r="DO718" s="38"/>
      <c r="DP718" s="38"/>
      <c r="DQ718" s="38"/>
      <c r="DR718" s="38"/>
      <c r="DS718" s="38"/>
      <c r="DT718" s="38"/>
      <c r="DU718" s="38"/>
      <c r="DV718" s="38"/>
      <c r="DW718" s="38"/>
      <c r="DX718" s="38"/>
      <c r="DY718" s="38"/>
      <c r="DZ718" s="38"/>
      <c r="EA718" s="38"/>
      <c r="EB718" s="38"/>
      <c r="EC718" s="38"/>
      <c r="ED718" s="38"/>
      <c r="EE718" s="38"/>
      <c r="EF718" s="38"/>
      <c r="EG718" s="38"/>
      <c r="EH718" s="38"/>
      <c r="EI718" s="38"/>
      <c r="EJ718" s="38"/>
      <c r="EK718" s="38"/>
      <c r="EL718" s="38"/>
      <c r="EM718" s="38"/>
      <c r="EN718" s="38"/>
      <c r="EO718" s="38"/>
      <c r="EP718" s="38"/>
      <c r="EQ718" s="38"/>
      <c r="ER718" s="38"/>
      <c r="ES718" s="38"/>
      <c r="ET718" s="38"/>
      <c r="EU718" s="38"/>
      <c r="EV718" s="38"/>
      <c r="EW718" s="38"/>
      <c r="EX718" s="38"/>
      <c r="EY718" s="38"/>
      <c r="EZ718" s="38"/>
      <c r="FA718" s="38"/>
      <c r="FB718" s="38"/>
      <c r="FC718" s="38"/>
      <c r="FD718" s="38"/>
      <c r="FE718" s="38"/>
      <c r="FF718" s="38"/>
      <c r="FG718" s="38"/>
      <c r="FH718" s="38"/>
      <c r="FI718" s="38"/>
      <c r="FJ718" s="38"/>
      <c r="FK718" s="38"/>
      <c r="FL718" s="38"/>
      <c r="FM718" s="38"/>
      <c r="FN718" s="38"/>
      <c r="FO718" s="38"/>
      <c r="FP718" s="38"/>
      <c r="FQ718" s="38"/>
      <c r="FR718" s="38"/>
      <c r="FS718" s="38"/>
      <c r="FT718" s="38"/>
      <c r="FU718" s="38"/>
      <c r="FV718" s="38"/>
      <c r="FW718" s="38"/>
      <c r="FX718" s="38"/>
      <c r="FY718" s="38"/>
    </row>
    <row r="719" spans="1:181" s="40" customFormat="1" ht="100.5" customHeight="1" x14ac:dyDescent="0.3">
      <c r="A719" s="11" t="s">
        <v>3103</v>
      </c>
      <c r="B719" s="119">
        <v>45483</v>
      </c>
      <c r="C719" s="54" t="s">
        <v>3106</v>
      </c>
      <c r="D719" s="28">
        <v>1056603530510</v>
      </c>
      <c r="E719" s="95" t="s">
        <v>3104</v>
      </c>
      <c r="F719" s="96" t="s">
        <v>3105</v>
      </c>
      <c r="G719" s="19">
        <v>1</v>
      </c>
      <c r="H719" s="93" t="s">
        <v>102</v>
      </c>
      <c r="I719" s="19">
        <v>5</v>
      </c>
      <c r="J719" s="93" t="s">
        <v>578</v>
      </c>
      <c r="K719" s="19">
        <v>1</v>
      </c>
      <c r="L719" s="51" t="s">
        <v>8</v>
      </c>
      <c r="M719" s="19">
        <v>1</v>
      </c>
      <c r="N719" s="51">
        <v>1.1000000000000001</v>
      </c>
      <c r="O719" s="19"/>
      <c r="P719" s="19"/>
      <c r="Q719" s="19"/>
      <c r="R719" s="19"/>
      <c r="S719" s="19"/>
      <c r="T719" s="54"/>
      <c r="U719" s="54"/>
      <c r="V719" s="54">
        <v>758</v>
      </c>
      <c r="W719" s="54" t="s">
        <v>111</v>
      </c>
      <c r="X719" s="54" t="s">
        <v>125</v>
      </c>
      <c r="Y719" s="54" t="s">
        <v>117</v>
      </c>
      <c r="Z719" s="54">
        <v>4</v>
      </c>
      <c r="AA719" s="54" t="s">
        <v>544</v>
      </c>
      <c r="AB719" s="54" t="s">
        <v>3107</v>
      </c>
      <c r="AC719" s="51" t="s">
        <v>2917</v>
      </c>
      <c r="AD719" s="94" t="str">
        <f t="shared" si="19"/>
        <v>6670081969                                (КПП 668443001)</v>
      </c>
      <c r="AE719" s="18" t="str">
        <f>E719</f>
        <v>Федеральное бюджетное учреждение здравоохранения "Центр гигиены и эпидемиологии в Свердловской области"</v>
      </c>
      <c r="AF719" s="14"/>
      <c r="AG719" s="72" t="s">
        <v>3385</v>
      </c>
      <c r="AH719" s="26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  <c r="BQ719" s="38"/>
      <c r="BR719" s="38"/>
      <c r="BS719" s="38"/>
      <c r="BT719" s="38"/>
      <c r="BU719" s="38"/>
      <c r="BV719" s="38"/>
      <c r="BW719" s="38"/>
      <c r="BX719" s="38"/>
      <c r="BY719" s="38"/>
      <c r="BZ719" s="38"/>
      <c r="CA719" s="38"/>
      <c r="CB719" s="38"/>
      <c r="CC719" s="38"/>
      <c r="CD719" s="38"/>
      <c r="CE719" s="38"/>
      <c r="CF719" s="38"/>
      <c r="CG719" s="38"/>
      <c r="CH719" s="38"/>
      <c r="CI719" s="38"/>
      <c r="CJ719" s="38"/>
      <c r="CK719" s="38"/>
      <c r="CL719" s="38"/>
      <c r="CM719" s="38"/>
      <c r="CN719" s="38"/>
      <c r="CO719" s="38"/>
      <c r="CP719" s="38"/>
      <c r="CQ719" s="38"/>
      <c r="CR719" s="38"/>
      <c r="CS719" s="38"/>
      <c r="CT719" s="38"/>
      <c r="CU719" s="38"/>
      <c r="CV719" s="38"/>
      <c r="CW719" s="38"/>
      <c r="CX719" s="38"/>
      <c r="CY719" s="38"/>
      <c r="CZ719" s="38"/>
      <c r="DA719" s="38"/>
      <c r="DB719" s="38"/>
      <c r="DC719" s="38"/>
      <c r="DD719" s="38"/>
      <c r="DE719" s="38"/>
      <c r="DF719" s="38"/>
      <c r="DG719" s="38"/>
      <c r="DH719" s="38"/>
      <c r="DI719" s="38"/>
      <c r="DJ719" s="38"/>
      <c r="DK719" s="38"/>
      <c r="DL719" s="38"/>
      <c r="DM719" s="38"/>
      <c r="DN719" s="38"/>
      <c r="DO719" s="38"/>
      <c r="DP719" s="38"/>
      <c r="DQ719" s="38"/>
      <c r="DR719" s="38"/>
      <c r="DS719" s="38"/>
      <c r="DT719" s="38"/>
      <c r="DU719" s="38"/>
      <c r="DV719" s="38"/>
      <c r="DW719" s="38"/>
      <c r="DX719" s="38"/>
      <c r="DY719" s="38"/>
      <c r="DZ719" s="38"/>
      <c r="EA719" s="38"/>
      <c r="EB719" s="38"/>
      <c r="EC719" s="38"/>
      <c r="ED719" s="38"/>
      <c r="EE719" s="38"/>
      <c r="EF719" s="38"/>
      <c r="EG719" s="38"/>
      <c r="EH719" s="38"/>
      <c r="EI719" s="38"/>
      <c r="EJ719" s="38"/>
      <c r="EK719" s="38"/>
      <c r="EL719" s="38"/>
      <c r="EM719" s="38"/>
      <c r="EN719" s="38"/>
      <c r="EO719" s="38"/>
      <c r="EP719" s="38"/>
      <c r="EQ719" s="38"/>
      <c r="ER719" s="38"/>
      <c r="ES719" s="38"/>
      <c r="ET719" s="38"/>
      <c r="EU719" s="38"/>
      <c r="EV719" s="38"/>
      <c r="EW719" s="38"/>
      <c r="EX719" s="38"/>
      <c r="EY719" s="38"/>
      <c r="EZ719" s="38"/>
      <c r="FA719" s="38"/>
      <c r="FB719" s="38"/>
      <c r="FC719" s="38"/>
      <c r="FD719" s="38"/>
      <c r="FE719" s="38"/>
      <c r="FF719" s="38"/>
      <c r="FG719" s="38"/>
      <c r="FH719" s="38"/>
      <c r="FI719" s="38"/>
      <c r="FJ719" s="38"/>
      <c r="FK719" s="38"/>
      <c r="FL719" s="38"/>
      <c r="FM719" s="38"/>
      <c r="FN719" s="38"/>
      <c r="FO719" s="38"/>
      <c r="FP719" s="38"/>
      <c r="FQ719" s="38"/>
      <c r="FR719" s="38"/>
      <c r="FS719" s="38"/>
      <c r="FT719" s="38"/>
      <c r="FU719" s="38"/>
      <c r="FV719" s="38"/>
      <c r="FW719" s="38"/>
      <c r="FX719" s="38"/>
      <c r="FY719" s="38"/>
    </row>
    <row r="720" spans="1:181" s="40" customFormat="1" ht="44.25" customHeight="1" x14ac:dyDescent="0.3">
      <c r="A720" s="11" t="s">
        <v>3108</v>
      </c>
      <c r="B720" s="119">
        <v>45483</v>
      </c>
      <c r="C720" s="16">
        <v>6625055558</v>
      </c>
      <c r="D720" s="28">
        <v>1096625004233</v>
      </c>
      <c r="E720" s="95" t="s">
        <v>2582</v>
      </c>
      <c r="F720" s="95" t="s">
        <v>2583</v>
      </c>
      <c r="G720" s="19">
        <v>1</v>
      </c>
      <c r="H720" s="93" t="s">
        <v>102</v>
      </c>
      <c r="I720" s="19">
        <v>5</v>
      </c>
      <c r="J720" s="93" t="s">
        <v>578</v>
      </c>
      <c r="K720" s="19">
        <v>1</v>
      </c>
      <c r="L720" s="51" t="s">
        <v>8</v>
      </c>
      <c r="M720" s="19">
        <v>5</v>
      </c>
      <c r="N720" s="51">
        <v>1.1000000000000001</v>
      </c>
      <c r="O720" s="19"/>
      <c r="P720" s="19"/>
      <c r="Q720" s="19"/>
      <c r="R720" s="19"/>
      <c r="S720" s="19"/>
      <c r="T720" s="54"/>
      <c r="U720" s="54"/>
      <c r="V720" s="54">
        <v>758</v>
      </c>
      <c r="W720" s="54" t="s">
        <v>111</v>
      </c>
      <c r="X720" s="54" t="s">
        <v>125</v>
      </c>
      <c r="Y720" s="54" t="s">
        <v>149</v>
      </c>
      <c r="Z720" s="54" t="s">
        <v>67</v>
      </c>
      <c r="AA720" s="54" t="s">
        <v>3110</v>
      </c>
      <c r="AB720" s="54" t="s">
        <v>3109</v>
      </c>
      <c r="AC720" s="51">
        <v>2.8</v>
      </c>
      <c r="AD720" s="94">
        <v>6625055558</v>
      </c>
      <c r="AE720" s="18" t="s">
        <v>2582</v>
      </c>
      <c r="AF720" s="14" t="s">
        <v>3111</v>
      </c>
      <c r="AG720" s="72" t="s">
        <v>1517</v>
      </c>
      <c r="AH720" s="65" t="s">
        <v>3112</v>
      </c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  <c r="BU720" s="38"/>
      <c r="BV720" s="38"/>
      <c r="BW720" s="38"/>
      <c r="BX720" s="38"/>
      <c r="BY720" s="38"/>
      <c r="BZ720" s="38"/>
      <c r="CA720" s="38"/>
      <c r="CB720" s="38"/>
      <c r="CC720" s="38"/>
      <c r="CD720" s="38"/>
      <c r="CE720" s="38"/>
      <c r="CF720" s="38"/>
      <c r="CG720" s="38"/>
      <c r="CH720" s="38"/>
      <c r="CI720" s="38"/>
      <c r="CJ720" s="38"/>
      <c r="CK720" s="38"/>
      <c r="CL720" s="38"/>
      <c r="CM720" s="38"/>
      <c r="CN720" s="38"/>
      <c r="CO720" s="38"/>
      <c r="CP720" s="38"/>
      <c r="CQ720" s="38"/>
      <c r="CR720" s="38"/>
      <c r="CS720" s="38"/>
      <c r="CT720" s="38"/>
      <c r="CU720" s="38"/>
      <c r="CV720" s="38"/>
      <c r="CW720" s="38"/>
      <c r="CX720" s="38"/>
      <c r="CY720" s="38"/>
      <c r="CZ720" s="38"/>
      <c r="DA720" s="38"/>
      <c r="DB720" s="38"/>
      <c r="DC720" s="38"/>
      <c r="DD720" s="38"/>
      <c r="DE720" s="38"/>
      <c r="DF720" s="38"/>
      <c r="DG720" s="38"/>
      <c r="DH720" s="38"/>
      <c r="DI720" s="38"/>
      <c r="DJ720" s="38"/>
      <c r="DK720" s="38"/>
      <c r="DL720" s="38"/>
      <c r="DM720" s="38"/>
      <c r="DN720" s="38"/>
      <c r="DO720" s="38"/>
      <c r="DP720" s="38"/>
      <c r="DQ720" s="38"/>
      <c r="DR720" s="38"/>
      <c r="DS720" s="38"/>
      <c r="DT720" s="38"/>
      <c r="DU720" s="38"/>
      <c r="DV720" s="38"/>
      <c r="DW720" s="38"/>
      <c r="DX720" s="38"/>
      <c r="DY720" s="38"/>
      <c r="DZ720" s="38"/>
      <c r="EA720" s="38"/>
      <c r="EB720" s="38"/>
      <c r="EC720" s="38"/>
      <c r="ED720" s="38"/>
      <c r="EE720" s="38"/>
      <c r="EF720" s="38"/>
      <c r="EG720" s="38"/>
      <c r="EH720" s="38"/>
      <c r="EI720" s="38"/>
      <c r="EJ720" s="38"/>
      <c r="EK720" s="38"/>
      <c r="EL720" s="38"/>
      <c r="EM720" s="38"/>
      <c r="EN720" s="38"/>
      <c r="EO720" s="38"/>
      <c r="EP720" s="38"/>
      <c r="EQ720" s="38"/>
      <c r="ER720" s="38"/>
      <c r="ES720" s="38"/>
      <c r="ET720" s="38"/>
      <c r="EU720" s="38"/>
      <c r="EV720" s="38"/>
      <c r="EW720" s="38"/>
      <c r="EX720" s="38"/>
      <c r="EY720" s="38"/>
      <c r="EZ720" s="38"/>
      <c r="FA720" s="38"/>
      <c r="FB720" s="38"/>
      <c r="FC720" s="38"/>
      <c r="FD720" s="38"/>
      <c r="FE720" s="38"/>
      <c r="FF720" s="38"/>
      <c r="FG720" s="38"/>
      <c r="FH720" s="38"/>
      <c r="FI720" s="38"/>
      <c r="FJ720" s="38"/>
      <c r="FK720" s="38"/>
      <c r="FL720" s="38"/>
      <c r="FM720" s="38"/>
      <c r="FN720" s="38"/>
      <c r="FO720" s="38"/>
      <c r="FP720" s="38"/>
      <c r="FQ720" s="38"/>
      <c r="FR720" s="38"/>
      <c r="FS720" s="38"/>
      <c r="FT720" s="38"/>
      <c r="FU720" s="38"/>
      <c r="FV720" s="38"/>
      <c r="FW720" s="38"/>
      <c r="FX720" s="38"/>
      <c r="FY720" s="38"/>
    </row>
    <row r="721" spans="1:181" s="40" customFormat="1" ht="50.25" customHeight="1" x14ac:dyDescent="0.3">
      <c r="A721" s="11" t="s">
        <v>3116</v>
      </c>
      <c r="B721" s="119">
        <v>45495</v>
      </c>
      <c r="C721" s="16">
        <v>7709359770</v>
      </c>
      <c r="D721" s="28">
        <v>1027739602842</v>
      </c>
      <c r="E721" s="95" t="s">
        <v>3125</v>
      </c>
      <c r="F721" s="100" t="s">
        <v>3124</v>
      </c>
      <c r="G721" s="19">
        <v>4</v>
      </c>
      <c r="H721" s="93" t="s">
        <v>1550</v>
      </c>
      <c r="I721" s="19">
        <v>3</v>
      </c>
      <c r="J721" s="93" t="s">
        <v>7</v>
      </c>
      <c r="K721" s="19">
        <v>2</v>
      </c>
      <c r="L721" s="51" t="s">
        <v>10</v>
      </c>
      <c r="M721" s="19">
        <v>2</v>
      </c>
      <c r="N721" s="51">
        <v>0.75</v>
      </c>
      <c r="O721" s="19"/>
      <c r="P721" s="19"/>
      <c r="Q721" s="19"/>
      <c r="R721" s="19"/>
      <c r="S721" s="19"/>
      <c r="T721" s="54"/>
      <c r="U721" s="54"/>
      <c r="V721" s="54">
        <v>758</v>
      </c>
      <c r="W721" s="54" t="s">
        <v>111</v>
      </c>
      <c r="X721" s="54" t="s">
        <v>125</v>
      </c>
      <c r="Y721" s="54" t="s">
        <v>2557</v>
      </c>
      <c r="Z721" s="54" t="s">
        <v>3126</v>
      </c>
      <c r="AA721" s="54" t="s">
        <v>3128</v>
      </c>
      <c r="AB721" s="54" t="s">
        <v>3127</v>
      </c>
      <c r="AC721" s="51" t="s">
        <v>1570</v>
      </c>
      <c r="AD721" s="94">
        <f>C721</f>
        <v>7709359770</v>
      </c>
      <c r="AE721" s="18" t="str">
        <f>E721</f>
        <v>ООО "Газпромнефть-Центр" (АЗС №8)</v>
      </c>
      <c r="AF721" s="14"/>
      <c r="AG721" s="72"/>
      <c r="AH721" s="65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  <c r="BQ721" s="38"/>
      <c r="BR721" s="38"/>
      <c r="BS721" s="38"/>
      <c r="BT721" s="38"/>
      <c r="BU721" s="38"/>
      <c r="BV721" s="38"/>
      <c r="BW721" s="38"/>
      <c r="BX721" s="38"/>
      <c r="BY721" s="38"/>
      <c r="BZ721" s="38"/>
      <c r="CA721" s="38"/>
      <c r="CB721" s="38"/>
      <c r="CC721" s="38"/>
      <c r="CD721" s="38"/>
      <c r="CE721" s="38"/>
      <c r="CF721" s="38"/>
      <c r="CG721" s="38"/>
      <c r="CH721" s="38"/>
      <c r="CI721" s="38"/>
      <c r="CJ721" s="38"/>
      <c r="CK721" s="38"/>
      <c r="CL721" s="38"/>
      <c r="CM721" s="38"/>
      <c r="CN721" s="38"/>
      <c r="CO721" s="38"/>
      <c r="CP721" s="38"/>
      <c r="CQ721" s="38"/>
      <c r="CR721" s="38"/>
      <c r="CS721" s="38"/>
      <c r="CT721" s="38"/>
      <c r="CU721" s="38"/>
      <c r="CV721" s="38"/>
      <c r="CW721" s="38"/>
      <c r="CX721" s="38"/>
      <c r="CY721" s="38"/>
      <c r="CZ721" s="38"/>
      <c r="DA721" s="38"/>
      <c r="DB721" s="38"/>
      <c r="DC721" s="38"/>
      <c r="DD721" s="38"/>
      <c r="DE721" s="38"/>
      <c r="DF721" s="38"/>
      <c r="DG721" s="38"/>
      <c r="DH721" s="38"/>
      <c r="DI721" s="38"/>
      <c r="DJ721" s="38"/>
      <c r="DK721" s="38"/>
      <c r="DL721" s="38"/>
      <c r="DM721" s="38"/>
      <c r="DN721" s="38"/>
      <c r="DO721" s="38"/>
      <c r="DP721" s="38"/>
      <c r="DQ721" s="38"/>
      <c r="DR721" s="38"/>
      <c r="DS721" s="38"/>
      <c r="DT721" s="38"/>
      <c r="DU721" s="38"/>
      <c r="DV721" s="38"/>
      <c r="DW721" s="38"/>
      <c r="DX721" s="38"/>
      <c r="DY721" s="38"/>
      <c r="DZ721" s="38"/>
      <c r="EA721" s="38"/>
      <c r="EB721" s="38"/>
      <c r="EC721" s="38"/>
      <c r="ED721" s="38"/>
      <c r="EE721" s="38"/>
      <c r="EF721" s="38"/>
      <c r="EG721" s="38"/>
      <c r="EH721" s="38"/>
      <c r="EI721" s="38"/>
      <c r="EJ721" s="38"/>
      <c r="EK721" s="38"/>
      <c r="EL721" s="38"/>
      <c r="EM721" s="38"/>
      <c r="EN721" s="38"/>
      <c r="EO721" s="38"/>
      <c r="EP721" s="38"/>
      <c r="EQ721" s="38"/>
      <c r="ER721" s="38"/>
      <c r="ES721" s="38"/>
      <c r="ET721" s="38"/>
      <c r="EU721" s="38"/>
      <c r="EV721" s="38"/>
      <c r="EW721" s="38"/>
      <c r="EX721" s="38"/>
      <c r="EY721" s="38"/>
      <c r="EZ721" s="38"/>
      <c r="FA721" s="38"/>
      <c r="FB721" s="38"/>
      <c r="FC721" s="38"/>
      <c r="FD721" s="38"/>
      <c r="FE721" s="38"/>
      <c r="FF721" s="38"/>
      <c r="FG721" s="38"/>
      <c r="FH721" s="38"/>
      <c r="FI721" s="38"/>
      <c r="FJ721" s="38"/>
      <c r="FK721" s="38"/>
      <c r="FL721" s="38"/>
      <c r="FM721" s="38"/>
      <c r="FN721" s="38"/>
      <c r="FO721" s="38"/>
      <c r="FP721" s="38"/>
      <c r="FQ721" s="38"/>
      <c r="FR721" s="38"/>
      <c r="FS721" s="38"/>
      <c r="FT721" s="38"/>
      <c r="FU721" s="38"/>
      <c r="FV721" s="38"/>
      <c r="FW721" s="38"/>
      <c r="FX721" s="38"/>
      <c r="FY721" s="38"/>
    </row>
    <row r="722" spans="1:181" s="40" customFormat="1" ht="40.5" customHeight="1" x14ac:dyDescent="0.3">
      <c r="A722" s="11" t="s">
        <v>3117</v>
      </c>
      <c r="B722" s="119">
        <v>45495</v>
      </c>
      <c r="C722" s="16">
        <v>7709359770</v>
      </c>
      <c r="D722" s="28">
        <v>1027739602842</v>
      </c>
      <c r="E722" s="95" t="s">
        <v>3129</v>
      </c>
      <c r="F722" s="95" t="s">
        <v>3130</v>
      </c>
      <c r="G722" s="19">
        <v>1</v>
      </c>
      <c r="H722" s="93" t="s">
        <v>102</v>
      </c>
      <c r="I722" s="19">
        <v>3</v>
      </c>
      <c r="J722" s="93" t="s">
        <v>7</v>
      </c>
      <c r="K722" s="19">
        <v>2</v>
      </c>
      <c r="L722" s="51" t="s">
        <v>10</v>
      </c>
      <c r="M722" s="19">
        <v>2</v>
      </c>
      <c r="N722" s="51">
        <v>0.75</v>
      </c>
      <c r="O722" s="19"/>
      <c r="P722" s="19"/>
      <c r="Q722" s="19"/>
      <c r="R722" s="19"/>
      <c r="S722" s="19"/>
      <c r="T722" s="54"/>
      <c r="U722" s="54"/>
      <c r="V722" s="54">
        <v>758</v>
      </c>
      <c r="W722" s="54" t="s">
        <v>111</v>
      </c>
      <c r="X722" s="54" t="s">
        <v>125</v>
      </c>
      <c r="Y722" s="54" t="s">
        <v>1628</v>
      </c>
      <c r="Z722" s="54">
        <v>97</v>
      </c>
      <c r="AA722" s="54" t="s">
        <v>3133</v>
      </c>
      <c r="AB722" s="54" t="s">
        <v>3131</v>
      </c>
      <c r="AC722" s="51" t="s">
        <v>1570</v>
      </c>
      <c r="AD722" s="99">
        <f>C722</f>
        <v>7709359770</v>
      </c>
      <c r="AE722" s="18" t="str">
        <f>E722</f>
        <v>ООО "Газпромнефть-Центр" (АЗС №32)</v>
      </c>
      <c r="AF722" s="14"/>
      <c r="AG722" s="72"/>
      <c r="AH722" s="26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  <c r="BQ722" s="38"/>
      <c r="BR722" s="38"/>
      <c r="BS722" s="38"/>
      <c r="BT722" s="38"/>
      <c r="BU722" s="38"/>
      <c r="BV722" s="38"/>
      <c r="BW722" s="38"/>
      <c r="BX722" s="38"/>
      <c r="BY722" s="38"/>
      <c r="BZ722" s="38"/>
      <c r="CA722" s="38"/>
      <c r="CB722" s="38"/>
      <c r="CC722" s="38"/>
      <c r="CD722" s="38"/>
      <c r="CE722" s="38"/>
      <c r="CF722" s="38"/>
      <c r="CG722" s="38"/>
      <c r="CH722" s="38"/>
      <c r="CI722" s="38"/>
      <c r="CJ722" s="38"/>
      <c r="CK722" s="38"/>
      <c r="CL722" s="38"/>
      <c r="CM722" s="38"/>
      <c r="CN722" s="38"/>
      <c r="CO722" s="38"/>
      <c r="CP722" s="38"/>
      <c r="CQ722" s="38"/>
      <c r="CR722" s="38"/>
      <c r="CS722" s="38"/>
      <c r="CT722" s="38"/>
      <c r="CU722" s="38"/>
      <c r="CV722" s="38"/>
      <c r="CW722" s="38"/>
      <c r="CX722" s="38"/>
      <c r="CY722" s="38"/>
      <c r="CZ722" s="38"/>
      <c r="DA722" s="38"/>
      <c r="DB722" s="38"/>
      <c r="DC722" s="38"/>
      <c r="DD722" s="38"/>
      <c r="DE722" s="38"/>
      <c r="DF722" s="38"/>
      <c r="DG722" s="38"/>
      <c r="DH722" s="38"/>
      <c r="DI722" s="38"/>
      <c r="DJ722" s="38"/>
      <c r="DK722" s="38"/>
      <c r="DL722" s="38"/>
      <c r="DM722" s="38"/>
      <c r="DN722" s="38"/>
      <c r="DO722" s="38"/>
      <c r="DP722" s="38"/>
      <c r="DQ722" s="38"/>
      <c r="DR722" s="38"/>
      <c r="DS722" s="38"/>
      <c r="DT722" s="38"/>
      <c r="DU722" s="38"/>
      <c r="DV722" s="38"/>
      <c r="DW722" s="38"/>
      <c r="DX722" s="38"/>
      <c r="DY722" s="38"/>
      <c r="DZ722" s="38"/>
      <c r="EA722" s="38"/>
      <c r="EB722" s="38"/>
      <c r="EC722" s="38"/>
      <c r="ED722" s="38"/>
      <c r="EE722" s="38"/>
      <c r="EF722" s="38"/>
      <c r="EG722" s="38"/>
      <c r="EH722" s="38"/>
      <c r="EI722" s="38"/>
      <c r="EJ722" s="38"/>
      <c r="EK722" s="38"/>
      <c r="EL722" s="38"/>
      <c r="EM722" s="38"/>
      <c r="EN722" s="38"/>
      <c r="EO722" s="38"/>
      <c r="EP722" s="38"/>
      <c r="EQ722" s="38"/>
      <c r="ER722" s="38"/>
      <c r="ES722" s="38"/>
      <c r="ET722" s="38"/>
      <c r="EU722" s="38"/>
      <c r="EV722" s="38"/>
      <c r="EW722" s="38"/>
      <c r="EX722" s="38"/>
      <c r="EY722" s="38"/>
      <c r="EZ722" s="38"/>
      <c r="FA722" s="38"/>
      <c r="FB722" s="38"/>
      <c r="FC722" s="38"/>
      <c r="FD722" s="38"/>
      <c r="FE722" s="38"/>
      <c r="FF722" s="38"/>
      <c r="FG722" s="38"/>
      <c r="FH722" s="38"/>
      <c r="FI722" s="38"/>
      <c r="FJ722" s="38"/>
      <c r="FK722" s="38"/>
      <c r="FL722" s="38"/>
      <c r="FM722" s="38"/>
      <c r="FN722" s="38"/>
      <c r="FO722" s="38"/>
      <c r="FP722" s="38"/>
      <c r="FQ722" s="38"/>
      <c r="FR722" s="38"/>
      <c r="FS722" s="38"/>
      <c r="FT722" s="38"/>
      <c r="FU722" s="38"/>
      <c r="FV722" s="38"/>
      <c r="FW722" s="38"/>
      <c r="FX722" s="38"/>
      <c r="FY722" s="38"/>
    </row>
    <row r="723" spans="1:181" s="40" customFormat="1" ht="38.25" customHeight="1" x14ac:dyDescent="0.3">
      <c r="A723" s="11" t="s">
        <v>3118</v>
      </c>
      <c r="B723" s="119">
        <v>45495</v>
      </c>
      <c r="C723" s="16">
        <v>6658459612</v>
      </c>
      <c r="D723" s="28">
        <v>1146658013270</v>
      </c>
      <c r="E723" s="100" t="s">
        <v>3132</v>
      </c>
      <c r="F723" s="100" t="s">
        <v>3136</v>
      </c>
      <c r="G723" s="19">
        <v>2</v>
      </c>
      <c r="H723" s="98" t="s">
        <v>6</v>
      </c>
      <c r="I723" s="19">
        <v>3</v>
      </c>
      <c r="J723" s="98" t="s">
        <v>7</v>
      </c>
      <c r="K723" s="19">
        <v>1</v>
      </c>
      <c r="L723" s="51" t="s">
        <v>8</v>
      </c>
      <c r="M723" s="19">
        <v>2</v>
      </c>
      <c r="N723" s="51">
        <v>1.1000000000000001</v>
      </c>
      <c r="O723" s="19"/>
      <c r="P723" s="19"/>
      <c r="Q723" s="19"/>
      <c r="R723" s="19"/>
      <c r="S723" s="19"/>
      <c r="T723" s="54"/>
      <c r="U723" s="54"/>
      <c r="V723" s="54">
        <v>758</v>
      </c>
      <c r="W723" s="54" t="s">
        <v>111</v>
      </c>
      <c r="X723" s="54" t="s">
        <v>125</v>
      </c>
      <c r="Y723" s="54" t="s">
        <v>1420</v>
      </c>
      <c r="Z723" s="54">
        <v>10</v>
      </c>
      <c r="AA723" s="54" t="s">
        <v>3134</v>
      </c>
      <c r="AB723" s="54" t="s">
        <v>3135</v>
      </c>
      <c r="AC723" s="51"/>
      <c r="AD723" s="99">
        <f>C723</f>
        <v>6658459612</v>
      </c>
      <c r="AE723" s="18" t="str">
        <f>E723</f>
        <v>ГАУЗ СО Областная станция переливания крови</v>
      </c>
      <c r="AF723" s="14"/>
      <c r="AG723" s="72"/>
      <c r="AH723" s="26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  <c r="BQ723" s="38"/>
      <c r="BR723" s="38"/>
      <c r="BS723" s="38"/>
      <c r="BT723" s="38"/>
      <c r="BU723" s="38"/>
      <c r="BV723" s="38"/>
      <c r="BW723" s="38"/>
      <c r="BX723" s="38"/>
      <c r="BY723" s="38"/>
      <c r="BZ723" s="38"/>
      <c r="CA723" s="38"/>
      <c r="CB723" s="38"/>
      <c r="CC723" s="38"/>
      <c r="CD723" s="38"/>
      <c r="CE723" s="38"/>
      <c r="CF723" s="38"/>
      <c r="CG723" s="38"/>
      <c r="CH723" s="38"/>
      <c r="CI723" s="38"/>
      <c r="CJ723" s="38"/>
      <c r="CK723" s="38"/>
      <c r="CL723" s="38"/>
      <c r="CM723" s="38"/>
      <c r="CN723" s="38"/>
      <c r="CO723" s="38"/>
      <c r="CP723" s="38"/>
      <c r="CQ723" s="38"/>
      <c r="CR723" s="38"/>
      <c r="CS723" s="38"/>
      <c r="CT723" s="38"/>
      <c r="CU723" s="38"/>
      <c r="CV723" s="38"/>
      <c r="CW723" s="38"/>
      <c r="CX723" s="38"/>
      <c r="CY723" s="38"/>
      <c r="CZ723" s="38"/>
      <c r="DA723" s="38"/>
      <c r="DB723" s="38"/>
      <c r="DC723" s="38"/>
      <c r="DD723" s="38"/>
      <c r="DE723" s="38"/>
      <c r="DF723" s="38"/>
      <c r="DG723" s="38"/>
      <c r="DH723" s="38"/>
      <c r="DI723" s="38"/>
      <c r="DJ723" s="38"/>
      <c r="DK723" s="38"/>
      <c r="DL723" s="38"/>
      <c r="DM723" s="38"/>
      <c r="DN723" s="38"/>
      <c r="DO723" s="38"/>
      <c r="DP723" s="38"/>
      <c r="DQ723" s="38"/>
      <c r="DR723" s="38"/>
      <c r="DS723" s="38"/>
      <c r="DT723" s="38"/>
      <c r="DU723" s="38"/>
      <c r="DV723" s="38"/>
      <c r="DW723" s="38"/>
      <c r="DX723" s="38"/>
      <c r="DY723" s="38"/>
      <c r="DZ723" s="38"/>
      <c r="EA723" s="38"/>
      <c r="EB723" s="38"/>
      <c r="EC723" s="38"/>
      <c r="ED723" s="38"/>
      <c r="EE723" s="38"/>
      <c r="EF723" s="38"/>
      <c r="EG723" s="38"/>
      <c r="EH723" s="38"/>
      <c r="EI723" s="38"/>
      <c r="EJ723" s="38"/>
      <c r="EK723" s="38"/>
      <c r="EL723" s="38"/>
      <c r="EM723" s="38"/>
      <c r="EN723" s="38"/>
      <c r="EO723" s="38"/>
      <c r="EP723" s="38"/>
      <c r="EQ723" s="38"/>
      <c r="ER723" s="38"/>
      <c r="ES723" s="38"/>
      <c r="ET723" s="38"/>
      <c r="EU723" s="38"/>
      <c r="EV723" s="38"/>
      <c r="EW723" s="38"/>
      <c r="EX723" s="38"/>
      <c r="EY723" s="38"/>
      <c r="EZ723" s="38"/>
      <c r="FA723" s="38"/>
      <c r="FB723" s="38"/>
      <c r="FC723" s="38"/>
      <c r="FD723" s="38"/>
      <c r="FE723" s="38"/>
      <c r="FF723" s="38"/>
      <c r="FG723" s="38"/>
      <c r="FH723" s="38"/>
      <c r="FI723" s="38"/>
      <c r="FJ723" s="38"/>
      <c r="FK723" s="38"/>
      <c r="FL723" s="38"/>
      <c r="FM723" s="38"/>
      <c r="FN723" s="38"/>
      <c r="FO723" s="38"/>
      <c r="FP723" s="38"/>
      <c r="FQ723" s="38"/>
      <c r="FR723" s="38"/>
      <c r="FS723" s="38"/>
      <c r="FT723" s="38"/>
      <c r="FU723" s="38"/>
      <c r="FV723" s="38"/>
      <c r="FW723" s="38"/>
      <c r="FX723" s="38"/>
      <c r="FY723" s="38"/>
    </row>
    <row r="724" spans="1:181" s="40" customFormat="1" ht="36.75" customHeight="1" x14ac:dyDescent="0.3">
      <c r="A724" s="11" t="s">
        <v>3119</v>
      </c>
      <c r="B724" s="119">
        <v>45495</v>
      </c>
      <c r="C724" s="16">
        <v>740703200209</v>
      </c>
      <c r="D724" s="28">
        <v>324745600012960</v>
      </c>
      <c r="E724" s="100" t="s">
        <v>3137</v>
      </c>
      <c r="F724" s="100" t="s">
        <v>3138</v>
      </c>
      <c r="G724" s="19">
        <v>2</v>
      </c>
      <c r="H724" s="98" t="s">
        <v>6</v>
      </c>
      <c r="I724" s="19">
        <v>3</v>
      </c>
      <c r="J724" s="98" t="s">
        <v>7</v>
      </c>
      <c r="K724" s="19">
        <v>1</v>
      </c>
      <c r="L724" s="51" t="s">
        <v>8</v>
      </c>
      <c r="M724" s="19">
        <v>1</v>
      </c>
      <c r="N724" s="51">
        <v>1.1000000000000001</v>
      </c>
      <c r="O724" s="19"/>
      <c r="P724" s="19"/>
      <c r="Q724" s="19"/>
      <c r="R724" s="19"/>
      <c r="S724" s="19"/>
      <c r="T724" s="54"/>
      <c r="U724" s="54"/>
      <c r="V724" s="54">
        <v>758</v>
      </c>
      <c r="W724" s="54" t="s">
        <v>111</v>
      </c>
      <c r="X724" s="54" t="s">
        <v>130</v>
      </c>
      <c r="Y724" s="54" t="s">
        <v>144</v>
      </c>
      <c r="Z724" s="54">
        <v>147</v>
      </c>
      <c r="AA724" s="54" t="s">
        <v>3139</v>
      </c>
      <c r="AB724" s="54" t="s">
        <v>3140</v>
      </c>
      <c r="AC724" s="51" t="s">
        <v>1570</v>
      </c>
      <c r="AD724" s="99">
        <f>C724</f>
        <v>740703200209</v>
      </c>
      <c r="AE724" s="18" t="str">
        <f>E724</f>
        <v>ИП Шайхутдинов Денис Амирович</v>
      </c>
      <c r="AF724" s="14"/>
      <c r="AG724" s="72"/>
      <c r="AH724" s="26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  <c r="BQ724" s="38"/>
      <c r="BR724" s="38"/>
      <c r="BS724" s="38"/>
      <c r="BT724" s="38"/>
      <c r="BU724" s="38"/>
      <c r="BV724" s="38"/>
      <c r="BW724" s="38"/>
      <c r="BX724" s="38"/>
      <c r="BY724" s="38"/>
      <c r="BZ724" s="38"/>
      <c r="CA724" s="38"/>
      <c r="CB724" s="38"/>
      <c r="CC724" s="38"/>
      <c r="CD724" s="38"/>
      <c r="CE724" s="38"/>
      <c r="CF724" s="38"/>
      <c r="CG724" s="38"/>
      <c r="CH724" s="38"/>
      <c r="CI724" s="38"/>
      <c r="CJ724" s="38"/>
      <c r="CK724" s="38"/>
      <c r="CL724" s="38"/>
      <c r="CM724" s="38"/>
      <c r="CN724" s="38"/>
      <c r="CO724" s="38"/>
      <c r="CP724" s="38"/>
      <c r="CQ724" s="38"/>
      <c r="CR724" s="38"/>
      <c r="CS724" s="38"/>
      <c r="CT724" s="38"/>
      <c r="CU724" s="38"/>
      <c r="CV724" s="38"/>
      <c r="CW724" s="38"/>
      <c r="CX724" s="38"/>
      <c r="CY724" s="38"/>
      <c r="CZ724" s="38"/>
      <c r="DA724" s="38"/>
      <c r="DB724" s="38"/>
      <c r="DC724" s="38"/>
      <c r="DD724" s="38"/>
      <c r="DE724" s="38"/>
      <c r="DF724" s="38"/>
      <c r="DG724" s="38"/>
      <c r="DH724" s="38"/>
      <c r="DI724" s="38"/>
      <c r="DJ724" s="38"/>
      <c r="DK724" s="38"/>
      <c r="DL724" s="38"/>
      <c r="DM724" s="38"/>
      <c r="DN724" s="38"/>
      <c r="DO724" s="38"/>
      <c r="DP724" s="38"/>
      <c r="DQ724" s="38"/>
      <c r="DR724" s="38"/>
      <c r="DS724" s="38"/>
      <c r="DT724" s="38"/>
      <c r="DU724" s="38"/>
      <c r="DV724" s="38"/>
      <c r="DW724" s="38"/>
      <c r="DX724" s="38"/>
      <c r="DY724" s="38"/>
      <c r="DZ724" s="38"/>
      <c r="EA724" s="38"/>
      <c r="EB724" s="38"/>
      <c r="EC724" s="38"/>
      <c r="ED724" s="38"/>
      <c r="EE724" s="38"/>
      <c r="EF724" s="38"/>
      <c r="EG724" s="38"/>
      <c r="EH724" s="38"/>
      <c r="EI724" s="38"/>
      <c r="EJ724" s="38"/>
      <c r="EK724" s="38"/>
      <c r="EL724" s="38"/>
      <c r="EM724" s="38"/>
      <c r="EN724" s="38"/>
      <c r="EO724" s="38"/>
      <c r="EP724" s="38"/>
      <c r="EQ724" s="38"/>
      <c r="ER724" s="38"/>
      <c r="ES724" s="38"/>
      <c r="ET724" s="38"/>
      <c r="EU724" s="38"/>
      <c r="EV724" s="38"/>
      <c r="EW724" s="38"/>
      <c r="EX724" s="38"/>
      <c r="EY724" s="38"/>
      <c r="EZ724" s="38"/>
      <c r="FA724" s="38"/>
      <c r="FB724" s="38"/>
      <c r="FC724" s="38"/>
      <c r="FD724" s="38"/>
      <c r="FE724" s="38"/>
      <c r="FF724" s="38"/>
      <c r="FG724" s="38"/>
      <c r="FH724" s="38"/>
      <c r="FI724" s="38"/>
      <c r="FJ724" s="38"/>
      <c r="FK724" s="38"/>
      <c r="FL724" s="38"/>
      <c r="FM724" s="38"/>
      <c r="FN724" s="38"/>
      <c r="FO724" s="38"/>
      <c r="FP724" s="38"/>
      <c r="FQ724" s="38"/>
      <c r="FR724" s="38"/>
      <c r="FS724" s="38"/>
      <c r="FT724" s="38"/>
      <c r="FU724" s="38"/>
      <c r="FV724" s="38"/>
      <c r="FW724" s="38"/>
      <c r="FX724" s="38"/>
      <c r="FY724" s="38"/>
    </row>
    <row r="725" spans="1:181" s="40" customFormat="1" ht="36.75" customHeight="1" x14ac:dyDescent="0.3">
      <c r="A725" s="11" t="s">
        <v>3120</v>
      </c>
      <c r="B725" s="119">
        <v>45503</v>
      </c>
      <c r="C725" s="16">
        <v>6684027993</v>
      </c>
      <c r="D725" s="28">
        <v>1176658042417</v>
      </c>
      <c r="E725" s="108" t="s">
        <v>3145</v>
      </c>
      <c r="F725" s="100" t="s">
        <v>3146</v>
      </c>
      <c r="G725" s="19">
        <v>1</v>
      </c>
      <c r="H725" s="98" t="s">
        <v>102</v>
      </c>
      <c r="I725" s="19">
        <v>3</v>
      </c>
      <c r="J725" s="98" t="s">
        <v>7</v>
      </c>
      <c r="K725" s="19">
        <v>2</v>
      </c>
      <c r="L725" s="51" t="s">
        <v>10</v>
      </c>
      <c r="M725" s="19">
        <v>4</v>
      </c>
      <c r="N725" s="51">
        <v>1.1000000000000001</v>
      </c>
      <c r="O725" s="19"/>
      <c r="P725" s="19"/>
      <c r="Q725" s="19"/>
      <c r="R725" s="19"/>
      <c r="S725" s="19"/>
      <c r="T725" s="54"/>
      <c r="U725" s="54"/>
      <c r="V725" s="54">
        <v>758</v>
      </c>
      <c r="W725" s="54" t="s">
        <v>111</v>
      </c>
      <c r="X725" s="54" t="s">
        <v>125</v>
      </c>
      <c r="Y725" s="54" t="s">
        <v>149</v>
      </c>
      <c r="Z725" s="54">
        <v>28</v>
      </c>
      <c r="AA725" s="54" t="s">
        <v>3147</v>
      </c>
      <c r="AB725" s="54" t="s">
        <v>3148</v>
      </c>
      <c r="AC725" s="51"/>
      <c r="AD725" s="99" t="s">
        <v>3149</v>
      </c>
      <c r="AE725" s="18" t="s">
        <v>3150</v>
      </c>
      <c r="AF725" s="14" t="s">
        <v>3151</v>
      </c>
      <c r="AG725" s="72"/>
      <c r="AH725" s="26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38"/>
      <c r="CF725" s="38"/>
      <c r="CG725" s="38"/>
      <c r="CH725" s="38"/>
      <c r="CI725" s="38"/>
      <c r="CJ725" s="38"/>
      <c r="CK725" s="38"/>
      <c r="CL725" s="38"/>
      <c r="CM725" s="38"/>
      <c r="CN725" s="38"/>
      <c r="CO725" s="38"/>
      <c r="CP725" s="38"/>
      <c r="CQ725" s="38"/>
      <c r="CR725" s="38"/>
      <c r="CS725" s="38"/>
      <c r="CT725" s="38"/>
      <c r="CU725" s="38"/>
      <c r="CV725" s="38"/>
      <c r="CW725" s="38"/>
      <c r="CX725" s="38"/>
      <c r="CY725" s="38"/>
      <c r="CZ725" s="38"/>
      <c r="DA725" s="38"/>
      <c r="DB725" s="38"/>
      <c r="DC725" s="38"/>
      <c r="DD725" s="38"/>
      <c r="DE725" s="38"/>
      <c r="DF725" s="38"/>
      <c r="DG725" s="38"/>
      <c r="DH725" s="38"/>
      <c r="DI725" s="38"/>
      <c r="DJ725" s="38"/>
      <c r="DK725" s="38"/>
      <c r="DL725" s="38"/>
      <c r="DM725" s="38"/>
      <c r="DN725" s="38"/>
      <c r="DO725" s="38"/>
      <c r="DP725" s="38"/>
      <c r="DQ725" s="38"/>
      <c r="DR725" s="38"/>
      <c r="DS725" s="38"/>
      <c r="DT725" s="38"/>
      <c r="DU725" s="38"/>
      <c r="DV725" s="38"/>
      <c r="DW725" s="38"/>
      <c r="DX725" s="38"/>
      <c r="DY725" s="38"/>
      <c r="DZ725" s="38"/>
      <c r="EA725" s="38"/>
      <c r="EB725" s="38"/>
      <c r="EC725" s="38"/>
      <c r="ED725" s="38"/>
      <c r="EE725" s="38"/>
      <c r="EF725" s="38"/>
      <c r="EG725" s="38"/>
      <c r="EH725" s="38"/>
      <c r="EI725" s="38"/>
      <c r="EJ725" s="38"/>
      <c r="EK725" s="38"/>
      <c r="EL725" s="38"/>
      <c r="EM725" s="38"/>
      <c r="EN725" s="38"/>
      <c r="EO725" s="38"/>
      <c r="EP725" s="38"/>
      <c r="EQ725" s="38"/>
      <c r="ER725" s="38"/>
      <c r="ES725" s="38"/>
      <c r="ET725" s="38"/>
      <c r="EU725" s="38"/>
      <c r="EV725" s="38"/>
      <c r="EW725" s="38"/>
      <c r="EX725" s="38"/>
      <c r="EY725" s="38"/>
      <c r="EZ725" s="38"/>
      <c r="FA725" s="38"/>
      <c r="FB725" s="38"/>
      <c r="FC725" s="38"/>
      <c r="FD725" s="38"/>
      <c r="FE725" s="38"/>
      <c r="FF725" s="38"/>
      <c r="FG725" s="38"/>
      <c r="FH725" s="38"/>
      <c r="FI725" s="38"/>
      <c r="FJ725" s="38"/>
      <c r="FK725" s="38"/>
      <c r="FL725" s="38"/>
      <c r="FM725" s="38"/>
      <c r="FN725" s="38"/>
      <c r="FO725" s="38"/>
      <c r="FP725" s="38"/>
      <c r="FQ725" s="38"/>
      <c r="FR725" s="38"/>
      <c r="FS725" s="38"/>
      <c r="FT725" s="38"/>
      <c r="FU725" s="38"/>
      <c r="FV725" s="38"/>
      <c r="FW725" s="38"/>
      <c r="FX725" s="38"/>
      <c r="FY725" s="38"/>
    </row>
    <row r="726" spans="1:181" s="40" customFormat="1" ht="30.75" customHeight="1" x14ac:dyDescent="0.3">
      <c r="A726" s="11" t="s">
        <v>3121</v>
      </c>
      <c r="B726" s="119">
        <v>45463</v>
      </c>
      <c r="C726" s="16">
        <v>6625013692</v>
      </c>
      <c r="D726" s="28">
        <v>10466014744810</v>
      </c>
      <c r="E726" s="210" t="s">
        <v>3161</v>
      </c>
      <c r="F726" s="100" t="s">
        <v>3162</v>
      </c>
      <c r="G726" s="19">
        <v>1</v>
      </c>
      <c r="H726" s="98" t="s">
        <v>102</v>
      </c>
      <c r="I726" s="19">
        <v>3</v>
      </c>
      <c r="J726" s="98" t="s">
        <v>7</v>
      </c>
      <c r="K726" s="19">
        <v>2</v>
      </c>
      <c r="L726" s="51" t="s">
        <v>10</v>
      </c>
      <c r="M726" s="19">
        <v>2</v>
      </c>
      <c r="N726" s="51">
        <v>0.75</v>
      </c>
      <c r="O726" s="19"/>
      <c r="P726" s="19"/>
      <c r="Q726" s="19"/>
      <c r="R726" s="19"/>
      <c r="S726" s="19"/>
      <c r="T726" s="54"/>
      <c r="U726" s="54"/>
      <c r="V726" s="54">
        <v>758</v>
      </c>
      <c r="W726" s="54" t="s">
        <v>111</v>
      </c>
      <c r="X726" s="54" t="s">
        <v>3163</v>
      </c>
      <c r="Y726" s="54"/>
      <c r="Z726" s="54"/>
      <c r="AA726" s="54" t="s">
        <v>3164</v>
      </c>
      <c r="AB726" s="54" t="s">
        <v>3165</v>
      </c>
      <c r="AC726" s="51"/>
      <c r="AD726" s="99">
        <f>C726</f>
        <v>6625013692</v>
      </c>
      <c r="AE726" s="18" t="str">
        <f t="shared" ref="AE726:AE733" si="20">E726</f>
        <v>СТ "Коллективный сад №82"</v>
      </c>
      <c r="AF726" s="14" t="s">
        <v>3166</v>
      </c>
      <c r="AG726" s="72">
        <v>9</v>
      </c>
      <c r="AH726" s="26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  <c r="BQ726" s="38"/>
      <c r="BR726" s="38"/>
      <c r="BS726" s="38"/>
      <c r="BT726" s="38"/>
      <c r="BU726" s="38"/>
      <c r="BV726" s="38"/>
      <c r="BW726" s="38"/>
      <c r="BX726" s="38"/>
      <c r="BY726" s="38"/>
      <c r="BZ726" s="38"/>
      <c r="CA726" s="38"/>
      <c r="CB726" s="38"/>
      <c r="CC726" s="38"/>
      <c r="CD726" s="38"/>
      <c r="CE726" s="38"/>
      <c r="CF726" s="38"/>
      <c r="CG726" s="38"/>
      <c r="CH726" s="38"/>
      <c r="CI726" s="38"/>
      <c r="CJ726" s="38"/>
      <c r="CK726" s="38"/>
      <c r="CL726" s="38"/>
      <c r="CM726" s="38"/>
      <c r="CN726" s="38"/>
      <c r="CO726" s="38"/>
      <c r="CP726" s="38"/>
      <c r="CQ726" s="38"/>
      <c r="CR726" s="38"/>
      <c r="CS726" s="38"/>
      <c r="CT726" s="38"/>
      <c r="CU726" s="38"/>
      <c r="CV726" s="38"/>
      <c r="CW726" s="38"/>
      <c r="CX726" s="38"/>
      <c r="CY726" s="38"/>
      <c r="CZ726" s="38"/>
      <c r="DA726" s="38"/>
      <c r="DB726" s="38"/>
      <c r="DC726" s="38"/>
      <c r="DD726" s="38"/>
      <c r="DE726" s="38"/>
      <c r="DF726" s="38"/>
      <c r="DG726" s="38"/>
      <c r="DH726" s="38"/>
      <c r="DI726" s="38"/>
      <c r="DJ726" s="38"/>
      <c r="DK726" s="38"/>
      <c r="DL726" s="38"/>
      <c r="DM726" s="38"/>
      <c r="DN726" s="38"/>
      <c r="DO726" s="38"/>
      <c r="DP726" s="38"/>
      <c r="DQ726" s="38"/>
      <c r="DR726" s="38"/>
      <c r="DS726" s="38"/>
      <c r="DT726" s="38"/>
      <c r="DU726" s="38"/>
      <c r="DV726" s="38"/>
      <c r="DW726" s="38"/>
      <c r="DX726" s="38"/>
      <c r="DY726" s="38"/>
      <c r="DZ726" s="38"/>
      <c r="EA726" s="38"/>
      <c r="EB726" s="38"/>
      <c r="EC726" s="38"/>
      <c r="ED726" s="38"/>
      <c r="EE726" s="38"/>
      <c r="EF726" s="38"/>
      <c r="EG726" s="38"/>
      <c r="EH726" s="38"/>
      <c r="EI726" s="38"/>
      <c r="EJ726" s="38"/>
      <c r="EK726" s="38"/>
      <c r="EL726" s="38"/>
      <c r="EM726" s="38"/>
      <c r="EN726" s="38"/>
      <c r="EO726" s="38"/>
      <c r="EP726" s="38"/>
      <c r="EQ726" s="38"/>
      <c r="ER726" s="38"/>
      <c r="ES726" s="38"/>
      <c r="ET726" s="38"/>
      <c r="EU726" s="38"/>
      <c r="EV726" s="38"/>
      <c r="EW726" s="38"/>
      <c r="EX726" s="38"/>
      <c r="EY726" s="38"/>
      <c r="EZ726" s="38"/>
      <c r="FA726" s="38"/>
      <c r="FB726" s="38"/>
      <c r="FC726" s="38"/>
      <c r="FD726" s="38"/>
      <c r="FE726" s="38"/>
      <c r="FF726" s="38"/>
      <c r="FG726" s="38"/>
      <c r="FH726" s="38"/>
      <c r="FI726" s="38"/>
      <c r="FJ726" s="38"/>
      <c r="FK726" s="38"/>
      <c r="FL726" s="38"/>
      <c r="FM726" s="38"/>
      <c r="FN726" s="38"/>
      <c r="FO726" s="38"/>
      <c r="FP726" s="38"/>
      <c r="FQ726" s="38"/>
      <c r="FR726" s="38"/>
      <c r="FS726" s="38"/>
      <c r="FT726" s="38"/>
      <c r="FU726" s="38"/>
      <c r="FV726" s="38"/>
      <c r="FW726" s="38"/>
      <c r="FX726" s="38"/>
      <c r="FY726" s="38"/>
    </row>
    <row r="727" spans="1:181" s="40" customFormat="1" ht="30.75" customHeight="1" x14ac:dyDescent="0.3">
      <c r="A727" s="11" t="s">
        <v>3122</v>
      </c>
      <c r="B727" s="119">
        <v>45463</v>
      </c>
      <c r="C727" s="16">
        <v>662514962004</v>
      </c>
      <c r="D727" s="28">
        <v>323665800055586</v>
      </c>
      <c r="E727" s="100" t="s">
        <v>3167</v>
      </c>
      <c r="F727" s="100" t="s">
        <v>3168</v>
      </c>
      <c r="G727" s="19">
        <v>1</v>
      </c>
      <c r="H727" s="98" t="s">
        <v>102</v>
      </c>
      <c r="I727" s="19">
        <v>3</v>
      </c>
      <c r="J727" s="98" t="s">
        <v>7</v>
      </c>
      <c r="K727" s="19">
        <v>2</v>
      </c>
      <c r="L727" s="51" t="s">
        <v>10</v>
      </c>
      <c r="M727" s="19">
        <v>1</v>
      </c>
      <c r="N727" s="51">
        <v>0.5</v>
      </c>
      <c r="O727" s="19"/>
      <c r="P727" s="19"/>
      <c r="Q727" s="19"/>
      <c r="R727" s="19"/>
      <c r="S727" s="19"/>
      <c r="T727" s="54"/>
      <c r="U727" s="54"/>
      <c r="V727" s="54">
        <v>758</v>
      </c>
      <c r="W727" s="54" t="s">
        <v>111</v>
      </c>
      <c r="X727" s="54" t="s">
        <v>125</v>
      </c>
      <c r="Y727" s="54" t="s">
        <v>3169</v>
      </c>
      <c r="Z727" s="54">
        <v>11</v>
      </c>
      <c r="AA727" s="54" t="s">
        <v>2506</v>
      </c>
      <c r="AB727" s="54" t="s">
        <v>3170</v>
      </c>
      <c r="AC727" s="51"/>
      <c r="AD727" s="99">
        <f>C727</f>
        <v>662514962004</v>
      </c>
      <c r="AE727" s="18" t="str">
        <f t="shared" si="20"/>
        <v>ИП Лобода Н.В.</v>
      </c>
      <c r="AF727" s="14"/>
      <c r="AG727" s="72"/>
      <c r="AH727" s="26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38"/>
      <c r="CF727" s="38"/>
      <c r="CG727" s="38"/>
      <c r="CH727" s="38"/>
      <c r="CI727" s="38"/>
      <c r="CJ727" s="38"/>
      <c r="CK727" s="38"/>
      <c r="CL727" s="38"/>
      <c r="CM727" s="38"/>
      <c r="CN727" s="38"/>
      <c r="CO727" s="38"/>
      <c r="CP727" s="38"/>
      <c r="CQ727" s="38"/>
      <c r="CR727" s="38"/>
      <c r="CS727" s="38"/>
      <c r="CT727" s="38"/>
      <c r="CU727" s="38"/>
      <c r="CV727" s="38"/>
      <c r="CW727" s="38"/>
      <c r="CX727" s="38"/>
      <c r="CY727" s="38"/>
      <c r="CZ727" s="38"/>
      <c r="DA727" s="38"/>
      <c r="DB727" s="38"/>
      <c r="DC727" s="38"/>
      <c r="DD727" s="38"/>
      <c r="DE727" s="38"/>
      <c r="DF727" s="38"/>
      <c r="DG727" s="38"/>
      <c r="DH727" s="38"/>
      <c r="DI727" s="38"/>
      <c r="DJ727" s="38"/>
      <c r="DK727" s="38"/>
      <c r="DL727" s="38"/>
      <c r="DM727" s="38"/>
      <c r="DN727" s="38"/>
      <c r="DO727" s="38"/>
      <c r="DP727" s="38"/>
      <c r="DQ727" s="38"/>
      <c r="DR727" s="38"/>
      <c r="DS727" s="38"/>
      <c r="DT727" s="38"/>
      <c r="DU727" s="38"/>
      <c r="DV727" s="38"/>
      <c r="DW727" s="38"/>
      <c r="DX727" s="38"/>
      <c r="DY727" s="38"/>
      <c r="DZ727" s="38"/>
      <c r="EA727" s="38"/>
      <c r="EB727" s="38"/>
      <c r="EC727" s="38"/>
      <c r="ED727" s="38"/>
      <c r="EE727" s="38"/>
      <c r="EF727" s="38"/>
      <c r="EG727" s="38"/>
      <c r="EH727" s="38"/>
      <c r="EI727" s="38"/>
      <c r="EJ727" s="38"/>
      <c r="EK727" s="38"/>
      <c r="EL727" s="38"/>
      <c r="EM727" s="38"/>
      <c r="EN727" s="38"/>
      <c r="EO727" s="38"/>
      <c r="EP727" s="38"/>
      <c r="EQ727" s="38"/>
      <c r="ER727" s="38"/>
      <c r="ES727" s="38"/>
      <c r="ET727" s="38"/>
      <c r="EU727" s="38"/>
      <c r="EV727" s="38"/>
      <c r="EW727" s="38"/>
      <c r="EX727" s="38"/>
      <c r="EY727" s="38"/>
      <c r="EZ727" s="38"/>
      <c r="FA727" s="38"/>
      <c r="FB727" s="38"/>
      <c r="FC727" s="38"/>
      <c r="FD727" s="38"/>
      <c r="FE727" s="38"/>
      <c r="FF727" s="38"/>
      <c r="FG727" s="38"/>
      <c r="FH727" s="38"/>
      <c r="FI727" s="38"/>
      <c r="FJ727" s="38"/>
      <c r="FK727" s="38"/>
      <c r="FL727" s="38"/>
      <c r="FM727" s="38"/>
      <c r="FN727" s="38"/>
      <c r="FO727" s="38"/>
      <c r="FP727" s="38"/>
      <c r="FQ727" s="38"/>
      <c r="FR727" s="38"/>
      <c r="FS727" s="38"/>
      <c r="FT727" s="38"/>
      <c r="FU727" s="38"/>
      <c r="FV727" s="38"/>
      <c r="FW727" s="38"/>
      <c r="FX727" s="38"/>
      <c r="FY727" s="38"/>
    </row>
    <row r="728" spans="1:181" s="40" customFormat="1" ht="30.75" customHeight="1" x14ac:dyDescent="0.3">
      <c r="A728" s="11" t="s">
        <v>3123</v>
      </c>
      <c r="B728" s="119">
        <v>45469</v>
      </c>
      <c r="C728" s="16">
        <v>6674305722</v>
      </c>
      <c r="D728" s="28">
        <v>1086674017836</v>
      </c>
      <c r="E728" s="100" t="s">
        <v>3171</v>
      </c>
      <c r="F728" s="100" t="s">
        <v>3172</v>
      </c>
      <c r="G728" s="19">
        <v>1</v>
      </c>
      <c r="H728" s="98" t="s">
        <v>102</v>
      </c>
      <c r="I728" s="19">
        <v>3</v>
      </c>
      <c r="J728" s="98" t="s">
        <v>7</v>
      </c>
      <c r="K728" s="19">
        <v>2</v>
      </c>
      <c r="L728" s="51" t="s">
        <v>10</v>
      </c>
      <c r="M728" s="19">
        <v>2</v>
      </c>
      <c r="N728" s="51">
        <v>1.1000000000000001</v>
      </c>
      <c r="O728" s="19"/>
      <c r="P728" s="19"/>
      <c r="Q728" s="19"/>
      <c r="R728" s="19"/>
      <c r="S728" s="19"/>
      <c r="T728" s="54"/>
      <c r="U728" s="54"/>
      <c r="V728" s="54">
        <v>758</v>
      </c>
      <c r="W728" s="54" t="s">
        <v>111</v>
      </c>
      <c r="X728" s="54" t="s">
        <v>125</v>
      </c>
      <c r="Y728" s="54" t="s">
        <v>3173</v>
      </c>
      <c r="Z728" s="54" t="s">
        <v>3174</v>
      </c>
      <c r="AA728" s="54" t="s">
        <v>3175</v>
      </c>
      <c r="AB728" s="54" t="s">
        <v>3176</v>
      </c>
      <c r="AC728" s="51"/>
      <c r="AD728" s="99">
        <v>6674305722</v>
      </c>
      <c r="AE728" s="18" t="str">
        <f t="shared" si="20"/>
        <v>ООО "Гидрозо Первоуральск"</v>
      </c>
      <c r="AF728" s="14"/>
      <c r="AG728" s="72"/>
      <c r="AH728" s="26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38"/>
      <c r="CF728" s="38"/>
      <c r="CG728" s="38"/>
      <c r="CH728" s="38"/>
      <c r="CI728" s="38"/>
      <c r="CJ728" s="38"/>
      <c r="CK728" s="38"/>
      <c r="CL728" s="38"/>
      <c r="CM728" s="38"/>
      <c r="CN728" s="38"/>
      <c r="CO728" s="38"/>
      <c r="CP728" s="38"/>
      <c r="CQ728" s="38"/>
      <c r="CR728" s="38"/>
      <c r="CS728" s="38"/>
      <c r="CT728" s="38"/>
      <c r="CU728" s="38"/>
      <c r="CV728" s="38"/>
      <c r="CW728" s="38"/>
      <c r="CX728" s="38"/>
      <c r="CY728" s="38"/>
      <c r="CZ728" s="38"/>
      <c r="DA728" s="38"/>
      <c r="DB728" s="38"/>
      <c r="DC728" s="38"/>
      <c r="DD728" s="38"/>
      <c r="DE728" s="38"/>
      <c r="DF728" s="38"/>
      <c r="DG728" s="38"/>
      <c r="DH728" s="38"/>
      <c r="DI728" s="38"/>
      <c r="DJ728" s="38"/>
      <c r="DK728" s="38"/>
      <c r="DL728" s="38"/>
      <c r="DM728" s="38"/>
      <c r="DN728" s="38"/>
      <c r="DO728" s="38"/>
      <c r="DP728" s="38"/>
      <c r="DQ728" s="38"/>
      <c r="DR728" s="38"/>
      <c r="DS728" s="38"/>
      <c r="DT728" s="38"/>
      <c r="DU728" s="38"/>
      <c r="DV728" s="38"/>
      <c r="DW728" s="38"/>
      <c r="DX728" s="38"/>
      <c r="DY728" s="38"/>
      <c r="DZ728" s="38"/>
      <c r="EA728" s="38"/>
      <c r="EB728" s="38"/>
      <c r="EC728" s="38"/>
      <c r="ED728" s="38"/>
      <c r="EE728" s="38"/>
      <c r="EF728" s="38"/>
      <c r="EG728" s="38"/>
      <c r="EH728" s="38"/>
      <c r="EI728" s="38"/>
      <c r="EJ728" s="38"/>
      <c r="EK728" s="38"/>
      <c r="EL728" s="38"/>
      <c r="EM728" s="38"/>
      <c r="EN728" s="38"/>
      <c r="EO728" s="38"/>
      <c r="EP728" s="38"/>
      <c r="EQ728" s="38"/>
      <c r="ER728" s="38"/>
      <c r="ES728" s="38"/>
      <c r="ET728" s="38"/>
      <c r="EU728" s="38"/>
      <c r="EV728" s="38"/>
      <c r="EW728" s="38"/>
      <c r="EX728" s="38"/>
      <c r="EY728" s="38"/>
      <c r="EZ728" s="38"/>
      <c r="FA728" s="38"/>
      <c r="FB728" s="38"/>
      <c r="FC728" s="38"/>
      <c r="FD728" s="38"/>
      <c r="FE728" s="38"/>
      <c r="FF728" s="38"/>
      <c r="FG728" s="38"/>
      <c r="FH728" s="38"/>
      <c r="FI728" s="38"/>
      <c r="FJ728" s="38"/>
      <c r="FK728" s="38"/>
      <c r="FL728" s="38"/>
      <c r="FM728" s="38"/>
      <c r="FN728" s="38"/>
      <c r="FO728" s="38"/>
      <c r="FP728" s="38"/>
      <c r="FQ728" s="38"/>
      <c r="FR728" s="38"/>
      <c r="FS728" s="38"/>
      <c r="FT728" s="38"/>
      <c r="FU728" s="38"/>
      <c r="FV728" s="38"/>
      <c r="FW728" s="38"/>
      <c r="FX728" s="38"/>
      <c r="FY728" s="38"/>
    </row>
    <row r="729" spans="1:181" s="40" customFormat="1" ht="61.95" customHeight="1" x14ac:dyDescent="0.3">
      <c r="A729" s="11" t="s">
        <v>3177</v>
      </c>
      <c r="B729" s="119">
        <v>45470</v>
      </c>
      <c r="C729" s="16">
        <v>6625014030</v>
      </c>
      <c r="D729" s="28">
        <v>1036601489430</v>
      </c>
      <c r="E729" s="210" t="s">
        <v>3184</v>
      </c>
      <c r="F729" s="100" t="s">
        <v>3183</v>
      </c>
      <c r="G729" s="19">
        <v>1</v>
      </c>
      <c r="H729" s="98" t="s">
        <v>102</v>
      </c>
      <c r="I729" s="19">
        <v>3</v>
      </c>
      <c r="J729" s="98" t="s">
        <v>7</v>
      </c>
      <c r="K729" s="19">
        <v>2</v>
      </c>
      <c r="L729" s="51" t="s">
        <v>10</v>
      </c>
      <c r="M729" s="19">
        <v>6</v>
      </c>
      <c r="N729" s="51">
        <v>1.1000000000000001</v>
      </c>
      <c r="O729" s="19"/>
      <c r="P729" s="19"/>
      <c r="Q729" s="19"/>
      <c r="R729" s="19"/>
      <c r="S729" s="19"/>
      <c r="T729" s="54"/>
      <c r="U729" s="54"/>
      <c r="V729" s="54">
        <v>758</v>
      </c>
      <c r="W729" s="54" t="s">
        <v>111</v>
      </c>
      <c r="X729" s="54" t="s">
        <v>125</v>
      </c>
      <c r="Y729" s="54" t="s">
        <v>3182</v>
      </c>
      <c r="Z729" s="54"/>
      <c r="AA729" s="54" t="s">
        <v>3180</v>
      </c>
      <c r="AB729" s="54" t="s">
        <v>3181</v>
      </c>
      <c r="AC729" s="51"/>
      <c r="AD729" s="99">
        <v>6625014030</v>
      </c>
      <c r="AE729" s="18" t="str">
        <f t="shared" si="20"/>
        <v>СНТ "ПИОНЕРСКИЙ-1"</v>
      </c>
      <c r="AF729" s="14"/>
      <c r="AG729" s="72">
        <v>9</v>
      </c>
      <c r="AH729" s="26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  <c r="BQ729" s="38"/>
      <c r="BR729" s="38"/>
      <c r="BS729" s="38"/>
      <c r="BT729" s="38"/>
      <c r="BU729" s="38"/>
      <c r="BV729" s="38"/>
      <c r="BW729" s="38"/>
      <c r="BX729" s="38"/>
      <c r="BY729" s="38"/>
      <c r="BZ729" s="38"/>
      <c r="CA729" s="38"/>
      <c r="CB729" s="38"/>
      <c r="CC729" s="38"/>
      <c r="CD729" s="38"/>
      <c r="CE729" s="38"/>
      <c r="CF729" s="38"/>
      <c r="CG729" s="38"/>
      <c r="CH729" s="38"/>
      <c r="CI729" s="38"/>
      <c r="CJ729" s="38"/>
      <c r="CK729" s="38"/>
      <c r="CL729" s="38"/>
      <c r="CM729" s="38"/>
      <c r="CN729" s="38"/>
      <c r="CO729" s="38"/>
      <c r="CP729" s="38"/>
      <c r="CQ729" s="38"/>
      <c r="CR729" s="38"/>
      <c r="CS729" s="38"/>
      <c r="CT729" s="38"/>
      <c r="CU729" s="38"/>
      <c r="CV729" s="38"/>
      <c r="CW729" s="38"/>
      <c r="CX729" s="38"/>
      <c r="CY729" s="38"/>
      <c r="CZ729" s="38"/>
      <c r="DA729" s="38"/>
      <c r="DB729" s="38"/>
      <c r="DC729" s="38"/>
      <c r="DD729" s="38"/>
      <c r="DE729" s="38"/>
      <c r="DF729" s="38"/>
      <c r="DG729" s="38"/>
      <c r="DH729" s="38"/>
      <c r="DI729" s="38"/>
      <c r="DJ729" s="38"/>
      <c r="DK729" s="38"/>
      <c r="DL729" s="38"/>
      <c r="DM729" s="38"/>
      <c r="DN729" s="38"/>
      <c r="DO729" s="38"/>
      <c r="DP729" s="38"/>
      <c r="DQ729" s="38"/>
      <c r="DR729" s="38"/>
      <c r="DS729" s="38"/>
      <c r="DT729" s="38"/>
      <c r="DU729" s="38"/>
      <c r="DV729" s="38"/>
      <c r="DW729" s="38"/>
      <c r="DX729" s="38"/>
      <c r="DY729" s="38"/>
      <c r="DZ729" s="38"/>
      <c r="EA729" s="38"/>
      <c r="EB729" s="38"/>
      <c r="EC729" s="38"/>
      <c r="ED729" s="38"/>
      <c r="EE729" s="38"/>
      <c r="EF729" s="38"/>
      <c r="EG729" s="38"/>
      <c r="EH729" s="38"/>
      <c r="EI729" s="38"/>
      <c r="EJ729" s="38"/>
      <c r="EK729" s="38"/>
      <c r="EL729" s="38"/>
      <c r="EM729" s="38"/>
      <c r="EN729" s="38"/>
      <c r="EO729" s="38"/>
      <c r="EP729" s="38"/>
      <c r="EQ729" s="38"/>
      <c r="ER729" s="38"/>
      <c r="ES729" s="38"/>
      <c r="ET729" s="38"/>
      <c r="EU729" s="38"/>
      <c r="EV729" s="38"/>
      <c r="EW729" s="38"/>
      <c r="EX729" s="38"/>
      <c r="EY729" s="38"/>
      <c r="EZ729" s="38"/>
      <c r="FA729" s="38"/>
      <c r="FB729" s="38"/>
      <c r="FC729" s="38"/>
      <c r="FD729" s="38"/>
      <c r="FE729" s="38"/>
      <c r="FF729" s="38"/>
      <c r="FG729" s="38"/>
      <c r="FH729" s="38"/>
      <c r="FI729" s="38"/>
      <c r="FJ729" s="38"/>
      <c r="FK729" s="38"/>
      <c r="FL729" s="38"/>
      <c r="FM729" s="38"/>
      <c r="FN729" s="38"/>
      <c r="FO729" s="38"/>
      <c r="FP729" s="38"/>
      <c r="FQ729" s="38"/>
      <c r="FR729" s="38"/>
      <c r="FS729" s="38"/>
      <c r="FT729" s="38"/>
      <c r="FU729" s="38"/>
      <c r="FV729" s="38"/>
      <c r="FW729" s="38"/>
      <c r="FX729" s="38"/>
      <c r="FY729" s="38"/>
    </row>
    <row r="730" spans="1:181" s="40" customFormat="1" ht="47.4" customHeight="1" x14ac:dyDescent="0.3">
      <c r="A730" s="11" t="s">
        <v>3178</v>
      </c>
      <c r="B730" s="119">
        <v>45470</v>
      </c>
      <c r="C730" s="16">
        <v>6625059344</v>
      </c>
      <c r="D730" s="28">
        <v>1106625002791</v>
      </c>
      <c r="E730" s="100" t="s">
        <v>3185</v>
      </c>
      <c r="F730" s="100" t="s">
        <v>3186</v>
      </c>
      <c r="G730" s="19">
        <v>1</v>
      </c>
      <c r="H730" s="98" t="s">
        <v>102</v>
      </c>
      <c r="I730" s="19">
        <v>3</v>
      </c>
      <c r="J730" s="98" t="s">
        <v>7</v>
      </c>
      <c r="K730" s="19">
        <v>1</v>
      </c>
      <c r="L730" s="51" t="s">
        <v>8</v>
      </c>
      <c r="M730" s="19">
        <v>2</v>
      </c>
      <c r="N730" s="51">
        <v>1.1000000000000001</v>
      </c>
      <c r="O730" s="19"/>
      <c r="P730" s="19"/>
      <c r="Q730" s="19"/>
      <c r="R730" s="19"/>
      <c r="S730" s="19"/>
      <c r="T730" s="54"/>
      <c r="U730" s="54"/>
      <c r="V730" s="54">
        <v>758</v>
      </c>
      <c r="W730" s="54" t="s">
        <v>111</v>
      </c>
      <c r="X730" s="54" t="s">
        <v>125</v>
      </c>
      <c r="Y730" s="54" t="s">
        <v>2328</v>
      </c>
      <c r="Z730" s="54">
        <v>17</v>
      </c>
      <c r="AA730" s="54" t="s">
        <v>3187</v>
      </c>
      <c r="AB730" s="54" t="s">
        <v>3188</v>
      </c>
      <c r="AC730" s="51"/>
      <c r="AD730" s="99">
        <v>6625059344</v>
      </c>
      <c r="AE730" s="18" t="str">
        <f t="shared" si="20"/>
        <v>ООО "Складской комплекс "Урал"</v>
      </c>
      <c r="AF730" s="14"/>
      <c r="AG730" s="72"/>
      <c r="AH730" s="26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38"/>
      <c r="CF730" s="38"/>
      <c r="CG730" s="38"/>
      <c r="CH730" s="38"/>
      <c r="CI730" s="38"/>
      <c r="CJ730" s="38"/>
      <c r="CK730" s="38"/>
      <c r="CL730" s="38"/>
      <c r="CM730" s="38"/>
      <c r="CN730" s="38"/>
      <c r="CO730" s="38"/>
      <c r="CP730" s="38"/>
      <c r="CQ730" s="38"/>
      <c r="CR730" s="38"/>
      <c r="CS730" s="38"/>
      <c r="CT730" s="38"/>
      <c r="CU730" s="38"/>
      <c r="CV730" s="38"/>
      <c r="CW730" s="38"/>
      <c r="CX730" s="38"/>
      <c r="CY730" s="38"/>
      <c r="CZ730" s="38"/>
      <c r="DA730" s="38"/>
      <c r="DB730" s="38"/>
      <c r="DC730" s="38"/>
      <c r="DD730" s="38"/>
      <c r="DE730" s="38"/>
      <c r="DF730" s="38"/>
      <c r="DG730" s="38"/>
      <c r="DH730" s="38"/>
      <c r="DI730" s="38"/>
      <c r="DJ730" s="38"/>
      <c r="DK730" s="38"/>
      <c r="DL730" s="38"/>
      <c r="DM730" s="38"/>
      <c r="DN730" s="38"/>
      <c r="DO730" s="38"/>
      <c r="DP730" s="38"/>
      <c r="DQ730" s="38"/>
      <c r="DR730" s="38"/>
      <c r="DS730" s="38"/>
      <c r="DT730" s="38"/>
      <c r="DU730" s="38"/>
      <c r="DV730" s="38"/>
      <c r="DW730" s="38"/>
      <c r="DX730" s="38"/>
      <c r="DY730" s="38"/>
      <c r="DZ730" s="38"/>
      <c r="EA730" s="38"/>
      <c r="EB730" s="38"/>
      <c r="EC730" s="38"/>
      <c r="ED730" s="38"/>
      <c r="EE730" s="38"/>
      <c r="EF730" s="38"/>
      <c r="EG730" s="38"/>
      <c r="EH730" s="38"/>
      <c r="EI730" s="38"/>
      <c r="EJ730" s="38"/>
      <c r="EK730" s="38"/>
      <c r="EL730" s="38"/>
      <c r="EM730" s="38"/>
      <c r="EN730" s="38"/>
      <c r="EO730" s="38"/>
      <c r="EP730" s="38"/>
      <c r="EQ730" s="38"/>
      <c r="ER730" s="38"/>
      <c r="ES730" s="38"/>
      <c r="ET730" s="38"/>
      <c r="EU730" s="38"/>
      <c r="EV730" s="38"/>
      <c r="EW730" s="38"/>
      <c r="EX730" s="38"/>
      <c r="EY730" s="38"/>
      <c r="EZ730" s="38"/>
      <c r="FA730" s="38"/>
      <c r="FB730" s="38"/>
      <c r="FC730" s="38"/>
      <c r="FD730" s="38"/>
      <c r="FE730" s="38"/>
      <c r="FF730" s="38"/>
      <c r="FG730" s="38"/>
      <c r="FH730" s="38"/>
      <c r="FI730" s="38"/>
      <c r="FJ730" s="38"/>
      <c r="FK730" s="38"/>
      <c r="FL730" s="38"/>
      <c r="FM730" s="38"/>
      <c r="FN730" s="38"/>
      <c r="FO730" s="38"/>
      <c r="FP730" s="38"/>
      <c r="FQ730" s="38"/>
      <c r="FR730" s="38"/>
      <c r="FS730" s="38"/>
      <c r="FT730" s="38"/>
      <c r="FU730" s="38"/>
      <c r="FV730" s="38"/>
      <c r="FW730" s="38"/>
      <c r="FX730" s="38"/>
      <c r="FY730" s="38"/>
    </row>
    <row r="731" spans="1:181" s="40" customFormat="1" ht="58.2" customHeight="1" x14ac:dyDescent="0.3">
      <c r="A731" s="11" t="s">
        <v>3179</v>
      </c>
      <c r="B731" s="119">
        <v>45470</v>
      </c>
      <c r="C731" s="16">
        <v>6658425275</v>
      </c>
      <c r="D731" s="28">
        <v>1136658001050</v>
      </c>
      <c r="E731" s="100" t="s">
        <v>3189</v>
      </c>
      <c r="F731" s="100" t="s">
        <v>3190</v>
      </c>
      <c r="G731" s="19">
        <v>2</v>
      </c>
      <c r="H731" s="98" t="s">
        <v>6</v>
      </c>
      <c r="I731" s="19">
        <v>3</v>
      </c>
      <c r="J731" s="98" t="s">
        <v>7</v>
      </c>
      <c r="K731" s="19">
        <v>2</v>
      </c>
      <c r="L731" s="51" t="s">
        <v>10</v>
      </c>
      <c r="M731" s="19">
        <v>3</v>
      </c>
      <c r="N731" s="51">
        <v>1.1000000000000001</v>
      </c>
      <c r="O731" s="19"/>
      <c r="P731" s="19"/>
      <c r="Q731" s="19"/>
      <c r="R731" s="19"/>
      <c r="S731" s="19"/>
      <c r="T731" s="54"/>
      <c r="U731" s="54"/>
      <c r="V731" s="54">
        <v>758</v>
      </c>
      <c r="W731" s="54" t="s">
        <v>111</v>
      </c>
      <c r="X731" s="54" t="s">
        <v>125</v>
      </c>
      <c r="Y731" s="54" t="s">
        <v>3191</v>
      </c>
      <c r="Z731" s="54">
        <v>11</v>
      </c>
      <c r="AA731" s="54" t="s">
        <v>3192</v>
      </c>
      <c r="AB731" s="54" t="s">
        <v>3193</v>
      </c>
      <c r="AC731" s="51"/>
      <c r="AD731" s="99">
        <v>6658425275</v>
      </c>
      <c r="AE731" s="18" t="str">
        <f t="shared" si="20"/>
        <v>ООО "Чермет-Екатеринбург"</v>
      </c>
      <c r="AF731" s="14"/>
      <c r="AG731" s="72"/>
      <c r="AH731" s="26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  <c r="BQ731" s="38"/>
      <c r="BR731" s="38"/>
      <c r="BS731" s="38"/>
      <c r="BT731" s="38"/>
      <c r="BU731" s="38"/>
      <c r="BV731" s="38"/>
      <c r="BW731" s="38"/>
      <c r="BX731" s="38"/>
      <c r="BY731" s="38"/>
      <c r="BZ731" s="38"/>
      <c r="CA731" s="38"/>
      <c r="CB731" s="38"/>
      <c r="CC731" s="38"/>
      <c r="CD731" s="38"/>
      <c r="CE731" s="38"/>
      <c r="CF731" s="38"/>
      <c r="CG731" s="38"/>
      <c r="CH731" s="38"/>
      <c r="CI731" s="38"/>
      <c r="CJ731" s="38"/>
      <c r="CK731" s="38"/>
      <c r="CL731" s="38"/>
      <c r="CM731" s="38"/>
      <c r="CN731" s="38"/>
      <c r="CO731" s="38"/>
      <c r="CP731" s="38"/>
      <c r="CQ731" s="38"/>
      <c r="CR731" s="38"/>
      <c r="CS731" s="38"/>
      <c r="CT731" s="38"/>
      <c r="CU731" s="38"/>
      <c r="CV731" s="38"/>
      <c r="CW731" s="38"/>
      <c r="CX731" s="38"/>
      <c r="CY731" s="38"/>
      <c r="CZ731" s="38"/>
      <c r="DA731" s="38"/>
      <c r="DB731" s="38"/>
      <c r="DC731" s="38"/>
      <c r="DD731" s="38"/>
      <c r="DE731" s="38"/>
      <c r="DF731" s="38"/>
      <c r="DG731" s="38"/>
      <c r="DH731" s="38"/>
      <c r="DI731" s="38"/>
      <c r="DJ731" s="38"/>
      <c r="DK731" s="38"/>
      <c r="DL731" s="38"/>
      <c r="DM731" s="38"/>
      <c r="DN731" s="38"/>
      <c r="DO731" s="38"/>
      <c r="DP731" s="38"/>
      <c r="DQ731" s="38"/>
      <c r="DR731" s="38"/>
      <c r="DS731" s="38"/>
      <c r="DT731" s="38"/>
      <c r="DU731" s="38"/>
      <c r="DV731" s="38"/>
      <c r="DW731" s="38"/>
      <c r="DX731" s="38"/>
      <c r="DY731" s="38"/>
      <c r="DZ731" s="38"/>
      <c r="EA731" s="38"/>
      <c r="EB731" s="38"/>
      <c r="EC731" s="38"/>
      <c r="ED731" s="38"/>
      <c r="EE731" s="38"/>
      <c r="EF731" s="38"/>
      <c r="EG731" s="38"/>
      <c r="EH731" s="38"/>
      <c r="EI731" s="38"/>
      <c r="EJ731" s="38"/>
      <c r="EK731" s="38"/>
      <c r="EL731" s="38"/>
      <c r="EM731" s="38"/>
      <c r="EN731" s="38"/>
      <c r="EO731" s="38"/>
      <c r="EP731" s="38"/>
      <c r="EQ731" s="38"/>
      <c r="ER731" s="38"/>
      <c r="ES731" s="38"/>
      <c r="ET731" s="38"/>
      <c r="EU731" s="38"/>
      <c r="EV731" s="38"/>
      <c r="EW731" s="38"/>
      <c r="EX731" s="38"/>
      <c r="EY731" s="38"/>
      <c r="EZ731" s="38"/>
      <c r="FA731" s="38"/>
      <c r="FB731" s="38"/>
      <c r="FC731" s="38"/>
      <c r="FD731" s="38"/>
      <c r="FE731" s="38"/>
      <c r="FF731" s="38"/>
      <c r="FG731" s="38"/>
      <c r="FH731" s="38"/>
      <c r="FI731" s="38"/>
      <c r="FJ731" s="38"/>
      <c r="FK731" s="38"/>
      <c r="FL731" s="38"/>
      <c r="FM731" s="38"/>
      <c r="FN731" s="38"/>
      <c r="FO731" s="38"/>
      <c r="FP731" s="38"/>
      <c r="FQ731" s="38"/>
      <c r="FR731" s="38"/>
      <c r="FS731" s="38"/>
      <c r="FT731" s="38"/>
      <c r="FU731" s="38"/>
      <c r="FV731" s="38"/>
      <c r="FW731" s="38"/>
      <c r="FX731" s="38"/>
      <c r="FY731" s="38"/>
    </row>
    <row r="732" spans="1:181" s="40" customFormat="1" ht="58.2" customHeight="1" x14ac:dyDescent="0.3">
      <c r="A732" s="11" t="s">
        <v>3194</v>
      </c>
      <c r="B732" s="119">
        <v>45532</v>
      </c>
      <c r="C732" s="16">
        <v>6315376946</v>
      </c>
      <c r="D732" s="28">
        <v>1056315070350</v>
      </c>
      <c r="E732" s="108" t="s">
        <v>3196</v>
      </c>
      <c r="F732" s="105" t="s">
        <v>3197</v>
      </c>
      <c r="G732" s="19">
        <v>1</v>
      </c>
      <c r="H732" s="103" t="s">
        <v>102</v>
      </c>
      <c r="I732" s="19">
        <v>3</v>
      </c>
      <c r="J732" s="103" t="s">
        <v>7</v>
      </c>
      <c r="K732" s="19">
        <v>1</v>
      </c>
      <c r="L732" s="51" t="s">
        <v>8</v>
      </c>
      <c r="M732" s="19">
        <v>1</v>
      </c>
      <c r="N732" s="51">
        <v>1.1000000000000001</v>
      </c>
      <c r="O732" s="19"/>
      <c r="P732" s="19"/>
      <c r="Q732" s="19"/>
      <c r="R732" s="19"/>
      <c r="S732" s="19"/>
      <c r="T732" s="54"/>
      <c r="U732" s="54"/>
      <c r="V732" s="54">
        <v>758</v>
      </c>
      <c r="W732" s="54" t="s">
        <v>111</v>
      </c>
      <c r="X732" s="54" t="s">
        <v>125</v>
      </c>
      <c r="Y732" s="54" t="s">
        <v>2328</v>
      </c>
      <c r="Z732" s="54">
        <v>1</v>
      </c>
      <c r="AA732" s="54" t="s">
        <v>3198</v>
      </c>
      <c r="AB732" s="54" t="s">
        <v>3199</v>
      </c>
      <c r="AC732" s="51" t="s">
        <v>3058</v>
      </c>
      <c r="AD732" s="104">
        <v>6315376946</v>
      </c>
      <c r="AE732" s="18" t="str">
        <f t="shared" si="20"/>
        <v>Первоуральская ТЭЦ филиала "Свердловский" ПАО "Т Плюс"</v>
      </c>
      <c r="AF732" s="14"/>
      <c r="AG732" s="72"/>
      <c r="AH732" s="26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38"/>
      <c r="CF732" s="38"/>
      <c r="CG732" s="38"/>
      <c r="CH732" s="38"/>
      <c r="CI732" s="38"/>
      <c r="CJ732" s="38"/>
      <c r="CK732" s="38"/>
      <c r="CL732" s="38"/>
      <c r="CM732" s="38"/>
      <c r="CN732" s="38"/>
      <c r="CO732" s="38"/>
      <c r="CP732" s="38"/>
      <c r="CQ732" s="38"/>
      <c r="CR732" s="38"/>
      <c r="CS732" s="38"/>
      <c r="CT732" s="38"/>
      <c r="CU732" s="38"/>
      <c r="CV732" s="38"/>
      <c r="CW732" s="38"/>
      <c r="CX732" s="38"/>
      <c r="CY732" s="38"/>
      <c r="CZ732" s="38"/>
      <c r="DA732" s="38"/>
      <c r="DB732" s="38"/>
      <c r="DC732" s="38"/>
      <c r="DD732" s="38"/>
      <c r="DE732" s="38"/>
      <c r="DF732" s="38"/>
      <c r="DG732" s="38"/>
      <c r="DH732" s="38"/>
      <c r="DI732" s="38"/>
      <c r="DJ732" s="38"/>
      <c r="DK732" s="38"/>
      <c r="DL732" s="38"/>
      <c r="DM732" s="38"/>
      <c r="DN732" s="38"/>
      <c r="DO732" s="38"/>
      <c r="DP732" s="38"/>
      <c r="DQ732" s="38"/>
      <c r="DR732" s="38"/>
      <c r="DS732" s="38"/>
      <c r="DT732" s="38"/>
      <c r="DU732" s="38"/>
      <c r="DV732" s="38"/>
      <c r="DW732" s="38"/>
      <c r="DX732" s="38"/>
      <c r="DY732" s="38"/>
      <c r="DZ732" s="38"/>
      <c r="EA732" s="38"/>
      <c r="EB732" s="38"/>
      <c r="EC732" s="38"/>
      <c r="ED732" s="38"/>
      <c r="EE732" s="38"/>
      <c r="EF732" s="38"/>
      <c r="EG732" s="38"/>
      <c r="EH732" s="38"/>
      <c r="EI732" s="38"/>
      <c r="EJ732" s="38"/>
      <c r="EK732" s="38"/>
      <c r="EL732" s="38"/>
      <c r="EM732" s="38"/>
      <c r="EN732" s="38"/>
      <c r="EO732" s="38"/>
      <c r="EP732" s="38"/>
      <c r="EQ732" s="38"/>
      <c r="ER732" s="38"/>
      <c r="ES732" s="38"/>
      <c r="ET732" s="38"/>
      <c r="EU732" s="38"/>
      <c r="EV732" s="38"/>
      <c r="EW732" s="38"/>
      <c r="EX732" s="38"/>
      <c r="EY732" s="38"/>
      <c r="EZ732" s="38"/>
      <c r="FA732" s="38"/>
      <c r="FB732" s="38"/>
      <c r="FC732" s="38"/>
      <c r="FD732" s="38"/>
      <c r="FE732" s="38"/>
      <c r="FF732" s="38"/>
      <c r="FG732" s="38"/>
      <c r="FH732" s="38"/>
      <c r="FI732" s="38"/>
      <c r="FJ732" s="38"/>
      <c r="FK732" s="38"/>
      <c r="FL732" s="38"/>
      <c r="FM732" s="38"/>
      <c r="FN732" s="38"/>
      <c r="FO732" s="38"/>
      <c r="FP732" s="38"/>
      <c r="FQ732" s="38"/>
      <c r="FR732" s="38"/>
      <c r="FS732" s="38"/>
      <c r="FT732" s="38"/>
      <c r="FU732" s="38"/>
      <c r="FV732" s="38"/>
      <c r="FW732" s="38"/>
      <c r="FX732" s="38"/>
      <c r="FY732" s="38"/>
    </row>
    <row r="733" spans="1:181" s="167" customFormat="1" ht="58.2" customHeight="1" x14ac:dyDescent="0.3">
      <c r="A733" s="153" t="s">
        <v>3195</v>
      </c>
      <c r="B733" s="154">
        <v>45532</v>
      </c>
      <c r="C733" s="155">
        <v>7744001497</v>
      </c>
      <c r="D733" s="156">
        <v>1026601502740</v>
      </c>
      <c r="E733" s="157" t="s">
        <v>3200</v>
      </c>
      <c r="F733" s="157" t="s">
        <v>3201</v>
      </c>
      <c r="G733" s="158">
        <v>1</v>
      </c>
      <c r="H733" s="159" t="s">
        <v>102</v>
      </c>
      <c r="I733" s="158">
        <v>3</v>
      </c>
      <c r="J733" s="159" t="s">
        <v>7</v>
      </c>
      <c r="K733" s="158">
        <v>1</v>
      </c>
      <c r="L733" s="160" t="s">
        <v>8</v>
      </c>
      <c r="M733" s="158">
        <v>1</v>
      </c>
      <c r="N733" s="160">
        <v>1.1000000000000001</v>
      </c>
      <c r="O733" s="158"/>
      <c r="P733" s="158"/>
      <c r="Q733" s="158"/>
      <c r="R733" s="158"/>
      <c r="S733" s="158"/>
      <c r="T733" s="161"/>
      <c r="U733" s="161"/>
      <c r="V733" s="161">
        <v>758</v>
      </c>
      <c r="W733" s="161" t="s">
        <v>111</v>
      </c>
      <c r="X733" s="161" t="s">
        <v>125</v>
      </c>
      <c r="Y733" s="161" t="s">
        <v>2955</v>
      </c>
      <c r="Z733" s="161" t="s">
        <v>67</v>
      </c>
      <c r="AA733" s="161" t="s">
        <v>3202</v>
      </c>
      <c r="AB733" s="161" t="s">
        <v>3203</v>
      </c>
      <c r="AC733" s="160"/>
      <c r="AD733" s="162">
        <v>6625005042</v>
      </c>
      <c r="AE733" s="163" t="str">
        <f t="shared" si="20"/>
        <v>ОАО "Уральский трубный завод"</v>
      </c>
      <c r="AF733" s="164"/>
      <c r="AG733" s="72" t="s">
        <v>3388</v>
      </c>
      <c r="AH733" s="165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6"/>
      <c r="BN733" s="166"/>
      <c r="BO733" s="166"/>
      <c r="BP733" s="166"/>
      <c r="BQ733" s="166"/>
      <c r="BR733" s="166"/>
      <c r="BS733" s="166"/>
      <c r="BT733" s="166"/>
      <c r="BU733" s="166"/>
      <c r="BV733" s="166"/>
      <c r="BW733" s="166"/>
      <c r="BX733" s="166"/>
      <c r="BY733" s="166"/>
      <c r="BZ733" s="166"/>
      <c r="CA733" s="166"/>
      <c r="CB733" s="166"/>
      <c r="CC733" s="166"/>
      <c r="CD733" s="166"/>
      <c r="CE733" s="166"/>
      <c r="CF733" s="166"/>
      <c r="CG733" s="166"/>
      <c r="CH733" s="166"/>
      <c r="CI733" s="166"/>
      <c r="CJ733" s="166"/>
      <c r="CK733" s="166"/>
      <c r="CL733" s="166"/>
      <c r="CM733" s="166"/>
      <c r="CN733" s="166"/>
      <c r="CO733" s="166"/>
      <c r="CP733" s="166"/>
      <c r="CQ733" s="166"/>
      <c r="CR733" s="166"/>
      <c r="CS733" s="166"/>
      <c r="CT733" s="166"/>
      <c r="CU733" s="166"/>
      <c r="CV733" s="166"/>
      <c r="CW733" s="166"/>
      <c r="CX733" s="166"/>
      <c r="CY733" s="166"/>
      <c r="CZ733" s="166"/>
      <c r="DA733" s="166"/>
      <c r="DB733" s="166"/>
      <c r="DC733" s="166"/>
      <c r="DD733" s="166"/>
      <c r="DE733" s="166"/>
      <c r="DF733" s="166"/>
      <c r="DG733" s="166"/>
      <c r="DH733" s="166"/>
      <c r="DI733" s="166"/>
      <c r="DJ733" s="166"/>
      <c r="DK733" s="166"/>
      <c r="DL733" s="166"/>
      <c r="DM733" s="166"/>
      <c r="DN733" s="166"/>
      <c r="DO733" s="166"/>
      <c r="DP733" s="166"/>
      <c r="DQ733" s="166"/>
      <c r="DR733" s="166"/>
      <c r="DS733" s="166"/>
      <c r="DT733" s="166"/>
      <c r="DU733" s="166"/>
      <c r="DV733" s="166"/>
      <c r="DW733" s="166"/>
      <c r="DX733" s="166"/>
      <c r="DY733" s="166"/>
      <c r="DZ733" s="166"/>
      <c r="EA733" s="166"/>
      <c r="EB733" s="166"/>
      <c r="EC733" s="166"/>
      <c r="ED733" s="166"/>
      <c r="EE733" s="166"/>
      <c r="EF733" s="166"/>
      <c r="EG733" s="166"/>
      <c r="EH733" s="166"/>
      <c r="EI733" s="166"/>
      <c r="EJ733" s="166"/>
      <c r="EK733" s="166"/>
      <c r="EL733" s="166"/>
      <c r="EM733" s="166"/>
      <c r="EN733" s="166"/>
      <c r="EO733" s="166"/>
      <c r="EP733" s="166"/>
      <c r="EQ733" s="166"/>
      <c r="ER733" s="166"/>
      <c r="ES733" s="166"/>
      <c r="ET733" s="166"/>
      <c r="EU733" s="166"/>
      <c r="EV733" s="166"/>
      <c r="EW733" s="166"/>
      <c r="EX733" s="166"/>
      <c r="EY733" s="166"/>
      <c r="EZ733" s="166"/>
      <c r="FA733" s="166"/>
      <c r="FB733" s="166"/>
      <c r="FC733" s="166"/>
      <c r="FD733" s="166"/>
      <c r="FE733" s="166"/>
      <c r="FF733" s="166"/>
      <c r="FG733" s="166"/>
      <c r="FH733" s="166"/>
      <c r="FI733" s="166"/>
      <c r="FJ733" s="166"/>
      <c r="FK733" s="166"/>
      <c r="FL733" s="166"/>
      <c r="FM733" s="166"/>
      <c r="FN733" s="166"/>
      <c r="FO733" s="166"/>
      <c r="FP733" s="166"/>
      <c r="FQ733" s="166"/>
      <c r="FR733" s="166"/>
      <c r="FS733" s="166"/>
      <c r="FT733" s="166"/>
      <c r="FU733" s="166"/>
      <c r="FV733" s="166"/>
      <c r="FW733" s="166"/>
      <c r="FX733" s="166"/>
      <c r="FY733" s="166"/>
    </row>
    <row r="734" spans="1:181" s="40" customFormat="1" ht="36.75" customHeight="1" x14ac:dyDescent="0.3">
      <c r="A734" s="11" t="s">
        <v>3204</v>
      </c>
      <c r="B734" s="119">
        <v>45544</v>
      </c>
      <c r="C734" s="16">
        <v>6625054064</v>
      </c>
      <c r="D734" s="28">
        <v>1096625002704</v>
      </c>
      <c r="E734" s="105" t="s">
        <v>3205</v>
      </c>
      <c r="F734" s="105" t="s">
        <v>3206</v>
      </c>
      <c r="G734" s="19">
        <v>1</v>
      </c>
      <c r="H734" s="103" t="s">
        <v>102</v>
      </c>
      <c r="I734" s="19">
        <v>2</v>
      </c>
      <c r="J734" s="103" t="s">
        <v>1671</v>
      </c>
      <c r="K734" s="19">
        <v>1</v>
      </c>
      <c r="L734" s="51" t="s">
        <v>8</v>
      </c>
      <c r="M734" s="19">
        <v>1</v>
      </c>
      <c r="N734" s="19">
        <v>1.1000000000000001</v>
      </c>
      <c r="O734" s="19"/>
      <c r="P734" s="19"/>
      <c r="Q734" s="19"/>
      <c r="R734" s="19"/>
      <c r="S734" s="19"/>
      <c r="T734" s="19"/>
      <c r="U734" s="19"/>
      <c r="V734" s="54">
        <v>758</v>
      </c>
      <c r="W734" s="54" t="s">
        <v>111</v>
      </c>
      <c r="X734" s="54" t="s">
        <v>125</v>
      </c>
      <c r="Y734" s="54" t="s">
        <v>140</v>
      </c>
      <c r="Z734" s="54" t="s">
        <v>3207</v>
      </c>
      <c r="AA734" s="54" t="s">
        <v>3208</v>
      </c>
      <c r="AB734" s="54" t="s">
        <v>3209</v>
      </c>
      <c r="AC734" s="51"/>
      <c r="AD734" s="104">
        <v>6625054064</v>
      </c>
      <c r="AE734" s="18" t="s">
        <v>3210</v>
      </c>
      <c r="AF734" s="14"/>
      <c r="AG734" s="72"/>
      <c r="AH734" s="26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  <c r="CW734" s="38"/>
      <c r="CX734" s="38"/>
      <c r="CY734" s="38"/>
      <c r="CZ734" s="38"/>
      <c r="DA734" s="38"/>
      <c r="DB734" s="38"/>
      <c r="DC734" s="38"/>
      <c r="DD734" s="38"/>
      <c r="DE734" s="38"/>
      <c r="DF734" s="38"/>
      <c r="DG734" s="38"/>
      <c r="DH734" s="38"/>
      <c r="DI734" s="38"/>
      <c r="DJ734" s="38"/>
      <c r="DK734" s="38"/>
      <c r="DL734" s="38"/>
      <c r="DM734" s="38"/>
      <c r="DN734" s="38"/>
      <c r="DO734" s="38"/>
      <c r="DP734" s="38"/>
      <c r="DQ734" s="38"/>
      <c r="DR734" s="38"/>
      <c r="DS734" s="38"/>
      <c r="DT734" s="38"/>
      <c r="DU734" s="38"/>
      <c r="DV734" s="38"/>
      <c r="DW734" s="38"/>
      <c r="DX734" s="38"/>
      <c r="DY734" s="38"/>
      <c r="DZ734" s="38"/>
      <c r="EA734" s="38"/>
      <c r="EB734" s="38"/>
      <c r="EC734" s="38"/>
      <c r="ED734" s="38"/>
      <c r="EE734" s="38"/>
      <c r="EF734" s="38"/>
      <c r="EG734" s="38"/>
      <c r="EH734" s="38"/>
      <c r="EI734" s="38"/>
      <c r="EJ734" s="38"/>
      <c r="EK734" s="38"/>
      <c r="EL734" s="38"/>
      <c r="EM734" s="38"/>
      <c r="EN734" s="38"/>
      <c r="EO734" s="38"/>
      <c r="EP734" s="38"/>
      <c r="EQ734" s="38"/>
      <c r="ER734" s="38"/>
      <c r="ES734" s="38"/>
      <c r="ET734" s="38"/>
      <c r="EU734" s="38"/>
      <c r="EV734" s="38"/>
      <c r="EW734" s="38"/>
      <c r="EX734" s="38"/>
      <c r="EY734" s="38"/>
      <c r="EZ734" s="38"/>
      <c r="FA734" s="38"/>
      <c r="FB734" s="38"/>
      <c r="FC734" s="38"/>
      <c r="FD734" s="38"/>
      <c r="FE734" s="38"/>
      <c r="FF734" s="38"/>
      <c r="FG734" s="38"/>
      <c r="FH734" s="38"/>
      <c r="FI734" s="38"/>
      <c r="FJ734" s="38"/>
      <c r="FK734" s="38"/>
      <c r="FL734" s="38"/>
      <c r="FM734" s="38"/>
      <c r="FN734" s="38"/>
      <c r="FO734" s="38"/>
      <c r="FP734" s="38"/>
      <c r="FQ734" s="38"/>
      <c r="FR734" s="38"/>
      <c r="FS734" s="38"/>
      <c r="FT734" s="38"/>
      <c r="FU734" s="38"/>
      <c r="FV734" s="38"/>
      <c r="FW734" s="38"/>
      <c r="FX734" s="38"/>
      <c r="FY734" s="38"/>
    </row>
    <row r="735" spans="1:181" s="40" customFormat="1" ht="49.5" customHeight="1" x14ac:dyDescent="0.3">
      <c r="A735" s="11" t="s">
        <v>3211</v>
      </c>
      <c r="B735" s="119">
        <v>45544</v>
      </c>
      <c r="C735" s="16">
        <v>6684017498</v>
      </c>
      <c r="D735" s="28">
        <v>1146684005104</v>
      </c>
      <c r="E735" s="105" t="s">
        <v>3212</v>
      </c>
      <c r="F735" s="105" t="s">
        <v>3213</v>
      </c>
      <c r="G735" s="19">
        <v>1</v>
      </c>
      <c r="H735" s="103" t="s">
        <v>102</v>
      </c>
      <c r="I735" s="19">
        <v>3</v>
      </c>
      <c r="J735" s="103" t="s">
        <v>7</v>
      </c>
      <c r="K735" s="19">
        <v>1</v>
      </c>
      <c r="L735" s="51" t="s">
        <v>8</v>
      </c>
      <c r="M735" s="19">
        <v>3</v>
      </c>
      <c r="N735" s="51">
        <v>1.1000000000000001</v>
      </c>
      <c r="O735" s="19"/>
      <c r="P735" s="19"/>
      <c r="Q735" s="19"/>
      <c r="R735" s="19"/>
      <c r="S735" s="19"/>
      <c r="T735" s="54"/>
      <c r="U735" s="54"/>
      <c r="V735" s="54">
        <v>758</v>
      </c>
      <c r="W735" s="54" t="s">
        <v>111</v>
      </c>
      <c r="X735" s="54" t="s">
        <v>125</v>
      </c>
      <c r="Y735" s="54" t="s">
        <v>3173</v>
      </c>
      <c r="Z735" s="54">
        <v>24</v>
      </c>
      <c r="AA735" s="54" t="s">
        <v>3214</v>
      </c>
      <c r="AB735" s="54" t="s">
        <v>3215</v>
      </c>
      <c r="AC735" s="51"/>
      <c r="AD735" s="104">
        <v>6684017498</v>
      </c>
      <c r="AE735" s="18" t="str">
        <f t="shared" ref="AE735:AE748" si="21">E735</f>
        <v>ООО "ЗНПО УНИКОМ"</v>
      </c>
      <c r="AF735" s="14"/>
      <c r="AG735" s="72"/>
      <c r="AH735" s="26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38"/>
      <c r="CF735" s="38"/>
      <c r="CG735" s="38"/>
      <c r="CH735" s="38"/>
      <c r="CI735" s="38"/>
      <c r="CJ735" s="38"/>
      <c r="CK735" s="38"/>
      <c r="CL735" s="38"/>
      <c r="CM735" s="38"/>
      <c r="CN735" s="38"/>
      <c r="CO735" s="38"/>
      <c r="CP735" s="38"/>
      <c r="CQ735" s="38"/>
      <c r="CR735" s="38"/>
      <c r="CS735" s="38"/>
      <c r="CT735" s="38"/>
      <c r="CU735" s="38"/>
      <c r="CV735" s="38"/>
      <c r="CW735" s="38"/>
      <c r="CX735" s="38"/>
      <c r="CY735" s="38"/>
      <c r="CZ735" s="38"/>
      <c r="DA735" s="38"/>
      <c r="DB735" s="38"/>
      <c r="DC735" s="38"/>
      <c r="DD735" s="38"/>
      <c r="DE735" s="38"/>
      <c r="DF735" s="38"/>
      <c r="DG735" s="38"/>
      <c r="DH735" s="38"/>
      <c r="DI735" s="38"/>
      <c r="DJ735" s="38"/>
      <c r="DK735" s="38"/>
      <c r="DL735" s="38"/>
      <c r="DM735" s="38"/>
      <c r="DN735" s="38"/>
      <c r="DO735" s="38"/>
      <c r="DP735" s="38"/>
      <c r="DQ735" s="38"/>
      <c r="DR735" s="38"/>
      <c r="DS735" s="38"/>
      <c r="DT735" s="38"/>
      <c r="DU735" s="38"/>
      <c r="DV735" s="38"/>
      <c r="DW735" s="38"/>
      <c r="DX735" s="38"/>
      <c r="DY735" s="38"/>
      <c r="DZ735" s="38"/>
      <c r="EA735" s="38"/>
      <c r="EB735" s="38"/>
      <c r="EC735" s="38"/>
      <c r="ED735" s="38"/>
      <c r="EE735" s="38"/>
      <c r="EF735" s="38"/>
      <c r="EG735" s="38"/>
      <c r="EH735" s="38"/>
      <c r="EI735" s="38"/>
      <c r="EJ735" s="38"/>
      <c r="EK735" s="38"/>
      <c r="EL735" s="38"/>
      <c r="EM735" s="38"/>
      <c r="EN735" s="38"/>
      <c r="EO735" s="38"/>
      <c r="EP735" s="38"/>
      <c r="EQ735" s="38"/>
      <c r="ER735" s="38"/>
      <c r="ES735" s="38"/>
      <c r="ET735" s="38"/>
      <c r="EU735" s="38"/>
      <c r="EV735" s="38"/>
      <c r="EW735" s="38"/>
      <c r="EX735" s="38"/>
      <c r="EY735" s="38"/>
      <c r="EZ735" s="38"/>
      <c r="FA735" s="38"/>
      <c r="FB735" s="38"/>
      <c r="FC735" s="38"/>
      <c r="FD735" s="38"/>
      <c r="FE735" s="38"/>
      <c r="FF735" s="38"/>
      <c r="FG735" s="38"/>
      <c r="FH735" s="38"/>
      <c r="FI735" s="38"/>
      <c r="FJ735" s="38"/>
      <c r="FK735" s="38"/>
      <c r="FL735" s="38"/>
      <c r="FM735" s="38"/>
      <c r="FN735" s="38"/>
      <c r="FO735" s="38"/>
      <c r="FP735" s="38"/>
      <c r="FQ735" s="38"/>
      <c r="FR735" s="38"/>
      <c r="FS735" s="38"/>
      <c r="FT735" s="38"/>
      <c r="FU735" s="38"/>
      <c r="FV735" s="38"/>
      <c r="FW735" s="38"/>
      <c r="FX735" s="38"/>
      <c r="FY735" s="38"/>
    </row>
    <row r="736" spans="1:181" s="40" customFormat="1" ht="58.2" customHeight="1" x14ac:dyDescent="0.3">
      <c r="A736" s="11" t="s">
        <v>3238</v>
      </c>
      <c r="B736" s="119">
        <v>45555</v>
      </c>
      <c r="C736" s="16">
        <v>6684003417</v>
      </c>
      <c r="D736" s="28">
        <v>126684003852</v>
      </c>
      <c r="E736" s="105" t="s">
        <v>3239</v>
      </c>
      <c r="F736" s="105" t="s">
        <v>3240</v>
      </c>
      <c r="G736" s="19">
        <v>1</v>
      </c>
      <c r="H736" s="103" t="s">
        <v>102</v>
      </c>
      <c r="I736" s="19">
        <v>3</v>
      </c>
      <c r="J736" s="103" t="s">
        <v>7</v>
      </c>
      <c r="K736" s="19">
        <v>1</v>
      </c>
      <c r="L736" s="51" t="s">
        <v>8</v>
      </c>
      <c r="M736" s="19">
        <v>2</v>
      </c>
      <c r="N736" s="51">
        <v>1.1000000000000001</v>
      </c>
      <c r="O736" s="19"/>
      <c r="P736" s="19"/>
      <c r="Q736" s="19"/>
      <c r="R736" s="19"/>
      <c r="S736" s="19"/>
      <c r="T736" s="54"/>
      <c r="U736" s="54"/>
      <c r="V736" s="54">
        <v>758</v>
      </c>
      <c r="W736" s="54" t="s">
        <v>111</v>
      </c>
      <c r="X736" s="54" t="s">
        <v>125</v>
      </c>
      <c r="Y736" s="54" t="s">
        <v>149</v>
      </c>
      <c r="Z736" s="54" t="s">
        <v>177</v>
      </c>
      <c r="AA736" s="54" t="s">
        <v>3241</v>
      </c>
      <c r="AB736" s="54" t="s">
        <v>3242</v>
      </c>
      <c r="AC736" s="51"/>
      <c r="AD736" s="104">
        <f t="shared" ref="AD736:AD745" si="22">C736</f>
        <v>6684003417</v>
      </c>
      <c r="AE736" s="18" t="str">
        <f t="shared" si="21"/>
        <v>ООО "Едиар Первоуральск"</v>
      </c>
      <c r="AF736" s="14" t="str">
        <f>F736</f>
        <v>623100, Свердловская область, г.Первоуральск,  пр.Ильича, 29а</v>
      </c>
      <c r="AG736" s="72"/>
      <c r="AH736" s="26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  <c r="CW736" s="38"/>
      <c r="CX736" s="38"/>
      <c r="CY736" s="38"/>
      <c r="CZ736" s="38"/>
      <c r="DA736" s="38"/>
      <c r="DB736" s="38"/>
      <c r="DC736" s="38"/>
      <c r="DD736" s="38"/>
      <c r="DE736" s="38"/>
      <c r="DF736" s="38"/>
      <c r="DG736" s="38"/>
      <c r="DH736" s="38"/>
      <c r="DI736" s="38"/>
      <c r="DJ736" s="38"/>
      <c r="DK736" s="38"/>
      <c r="DL736" s="38"/>
      <c r="DM736" s="38"/>
      <c r="DN736" s="38"/>
      <c r="DO736" s="38"/>
      <c r="DP736" s="38"/>
      <c r="DQ736" s="38"/>
      <c r="DR736" s="38"/>
      <c r="DS736" s="38"/>
      <c r="DT736" s="38"/>
      <c r="DU736" s="38"/>
      <c r="DV736" s="38"/>
      <c r="DW736" s="38"/>
      <c r="DX736" s="38"/>
      <c r="DY736" s="38"/>
      <c r="DZ736" s="38"/>
      <c r="EA736" s="38"/>
      <c r="EB736" s="38"/>
      <c r="EC736" s="38"/>
      <c r="ED736" s="38"/>
      <c r="EE736" s="38"/>
      <c r="EF736" s="38"/>
      <c r="EG736" s="38"/>
      <c r="EH736" s="38"/>
      <c r="EI736" s="38"/>
      <c r="EJ736" s="38"/>
      <c r="EK736" s="38"/>
      <c r="EL736" s="38"/>
      <c r="EM736" s="38"/>
      <c r="EN736" s="38"/>
      <c r="EO736" s="38"/>
      <c r="EP736" s="38"/>
      <c r="EQ736" s="38"/>
      <c r="ER736" s="38"/>
      <c r="ES736" s="38"/>
      <c r="ET736" s="38"/>
      <c r="EU736" s="38"/>
      <c r="EV736" s="38"/>
      <c r="EW736" s="38"/>
      <c r="EX736" s="38"/>
      <c r="EY736" s="38"/>
      <c r="EZ736" s="38"/>
      <c r="FA736" s="38"/>
      <c r="FB736" s="38"/>
      <c r="FC736" s="38"/>
      <c r="FD736" s="38"/>
      <c r="FE736" s="38"/>
      <c r="FF736" s="38"/>
      <c r="FG736" s="38"/>
      <c r="FH736" s="38"/>
      <c r="FI736" s="38"/>
      <c r="FJ736" s="38"/>
      <c r="FK736" s="38"/>
      <c r="FL736" s="38"/>
      <c r="FM736" s="38"/>
      <c r="FN736" s="38"/>
      <c r="FO736" s="38"/>
      <c r="FP736" s="38"/>
      <c r="FQ736" s="38"/>
      <c r="FR736" s="38"/>
      <c r="FS736" s="38"/>
      <c r="FT736" s="38"/>
      <c r="FU736" s="38"/>
      <c r="FV736" s="38"/>
      <c r="FW736" s="38"/>
      <c r="FX736" s="38"/>
      <c r="FY736" s="38"/>
    </row>
    <row r="737" spans="1:181" s="40" customFormat="1" ht="37.5" customHeight="1" x14ac:dyDescent="0.3">
      <c r="A737" s="11" t="s">
        <v>3243</v>
      </c>
      <c r="B737" s="119">
        <v>45550</v>
      </c>
      <c r="C737" s="16">
        <v>7709359770</v>
      </c>
      <c r="D737" s="28">
        <v>1027739602842</v>
      </c>
      <c r="E737" s="105" t="s">
        <v>3244</v>
      </c>
      <c r="F737" s="105" t="s">
        <v>3245</v>
      </c>
      <c r="G737" s="19">
        <v>3</v>
      </c>
      <c r="H737" s="103" t="s">
        <v>1550</v>
      </c>
      <c r="I737" s="19">
        <v>3</v>
      </c>
      <c r="J737" s="103" t="s">
        <v>7</v>
      </c>
      <c r="K737" s="19">
        <v>2</v>
      </c>
      <c r="L737" s="51" t="s">
        <v>10</v>
      </c>
      <c r="M737" s="19">
        <v>1</v>
      </c>
      <c r="N737" s="51">
        <v>0.75</v>
      </c>
      <c r="O737" s="19"/>
      <c r="P737" s="19"/>
      <c r="Q737" s="19"/>
      <c r="R737" s="19"/>
      <c r="S737" s="19"/>
      <c r="T737" s="54"/>
      <c r="U737" s="54"/>
      <c r="V737" s="54">
        <v>758</v>
      </c>
      <c r="W737" s="54" t="s">
        <v>111</v>
      </c>
      <c r="X737" s="54" t="s">
        <v>130</v>
      </c>
      <c r="Y737" s="54" t="s">
        <v>144</v>
      </c>
      <c r="Z737" s="54">
        <v>86</v>
      </c>
      <c r="AA737" s="54" t="s">
        <v>3246</v>
      </c>
      <c r="AB737" s="54" t="s">
        <v>3247</v>
      </c>
      <c r="AC737" s="51"/>
      <c r="AD737" s="110">
        <f t="shared" si="22"/>
        <v>7709359770</v>
      </c>
      <c r="AE737" s="18" t="str">
        <f t="shared" si="21"/>
        <v>ООО "Газпромнефть-Центр"</v>
      </c>
      <c r="AF737" s="14" t="str">
        <f>F737</f>
        <v xml:space="preserve">Свердловская обл., п.Билимбай, ул.Ленина, 86 </v>
      </c>
      <c r="AG737" s="72"/>
      <c r="AH737" s="26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  <c r="CW737" s="38"/>
      <c r="CX737" s="38"/>
      <c r="CY737" s="38"/>
      <c r="CZ737" s="38"/>
      <c r="DA737" s="38"/>
      <c r="DB737" s="38"/>
      <c r="DC737" s="38"/>
      <c r="DD737" s="38"/>
      <c r="DE737" s="38"/>
      <c r="DF737" s="38"/>
      <c r="DG737" s="38"/>
      <c r="DH737" s="38"/>
      <c r="DI737" s="38"/>
      <c r="DJ737" s="38"/>
      <c r="DK737" s="38"/>
      <c r="DL737" s="38"/>
      <c r="DM737" s="38"/>
      <c r="DN737" s="38"/>
      <c r="DO737" s="38"/>
      <c r="DP737" s="38"/>
      <c r="DQ737" s="38"/>
      <c r="DR737" s="38"/>
      <c r="DS737" s="38"/>
      <c r="DT737" s="38"/>
      <c r="DU737" s="38"/>
      <c r="DV737" s="38"/>
      <c r="DW737" s="38"/>
      <c r="DX737" s="38"/>
      <c r="DY737" s="38"/>
      <c r="DZ737" s="38"/>
      <c r="EA737" s="38"/>
      <c r="EB737" s="38"/>
      <c r="EC737" s="38"/>
      <c r="ED737" s="38"/>
      <c r="EE737" s="38"/>
      <c r="EF737" s="38"/>
      <c r="EG737" s="38"/>
      <c r="EH737" s="38"/>
      <c r="EI737" s="38"/>
      <c r="EJ737" s="38"/>
      <c r="EK737" s="38"/>
      <c r="EL737" s="38"/>
      <c r="EM737" s="38"/>
      <c r="EN737" s="38"/>
      <c r="EO737" s="38"/>
      <c r="EP737" s="38"/>
      <c r="EQ737" s="38"/>
      <c r="ER737" s="38"/>
      <c r="ES737" s="38"/>
      <c r="ET737" s="38"/>
      <c r="EU737" s="38"/>
      <c r="EV737" s="38"/>
      <c r="EW737" s="38"/>
      <c r="EX737" s="38"/>
      <c r="EY737" s="38"/>
      <c r="EZ737" s="38"/>
      <c r="FA737" s="38"/>
      <c r="FB737" s="38"/>
      <c r="FC737" s="38"/>
      <c r="FD737" s="38"/>
      <c r="FE737" s="38"/>
      <c r="FF737" s="38"/>
      <c r="FG737" s="38"/>
      <c r="FH737" s="38"/>
      <c r="FI737" s="38"/>
      <c r="FJ737" s="38"/>
      <c r="FK737" s="38"/>
      <c r="FL737" s="38"/>
      <c r="FM737" s="38"/>
      <c r="FN737" s="38"/>
      <c r="FO737" s="38"/>
      <c r="FP737" s="38"/>
      <c r="FQ737" s="38"/>
      <c r="FR737" s="38"/>
      <c r="FS737" s="38"/>
      <c r="FT737" s="38"/>
      <c r="FU737" s="38"/>
      <c r="FV737" s="38"/>
      <c r="FW737" s="38"/>
      <c r="FX737" s="38"/>
      <c r="FY737" s="38"/>
    </row>
    <row r="738" spans="1:181" s="40" customFormat="1" ht="68.400000000000006" customHeight="1" x14ac:dyDescent="0.3">
      <c r="A738" s="11" t="s">
        <v>3252</v>
      </c>
      <c r="B738" s="119">
        <v>45567</v>
      </c>
      <c r="C738" s="16">
        <v>6625012219</v>
      </c>
      <c r="D738" s="28">
        <v>1036601471720</v>
      </c>
      <c r="E738" s="105" t="s">
        <v>3253</v>
      </c>
      <c r="F738" s="105" t="s">
        <v>3254</v>
      </c>
      <c r="G738" s="19">
        <v>2</v>
      </c>
      <c r="H738" s="103" t="s">
        <v>6</v>
      </c>
      <c r="I738" s="19">
        <v>3</v>
      </c>
      <c r="J738" s="103" t="s">
        <v>7</v>
      </c>
      <c r="K738" s="19">
        <v>2</v>
      </c>
      <c r="L738" s="51" t="s">
        <v>10</v>
      </c>
      <c r="M738" s="19">
        <v>1</v>
      </c>
      <c r="N738" s="51">
        <v>1.1000000000000001</v>
      </c>
      <c r="O738" s="19"/>
      <c r="P738" s="19"/>
      <c r="Q738" s="19"/>
      <c r="R738" s="19">
        <v>1</v>
      </c>
      <c r="S738" s="19">
        <v>0.15</v>
      </c>
      <c r="T738" s="54">
        <v>2</v>
      </c>
      <c r="U738" s="54" t="s">
        <v>3038</v>
      </c>
      <c r="V738" s="54">
        <v>758</v>
      </c>
      <c r="W738" s="54" t="s">
        <v>111</v>
      </c>
      <c r="X738" s="54" t="s">
        <v>125</v>
      </c>
      <c r="Y738" s="54" t="s">
        <v>139</v>
      </c>
      <c r="Z738" s="54">
        <v>16</v>
      </c>
      <c r="AA738" s="54" t="s">
        <v>3255</v>
      </c>
      <c r="AB738" s="54" t="s">
        <v>3256</v>
      </c>
      <c r="AC738" s="51"/>
      <c r="AD738" s="118">
        <f t="shared" si="22"/>
        <v>6625012219</v>
      </c>
      <c r="AE738" s="18" t="str">
        <f t="shared" si="21"/>
        <v>ГАУЗ СО "Станция скорой медицинской помощи город Первоуральск" г.Первоуральск"</v>
      </c>
      <c r="AF738" s="14" t="str">
        <f>F738</f>
        <v>Свердловская обл. г.Первоуральск, ул.Прокатчиков, 16</v>
      </c>
      <c r="AG738" s="72"/>
      <c r="AH738" s="26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  <c r="CW738" s="38"/>
      <c r="CX738" s="38"/>
      <c r="CY738" s="38"/>
      <c r="CZ738" s="38"/>
      <c r="DA738" s="38"/>
      <c r="DB738" s="38"/>
      <c r="DC738" s="38"/>
      <c r="DD738" s="38"/>
      <c r="DE738" s="38"/>
      <c r="DF738" s="38"/>
      <c r="DG738" s="38"/>
      <c r="DH738" s="38"/>
      <c r="DI738" s="38"/>
      <c r="DJ738" s="38"/>
      <c r="DK738" s="38"/>
      <c r="DL738" s="38"/>
      <c r="DM738" s="38"/>
      <c r="DN738" s="38"/>
      <c r="DO738" s="38"/>
      <c r="DP738" s="38"/>
      <c r="DQ738" s="38"/>
      <c r="DR738" s="38"/>
      <c r="DS738" s="38"/>
      <c r="DT738" s="38"/>
      <c r="DU738" s="38"/>
      <c r="DV738" s="38"/>
      <c r="DW738" s="38"/>
      <c r="DX738" s="38"/>
      <c r="DY738" s="38"/>
      <c r="DZ738" s="38"/>
      <c r="EA738" s="38"/>
      <c r="EB738" s="38"/>
      <c r="EC738" s="38"/>
      <c r="ED738" s="38"/>
      <c r="EE738" s="38"/>
      <c r="EF738" s="38"/>
      <c r="EG738" s="38"/>
      <c r="EH738" s="38"/>
      <c r="EI738" s="38"/>
      <c r="EJ738" s="38"/>
      <c r="EK738" s="38"/>
      <c r="EL738" s="38"/>
      <c r="EM738" s="38"/>
      <c r="EN738" s="38"/>
      <c r="EO738" s="38"/>
      <c r="EP738" s="38"/>
      <c r="EQ738" s="38"/>
      <c r="ER738" s="38"/>
      <c r="ES738" s="38"/>
      <c r="ET738" s="38"/>
      <c r="EU738" s="38"/>
      <c r="EV738" s="38"/>
      <c r="EW738" s="38"/>
      <c r="EX738" s="38"/>
      <c r="EY738" s="38"/>
      <c r="EZ738" s="38"/>
      <c r="FA738" s="38"/>
      <c r="FB738" s="38"/>
      <c r="FC738" s="38"/>
      <c r="FD738" s="38"/>
      <c r="FE738" s="38"/>
      <c r="FF738" s="38"/>
      <c r="FG738" s="38"/>
      <c r="FH738" s="38"/>
      <c r="FI738" s="38"/>
      <c r="FJ738" s="38"/>
      <c r="FK738" s="38"/>
      <c r="FL738" s="38"/>
      <c r="FM738" s="38"/>
      <c r="FN738" s="38"/>
      <c r="FO738" s="38"/>
      <c r="FP738" s="38"/>
      <c r="FQ738" s="38"/>
      <c r="FR738" s="38"/>
      <c r="FS738" s="38"/>
      <c r="FT738" s="38"/>
      <c r="FU738" s="38"/>
      <c r="FV738" s="38"/>
      <c r="FW738" s="38"/>
      <c r="FX738" s="38"/>
      <c r="FY738" s="38"/>
    </row>
    <row r="739" spans="1:181" s="40" customFormat="1" ht="50.25" customHeight="1" x14ac:dyDescent="0.3">
      <c r="A739" s="11" t="s">
        <v>3257</v>
      </c>
      <c r="B739" s="119">
        <v>45568</v>
      </c>
      <c r="C739" s="16">
        <v>662500022890</v>
      </c>
      <c r="D739" s="28">
        <v>319665800053232</v>
      </c>
      <c r="E739" s="126" t="s">
        <v>3258</v>
      </c>
      <c r="F739" s="126" t="s">
        <v>3259</v>
      </c>
      <c r="G739" s="19">
        <v>1</v>
      </c>
      <c r="H739" s="124" t="s">
        <v>102</v>
      </c>
      <c r="I739" s="19">
        <v>3</v>
      </c>
      <c r="J739" s="124" t="s">
        <v>7</v>
      </c>
      <c r="K739" s="19">
        <v>2</v>
      </c>
      <c r="L739" s="51" t="s">
        <v>10</v>
      </c>
      <c r="M739" s="19">
        <v>1</v>
      </c>
      <c r="N739" s="51">
        <v>1.1000000000000001</v>
      </c>
      <c r="O739" s="19"/>
      <c r="P739" s="19"/>
      <c r="Q739" s="19"/>
      <c r="R739" s="19"/>
      <c r="S739" s="19"/>
      <c r="T739" s="54"/>
      <c r="U739" s="54"/>
      <c r="V739" s="54">
        <v>758</v>
      </c>
      <c r="W739" s="54" t="s">
        <v>111</v>
      </c>
      <c r="X739" s="54" t="s">
        <v>2827</v>
      </c>
      <c r="Y739" s="54" t="s">
        <v>120</v>
      </c>
      <c r="Z739" s="54">
        <v>47</v>
      </c>
      <c r="AA739" s="54" t="s">
        <v>3260</v>
      </c>
      <c r="AB739" s="54" t="s">
        <v>3261</v>
      </c>
      <c r="AC739" s="51"/>
      <c r="AD739" s="125">
        <f t="shared" si="22"/>
        <v>662500022890</v>
      </c>
      <c r="AE739" s="18" t="str">
        <f t="shared" si="21"/>
        <v>ИП Москвина С.С.</v>
      </c>
      <c r="AF739" s="14" t="s">
        <v>3262</v>
      </c>
      <c r="AG739" s="72"/>
      <c r="AH739" s="26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  <c r="BQ739" s="38"/>
      <c r="BR739" s="38"/>
      <c r="BS739" s="38"/>
      <c r="BT739" s="38"/>
      <c r="BU739" s="38"/>
      <c r="BV739" s="38"/>
      <c r="BW739" s="38"/>
      <c r="BX739" s="38"/>
      <c r="BY739" s="38"/>
      <c r="BZ739" s="38"/>
      <c r="CA739" s="38"/>
      <c r="CB739" s="38"/>
      <c r="CC739" s="38"/>
      <c r="CD739" s="38"/>
      <c r="CE739" s="38"/>
      <c r="CF739" s="38"/>
      <c r="CG739" s="38"/>
      <c r="CH739" s="38"/>
      <c r="CI739" s="38"/>
      <c r="CJ739" s="38"/>
      <c r="CK739" s="38"/>
      <c r="CL739" s="38"/>
      <c r="CM739" s="38"/>
      <c r="CN739" s="38"/>
      <c r="CO739" s="38"/>
      <c r="CP739" s="38"/>
      <c r="CQ739" s="38"/>
      <c r="CR739" s="38"/>
      <c r="CS739" s="38"/>
      <c r="CT739" s="38"/>
      <c r="CU739" s="38"/>
      <c r="CV739" s="38"/>
      <c r="CW739" s="38"/>
      <c r="CX739" s="38"/>
      <c r="CY739" s="38"/>
      <c r="CZ739" s="38"/>
      <c r="DA739" s="38"/>
      <c r="DB739" s="38"/>
      <c r="DC739" s="38"/>
      <c r="DD739" s="38"/>
      <c r="DE739" s="38"/>
      <c r="DF739" s="38"/>
      <c r="DG739" s="38"/>
      <c r="DH739" s="38"/>
      <c r="DI739" s="38"/>
      <c r="DJ739" s="38"/>
      <c r="DK739" s="38"/>
      <c r="DL739" s="38"/>
      <c r="DM739" s="38"/>
      <c r="DN739" s="38"/>
      <c r="DO739" s="38"/>
      <c r="DP739" s="38"/>
      <c r="DQ739" s="38"/>
      <c r="DR739" s="38"/>
      <c r="DS739" s="38"/>
      <c r="DT739" s="38"/>
      <c r="DU739" s="38"/>
      <c r="DV739" s="38"/>
      <c r="DW739" s="38"/>
      <c r="DX739" s="38"/>
      <c r="DY739" s="38"/>
      <c r="DZ739" s="38"/>
      <c r="EA739" s="38"/>
      <c r="EB739" s="38"/>
      <c r="EC739" s="38"/>
      <c r="ED739" s="38"/>
      <c r="EE739" s="38"/>
      <c r="EF739" s="38"/>
      <c r="EG739" s="38"/>
      <c r="EH739" s="38"/>
      <c r="EI739" s="38"/>
      <c r="EJ739" s="38"/>
      <c r="EK739" s="38"/>
      <c r="EL739" s="38"/>
      <c r="EM739" s="38"/>
      <c r="EN739" s="38"/>
      <c r="EO739" s="38"/>
      <c r="EP739" s="38"/>
      <c r="EQ739" s="38"/>
      <c r="ER739" s="38"/>
      <c r="ES739" s="38"/>
      <c r="ET739" s="38"/>
      <c r="EU739" s="38"/>
      <c r="EV739" s="38"/>
      <c r="EW739" s="38"/>
      <c r="EX739" s="38"/>
      <c r="EY739" s="38"/>
      <c r="EZ739" s="38"/>
      <c r="FA739" s="38"/>
      <c r="FB739" s="38"/>
      <c r="FC739" s="38"/>
      <c r="FD739" s="38"/>
      <c r="FE739" s="38"/>
      <c r="FF739" s="38"/>
      <c r="FG739" s="38"/>
      <c r="FH739" s="38"/>
      <c r="FI739" s="38"/>
      <c r="FJ739" s="38"/>
      <c r="FK739" s="38"/>
      <c r="FL739" s="38"/>
      <c r="FM739" s="38"/>
      <c r="FN739" s="38"/>
      <c r="FO739" s="38"/>
      <c r="FP739" s="38"/>
      <c r="FQ739" s="38"/>
      <c r="FR739" s="38"/>
      <c r="FS739" s="38"/>
      <c r="FT739" s="38"/>
      <c r="FU739" s="38"/>
      <c r="FV739" s="38"/>
      <c r="FW739" s="38"/>
      <c r="FX739" s="38"/>
      <c r="FY739" s="38"/>
    </row>
    <row r="740" spans="1:181" s="40" customFormat="1" ht="38.25" customHeight="1" x14ac:dyDescent="0.3">
      <c r="A740" s="11" t="s">
        <v>3263</v>
      </c>
      <c r="B740" s="119">
        <v>45569</v>
      </c>
      <c r="C740" s="16">
        <v>6674153156</v>
      </c>
      <c r="D740" s="28">
        <v>1056605200695</v>
      </c>
      <c r="E740" s="126" t="s">
        <v>3265</v>
      </c>
      <c r="F740" s="126" t="s">
        <v>3266</v>
      </c>
      <c r="G740" s="19">
        <v>1</v>
      </c>
      <c r="H740" s="124" t="s">
        <v>102</v>
      </c>
      <c r="I740" s="19">
        <v>2</v>
      </c>
      <c r="J740" s="124" t="s">
        <v>1671</v>
      </c>
      <c r="K740" s="19">
        <v>1</v>
      </c>
      <c r="L740" s="51" t="s">
        <v>8</v>
      </c>
      <c r="M740" s="19">
        <v>1</v>
      </c>
      <c r="N740" s="51">
        <v>1.1000000000000001</v>
      </c>
      <c r="O740" s="19"/>
      <c r="P740" s="19"/>
      <c r="Q740" s="19"/>
      <c r="R740" s="19"/>
      <c r="S740" s="19"/>
      <c r="T740" s="54"/>
      <c r="U740" s="54"/>
      <c r="V740" s="54">
        <v>758</v>
      </c>
      <c r="W740" s="54" t="s">
        <v>111</v>
      </c>
      <c r="X740" s="54" t="s">
        <v>3267</v>
      </c>
      <c r="Y740" s="54" t="s">
        <v>140</v>
      </c>
      <c r="Z740" s="54">
        <v>97</v>
      </c>
      <c r="AA740" s="54" t="s">
        <v>3268</v>
      </c>
      <c r="AB740" s="54" t="s">
        <v>3269</v>
      </c>
      <c r="AC740" s="51"/>
      <c r="AD740" s="125">
        <f t="shared" si="22"/>
        <v>6674153156</v>
      </c>
      <c r="AE740" s="18" t="str">
        <f t="shared" si="21"/>
        <v>ЗАО "ВНИЦМАШ"</v>
      </c>
      <c r="AF740" s="14" t="str">
        <f>F740</f>
        <v>Свердловская обл. г.Первоуральск, ул.Гагарина, 97</v>
      </c>
      <c r="AG740" s="72"/>
      <c r="AH740" s="26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38"/>
      <c r="CF740" s="38"/>
      <c r="CG740" s="38"/>
      <c r="CH740" s="38"/>
      <c r="CI740" s="38"/>
      <c r="CJ740" s="38"/>
      <c r="CK740" s="38"/>
      <c r="CL740" s="38"/>
      <c r="CM740" s="38"/>
      <c r="CN740" s="38"/>
      <c r="CO740" s="38"/>
      <c r="CP740" s="38"/>
      <c r="CQ740" s="38"/>
      <c r="CR740" s="38"/>
      <c r="CS740" s="38"/>
      <c r="CT740" s="38"/>
      <c r="CU740" s="38"/>
      <c r="CV740" s="38"/>
      <c r="CW740" s="38"/>
      <c r="CX740" s="38"/>
      <c r="CY740" s="38"/>
      <c r="CZ740" s="38"/>
      <c r="DA740" s="38"/>
      <c r="DB740" s="38"/>
      <c r="DC740" s="38"/>
      <c r="DD740" s="38"/>
      <c r="DE740" s="38"/>
      <c r="DF740" s="38"/>
      <c r="DG740" s="38"/>
      <c r="DH740" s="38"/>
      <c r="DI740" s="38"/>
      <c r="DJ740" s="38"/>
      <c r="DK740" s="38"/>
      <c r="DL740" s="38"/>
      <c r="DM740" s="38"/>
      <c r="DN740" s="38"/>
      <c r="DO740" s="38"/>
      <c r="DP740" s="38"/>
      <c r="DQ740" s="38"/>
      <c r="DR740" s="38"/>
      <c r="DS740" s="38"/>
      <c r="DT740" s="38"/>
      <c r="DU740" s="38"/>
      <c r="DV740" s="38"/>
      <c r="DW740" s="38"/>
      <c r="DX740" s="38"/>
      <c r="DY740" s="38"/>
      <c r="DZ740" s="38"/>
      <c r="EA740" s="38"/>
      <c r="EB740" s="38"/>
      <c r="EC740" s="38"/>
      <c r="ED740" s="38"/>
      <c r="EE740" s="38"/>
      <c r="EF740" s="38"/>
      <c r="EG740" s="38"/>
      <c r="EH740" s="38"/>
      <c r="EI740" s="38"/>
      <c r="EJ740" s="38"/>
      <c r="EK740" s="38"/>
      <c r="EL740" s="38"/>
      <c r="EM740" s="38"/>
      <c r="EN740" s="38"/>
      <c r="EO740" s="38"/>
      <c r="EP740" s="38"/>
      <c r="EQ740" s="38"/>
      <c r="ER740" s="38"/>
      <c r="ES740" s="38"/>
      <c r="ET740" s="38"/>
      <c r="EU740" s="38"/>
      <c r="EV740" s="38"/>
      <c r="EW740" s="38"/>
      <c r="EX740" s="38"/>
      <c r="EY740" s="38"/>
      <c r="EZ740" s="38"/>
      <c r="FA740" s="38"/>
      <c r="FB740" s="38"/>
      <c r="FC740" s="38"/>
      <c r="FD740" s="38"/>
      <c r="FE740" s="38"/>
      <c r="FF740" s="38"/>
      <c r="FG740" s="38"/>
      <c r="FH740" s="38"/>
      <c r="FI740" s="38"/>
      <c r="FJ740" s="38"/>
      <c r="FK740" s="38"/>
      <c r="FL740" s="38"/>
      <c r="FM740" s="38"/>
      <c r="FN740" s="38"/>
      <c r="FO740" s="38"/>
      <c r="FP740" s="38"/>
      <c r="FQ740" s="38"/>
      <c r="FR740" s="38"/>
      <c r="FS740" s="38"/>
      <c r="FT740" s="38"/>
      <c r="FU740" s="38"/>
      <c r="FV740" s="38"/>
      <c r="FW740" s="38"/>
      <c r="FX740" s="38"/>
      <c r="FY740" s="38"/>
    </row>
    <row r="741" spans="1:181" s="40" customFormat="1" ht="36.75" customHeight="1" x14ac:dyDescent="0.3">
      <c r="A741" s="11" t="s">
        <v>3264</v>
      </c>
      <c r="B741" s="119">
        <v>45569</v>
      </c>
      <c r="C741" s="16">
        <v>5001071638</v>
      </c>
      <c r="D741" s="28">
        <v>1095001000863</v>
      </c>
      <c r="E741" s="126" t="s">
        <v>3270</v>
      </c>
      <c r="F741" s="126" t="s">
        <v>3197</v>
      </c>
      <c r="G741" s="19">
        <v>2</v>
      </c>
      <c r="H741" s="124" t="s">
        <v>6</v>
      </c>
      <c r="I741" s="19">
        <v>3</v>
      </c>
      <c r="J741" s="124" t="s">
        <v>7</v>
      </c>
      <c r="K741" s="19">
        <v>1</v>
      </c>
      <c r="L741" s="51" t="s">
        <v>8</v>
      </c>
      <c r="M741" s="19">
        <v>5</v>
      </c>
      <c r="N741" s="51">
        <v>0.2</v>
      </c>
      <c r="O741" s="19"/>
      <c r="P741" s="19"/>
      <c r="Q741" s="19"/>
      <c r="R741" s="19"/>
      <c r="S741" s="19"/>
      <c r="T741" s="54">
        <v>3</v>
      </c>
      <c r="U741" s="54" t="s">
        <v>1453</v>
      </c>
      <c r="V741" s="54">
        <v>758</v>
      </c>
      <c r="W741" s="54" t="s">
        <v>111</v>
      </c>
      <c r="X741" s="54" t="s">
        <v>3267</v>
      </c>
      <c r="Y741" s="54" t="s">
        <v>2328</v>
      </c>
      <c r="Z741" s="54">
        <v>1</v>
      </c>
      <c r="AA741" s="54" t="s">
        <v>3271</v>
      </c>
      <c r="AB741" s="54" t="s">
        <v>3272</v>
      </c>
      <c r="AC741" s="51"/>
      <c r="AD741" s="125">
        <f t="shared" si="22"/>
        <v>5001071638</v>
      </c>
      <c r="AE741" s="18" t="str">
        <f t="shared" si="21"/>
        <v>ООО "КриоГаз"</v>
      </c>
      <c r="AF741" s="14" t="str">
        <f>F741</f>
        <v>Свердловская обл. г.Первоуральск, ул.Торговая,1</v>
      </c>
      <c r="AG741" s="72"/>
      <c r="AH741" s="26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38"/>
      <c r="CF741" s="38"/>
      <c r="CG741" s="38"/>
      <c r="CH741" s="38"/>
      <c r="CI741" s="38"/>
      <c r="CJ741" s="38"/>
      <c r="CK741" s="38"/>
      <c r="CL741" s="38"/>
      <c r="CM741" s="38"/>
      <c r="CN741" s="38"/>
      <c r="CO741" s="38"/>
      <c r="CP741" s="38"/>
      <c r="CQ741" s="38"/>
      <c r="CR741" s="38"/>
      <c r="CS741" s="38"/>
      <c r="CT741" s="38"/>
      <c r="CU741" s="38"/>
      <c r="CV741" s="38"/>
      <c r="CW741" s="38"/>
      <c r="CX741" s="38"/>
      <c r="CY741" s="38"/>
      <c r="CZ741" s="38"/>
      <c r="DA741" s="38"/>
      <c r="DB741" s="38"/>
      <c r="DC741" s="38"/>
      <c r="DD741" s="38"/>
      <c r="DE741" s="38"/>
      <c r="DF741" s="38"/>
      <c r="DG741" s="38"/>
      <c r="DH741" s="38"/>
      <c r="DI741" s="38"/>
      <c r="DJ741" s="38"/>
      <c r="DK741" s="38"/>
      <c r="DL741" s="38"/>
      <c r="DM741" s="38"/>
      <c r="DN741" s="38"/>
      <c r="DO741" s="38"/>
      <c r="DP741" s="38"/>
      <c r="DQ741" s="38"/>
      <c r="DR741" s="38"/>
      <c r="DS741" s="38"/>
      <c r="DT741" s="38"/>
      <c r="DU741" s="38"/>
      <c r="DV741" s="38"/>
      <c r="DW741" s="38"/>
      <c r="DX741" s="38"/>
      <c r="DY741" s="38"/>
      <c r="DZ741" s="38"/>
      <c r="EA741" s="38"/>
      <c r="EB741" s="38"/>
      <c r="EC741" s="38"/>
      <c r="ED741" s="38"/>
      <c r="EE741" s="38"/>
      <c r="EF741" s="38"/>
      <c r="EG741" s="38"/>
      <c r="EH741" s="38"/>
      <c r="EI741" s="38"/>
      <c r="EJ741" s="38"/>
      <c r="EK741" s="38"/>
      <c r="EL741" s="38"/>
      <c r="EM741" s="38"/>
      <c r="EN741" s="38"/>
      <c r="EO741" s="38"/>
      <c r="EP741" s="38"/>
      <c r="EQ741" s="38"/>
      <c r="ER741" s="38"/>
      <c r="ES741" s="38"/>
      <c r="ET741" s="38"/>
      <c r="EU741" s="38"/>
      <c r="EV741" s="38"/>
      <c r="EW741" s="38"/>
      <c r="EX741" s="38"/>
      <c r="EY741" s="38"/>
      <c r="EZ741" s="38"/>
      <c r="FA741" s="38"/>
      <c r="FB741" s="38"/>
      <c r="FC741" s="38"/>
      <c r="FD741" s="38"/>
      <c r="FE741" s="38"/>
      <c r="FF741" s="38"/>
      <c r="FG741" s="38"/>
      <c r="FH741" s="38"/>
      <c r="FI741" s="38"/>
      <c r="FJ741" s="38"/>
      <c r="FK741" s="38"/>
      <c r="FL741" s="38"/>
      <c r="FM741" s="38"/>
      <c r="FN741" s="38"/>
      <c r="FO741" s="38"/>
      <c r="FP741" s="38"/>
      <c r="FQ741" s="38"/>
      <c r="FR741" s="38"/>
      <c r="FS741" s="38"/>
      <c r="FT741" s="38"/>
      <c r="FU741" s="38"/>
      <c r="FV741" s="38"/>
      <c r="FW741" s="38"/>
      <c r="FX741" s="38"/>
      <c r="FY741" s="38"/>
    </row>
    <row r="742" spans="1:181" s="40" customFormat="1" ht="50.25" customHeight="1" x14ac:dyDescent="0.3">
      <c r="A742" s="11" t="s">
        <v>3273</v>
      </c>
      <c r="B742" s="119">
        <v>45572</v>
      </c>
      <c r="C742" s="16">
        <v>662520314795</v>
      </c>
      <c r="D742" s="28">
        <v>323665800066539</v>
      </c>
      <c r="E742" s="126" t="s">
        <v>2973</v>
      </c>
      <c r="F742" s="128" t="s">
        <v>3274</v>
      </c>
      <c r="G742" s="19">
        <v>1</v>
      </c>
      <c r="H742" s="124" t="s">
        <v>102</v>
      </c>
      <c r="I742" s="19">
        <v>3</v>
      </c>
      <c r="J742" s="124" t="s">
        <v>7</v>
      </c>
      <c r="K742" s="19">
        <v>2</v>
      </c>
      <c r="L742" s="51" t="s">
        <v>10</v>
      </c>
      <c r="M742" s="19">
        <v>1</v>
      </c>
      <c r="N742" s="51">
        <v>1.1000000000000001</v>
      </c>
      <c r="O742" s="19"/>
      <c r="P742" s="19"/>
      <c r="Q742" s="19"/>
      <c r="R742" s="19"/>
      <c r="S742" s="19"/>
      <c r="T742" s="54"/>
      <c r="U742" s="54"/>
      <c r="V742" s="54">
        <v>758</v>
      </c>
      <c r="W742" s="54" t="s">
        <v>111</v>
      </c>
      <c r="X742" s="54" t="s">
        <v>130</v>
      </c>
      <c r="Y742" s="54" t="s">
        <v>227</v>
      </c>
      <c r="Z742" s="24" t="s">
        <v>3275</v>
      </c>
      <c r="AA742" s="54" t="s">
        <v>3276</v>
      </c>
      <c r="AB742" s="54" t="s">
        <v>3277</v>
      </c>
      <c r="AC742" s="51"/>
      <c r="AD742" s="125">
        <f t="shared" si="22"/>
        <v>662520314795</v>
      </c>
      <c r="AE742" s="18" t="str">
        <f t="shared" si="21"/>
        <v>ИП Овчинникова Е.А.</v>
      </c>
      <c r="AF742" s="14" t="s">
        <v>3278</v>
      </c>
      <c r="AG742" s="72"/>
      <c r="AH742" s="26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  <c r="BQ742" s="38"/>
      <c r="BR742" s="38"/>
      <c r="BS742" s="38"/>
      <c r="BT742" s="38"/>
      <c r="BU742" s="38"/>
      <c r="BV742" s="38"/>
      <c r="BW742" s="38"/>
      <c r="BX742" s="38"/>
      <c r="BY742" s="38"/>
      <c r="BZ742" s="38"/>
      <c r="CA742" s="38"/>
      <c r="CB742" s="38"/>
      <c r="CC742" s="38"/>
      <c r="CD742" s="38"/>
      <c r="CE742" s="38"/>
      <c r="CF742" s="38"/>
      <c r="CG742" s="38"/>
      <c r="CH742" s="38"/>
      <c r="CI742" s="38"/>
      <c r="CJ742" s="38"/>
      <c r="CK742" s="38"/>
      <c r="CL742" s="38"/>
      <c r="CM742" s="38"/>
      <c r="CN742" s="38"/>
      <c r="CO742" s="38"/>
      <c r="CP742" s="38"/>
      <c r="CQ742" s="38"/>
      <c r="CR742" s="38"/>
      <c r="CS742" s="38"/>
      <c r="CT742" s="38"/>
      <c r="CU742" s="38"/>
      <c r="CV742" s="38"/>
      <c r="CW742" s="38"/>
      <c r="CX742" s="38"/>
      <c r="CY742" s="38"/>
      <c r="CZ742" s="38"/>
      <c r="DA742" s="38"/>
      <c r="DB742" s="38"/>
      <c r="DC742" s="38"/>
      <c r="DD742" s="38"/>
      <c r="DE742" s="38"/>
      <c r="DF742" s="38"/>
      <c r="DG742" s="38"/>
      <c r="DH742" s="38"/>
      <c r="DI742" s="38"/>
      <c r="DJ742" s="38"/>
      <c r="DK742" s="38"/>
      <c r="DL742" s="38"/>
      <c r="DM742" s="38"/>
      <c r="DN742" s="38"/>
      <c r="DO742" s="38"/>
      <c r="DP742" s="38"/>
      <c r="DQ742" s="38"/>
      <c r="DR742" s="38"/>
      <c r="DS742" s="38"/>
      <c r="DT742" s="38"/>
      <c r="DU742" s="38"/>
      <c r="DV742" s="38"/>
      <c r="DW742" s="38"/>
      <c r="DX742" s="38"/>
      <c r="DY742" s="38"/>
      <c r="DZ742" s="38"/>
      <c r="EA742" s="38"/>
      <c r="EB742" s="38"/>
      <c r="EC742" s="38"/>
      <c r="ED742" s="38"/>
      <c r="EE742" s="38"/>
      <c r="EF742" s="38"/>
      <c r="EG742" s="38"/>
      <c r="EH742" s="38"/>
      <c r="EI742" s="38"/>
      <c r="EJ742" s="38"/>
      <c r="EK742" s="38"/>
      <c r="EL742" s="38"/>
      <c r="EM742" s="38"/>
      <c r="EN742" s="38"/>
      <c r="EO742" s="38"/>
      <c r="EP742" s="38"/>
      <c r="EQ742" s="38"/>
      <c r="ER742" s="38"/>
      <c r="ES742" s="38"/>
      <c r="ET742" s="38"/>
      <c r="EU742" s="38"/>
      <c r="EV742" s="38"/>
      <c r="EW742" s="38"/>
      <c r="EX742" s="38"/>
      <c r="EY742" s="38"/>
      <c r="EZ742" s="38"/>
      <c r="FA742" s="38"/>
      <c r="FB742" s="38"/>
      <c r="FC742" s="38"/>
      <c r="FD742" s="38"/>
      <c r="FE742" s="38"/>
      <c r="FF742" s="38"/>
      <c r="FG742" s="38"/>
      <c r="FH742" s="38"/>
      <c r="FI742" s="38"/>
      <c r="FJ742" s="38"/>
      <c r="FK742" s="38"/>
      <c r="FL742" s="38"/>
      <c r="FM742" s="38"/>
      <c r="FN742" s="38"/>
      <c r="FO742" s="38"/>
      <c r="FP742" s="38"/>
      <c r="FQ742" s="38"/>
      <c r="FR742" s="38"/>
      <c r="FS742" s="38"/>
      <c r="FT742" s="38"/>
      <c r="FU742" s="38"/>
      <c r="FV742" s="38"/>
      <c r="FW742" s="38"/>
      <c r="FX742" s="38"/>
      <c r="FY742" s="38"/>
    </row>
    <row r="743" spans="1:181" s="40" customFormat="1" ht="37.5" customHeight="1" x14ac:dyDescent="0.3">
      <c r="A743" s="11" t="s">
        <v>3281</v>
      </c>
      <c r="B743" s="119">
        <v>45573</v>
      </c>
      <c r="C743" s="16">
        <v>6625034251</v>
      </c>
      <c r="D743" s="28">
        <v>1056601477008</v>
      </c>
      <c r="E743" s="126" t="s">
        <v>3286</v>
      </c>
      <c r="F743" s="126" t="s">
        <v>3287</v>
      </c>
      <c r="G743" s="19">
        <v>2</v>
      </c>
      <c r="H743" s="124" t="s">
        <v>6</v>
      </c>
      <c r="I743" s="19">
        <v>3</v>
      </c>
      <c r="J743" s="124" t="s">
        <v>7</v>
      </c>
      <c r="K743" s="19">
        <v>2</v>
      </c>
      <c r="L743" s="51" t="s">
        <v>10</v>
      </c>
      <c r="M743" s="19">
        <v>2</v>
      </c>
      <c r="N743" s="51">
        <v>1.1000000000000001</v>
      </c>
      <c r="O743" s="19"/>
      <c r="P743" s="19"/>
      <c r="Q743" s="19"/>
      <c r="R743" s="19"/>
      <c r="S743" s="19"/>
      <c r="T743" s="54"/>
      <c r="U743" s="54"/>
      <c r="V743" s="54">
        <v>758</v>
      </c>
      <c r="W743" s="54" t="s">
        <v>111</v>
      </c>
      <c r="X743" s="54" t="s">
        <v>125</v>
      </c>
      <c r="Y743" s="54" t="s">
        <v>117</v>
      </c>
      <c r="Z743" s="54">
        <v>8</v>
      </c>
      <c r="AA743" s="54" t="s">
        <v>3288</v>
      </c>
      <c r="AB743" s="54" t="s">
        <v>3289</v>
      </c>
      <c r="AC743" s="51"/>
      <c r="AD743" s="125">
        <f t="shared" si="22"/>
        <v>6625034251</v>
      </c>
      <c r="AE743" s="18" t="str">
        <f t="shared" si="21"/>
        <v>ООО "Механическая мастерская"</v>
      </c>
      <c r="AF743" s="14" t="str">
        <f>F743</f>
        <v>Свердловская обл., г.Первоуральск, ул.Вайнера, 8</v>
      </c>
      <c r="AG743" s="72"/>
      <c r="AH743" s="26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38"/>
      <c r="CF743" s="38"/>
      <c r="CG743" s="38"/>
      <c r="CH743" s="38"/>
      <c r="CI743" s="38"/>
      <c r="CJ743" s="38"/>
      <c r="CK743" s="38"/>
      <c r="CL743" s="38"/>
      <c r="CM743" s="38"/>
      <c r="CN743" s="38"/>
      <c r="CO743" s="38"/>
      <c r="CP743" s="38"/>
      <c r="CQ743" s="38"/>
      <c r="CR743" s="38"/>
      <c r="CS743" s="38"/>
      <c r="CT743" s="38"/>
      <c r="CU743" s="38"/>
      <c r="CV743" s="38"/>
      <c r="CW743" s="38"/>
      <c r="CX743" s="38"/>
      <c r="CY743" s="38"/>
      <c r="CZ743" s="38"/>
      <c r="DA743" s="38"/>
      <c r="DB743" s="38"/>
      <c r="DC743" s="38"/>
      <c r="DD743" s="38"/>
      <c r="DE743" s="38"/>
      <c r="DF743" s="38"/>
      <c r="DG743" s="38"/>
      <c r="DH743" s="38"/>
      <c r="DI743" s="38"/>
      <c r="DJ743" s="38"/>
      <c r="DK743" s="38"/>
      <c r="DL743" s="38"/>
      <c r="DM743" s="38"/>
      <c r="DN743" s="38"/>
      <c r="DO743" s="38"/>
      <c r="DP743" s="38"/>
      <c r="DQ743" s="38"/>
      <c r="DR743" s="38"/>
      <c r="DS743" s="38"/>
      <c r="DT743" s="38"/>
      <c r="DU743" s="38"/>
      <c r="DV743" s="38"/>
      <c r="DW743" s="38"/>
      <c r="DX743" s="38"/>
      <c r="DY743" s="38"/>
      <c r="DZ743" s="38"/>
      <c r="EA743" s="38"/>
      <c r="EB743" s="38"/>
      <c r="EC743" s="38"/>
      <c r="ED743" s="38"/>
      <c r="EE743" s="38"/>
      <c r="EF743" s="38"/>
      <c r="EG743" s="38"/>
      <c r="EH743" s="38"/>
      <c r="EI743" s="38"/>
      <c r="EJ743" s="38"/>
      <c r="EK743" s="38"/>
      <c r="EL743" s="38"/>
      <c r="EM743" s="38"/>
      <c r="EN743" s="38"/>
      <c r="EO743" s="38"/>
      <c r="EP743" s="38"/>
      <c r="EQ743" s="38"/>
      <c r="ER743" s="38"/>
      <c r="ES743" s="38"/>
      <c r="ET743" s="38"/>
      <c r="EU743" s="38"/>
      <c r="EV743" s="38"/>
      <c r="EW743" s="38"/>
      <c r="EX743" s="38"/>
      <c r="EY743" s="38"/>
      <c r="EZ743" s="38"/>
      <c r="FA743" s="38"/>
      <c r="FB743" s="38"/>
      <c r="FC743" s="38"/>
      <c r="FD743" s="38"/>
      <c r="FE743" s="38"/>
      <c r="FF743" s="38"/>
      <c r="FG743" s="38"/>
      <c r="FH743" s="38"/>
      <c r="FI743" s="38"/>
      <c r="FJ743" s="38"/>
      <c r="FK743" s="38"/>
      <c r="FL743" s="38"/>
      <c r="FM743" s="38"/>
      <c r="FN743" s="38"/>
      <c r="FO743" s="38"/>
      <c r="FP743" s="38"/>
      <c r="FQ743" s="38"/>
      <c r="FR743" s="38"/>
      <c r="FS743" s="38"/>
      <c r="FT743" s="38"/>
      <c r="FU743" s="38"/>
      <c r="FV743" s="38"/>
      <c r="FW743" s="38"/>
      <c r="FX743" s="38"/>
      <c r="FY743" s="38"/>
    </row>
    <row r="744" spans="1:181" s="40" customFormat="1" ht="38.25" customHeight="1" x14ac:dyDescent="0.3">
      <c r="A744" s="11" t="s">
        <v>3282</v>
      </c>
      <c r="B744" s="119">
        <v>45573</v>
      </c>
      <c r="C744" s="16">
        <v>662510607802</v>
      </c>
      <c r="D744" s="28"/>
      <c r="E744" s="126" t="s">
        <v>3290</v>
      </c>
      <c r="F744" s="130" t="s">
        <v>3291</v>
      </c>
      <c r="G744" s="19">
        <v>3</v>
      </c>
      <c r="H744" s="124" t="s">
        <v>1550</v>
      </c>
      <c r="I744" s="19">
        <v>3</v>
      </c>
      <c r="J744" s="124" t="s">
        <v>7</v>
      </c>
      <c r="K744" s="19">
        <v>2</v>
      </c>
      <c r="L744" s="51" t="s">
        <v>10</v>
      </c>
      <c r="M744" s="19">
        <v>1</v>
      </c>
      <c r="N744" s="51">
        <v>0.66</v>
      </c>
      <c r="O744" s="19"/>
      <c r="P744" s="19"/>
      <c r="Q744" s="19"/>
      <c r="R744" s="19"/>
      <c r="S744" s="19"/>
      <c r="T744" s="54"/>
      <c r="U744" s="54"/>
      <c r="V744" s="54">
        <v>758</v>
      </c>
      <c r="W744" s="54" t="s">
        <v>111</v>
      </c>
      <c r="X744" s="54" t="s">
        <v>125</v>
      </c>
      <c r="Y744" s="54" t="s">
        <v>232</v>
      </c>
      <c r="Z744" s="54">
        <v>9</v>
      </c>
      <c r="AA744" s="54" t="s">
        <v>3292</v>
      </c>
      <c r="AB744" s="54" t="s">
        <v>3293</v>
      </c>
      <c r="AC744" s="51"/>
      <c r="AD744" s="125">
        <f t="shared" si="22"/>
        <v>662510607802</v>
      </c>
      <c r="AE744" s="18" t="str">
        <f t="shared" si="21"/>
        <v>Мурзин Андрей Сергеевич</v>
      </c>
      <c r="AF744" s="14" t="s">
        <v>3294</v>
      </c>
      <c r="AG744" s="72"/>
      <c r="AH744" s="26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38"/>
      <c r="CF744" s="38"/>
      <c r="CG744" s="38"/>
      <c r="CH744" s="38"/>
      <c r="CI744" s="38"/>
      <c r="CJ744" s="38"/>
      <c r="CK744" s="38"/>
      <c r="CL744" s="38"/>
      <c r="CM744" s="38"/>
      <c r="CN744" s="38"/>
      <c r="CO744" s="38"/>
      <c r="CP744" s="38"/>
      <c r="CQ744" s="38"/>
      <c r="CR744" s="38"/>
      <c r="CS744" s="38"/>
      <c r="CT744" s="38"/>
      <c r="CU744" s="38"/>
      <c r="CV744" s="38"/>
      <c r="CW744" s="38"/>
      <c r="CX744" s="38"/>
      <c r="CY744" s="38"/>
      <c r="CZ744" s="38"/>
      <c r="DA744" s="38"/>
      <c r="DB744" s="38"/>
      <c r="DC744" s="38"/>
      <c r="DD744" s="38"/>
      <c r="DE744" s="38"/>
      <c r="DF744" s="38"/>
      <c r="DG744" s="38"/>
      <c r="DH744" s="38"/>
      <c r="DI744" s="38"/>
      <c r="DJ744" s="38"/>
      <c r="DK744" s="38"/>
      <c r="DL744" s="38"/>
      <c r="DM744" s="38"/>
      <c r="DN744" s="38"/>
      <c r="DO744" s="38"/>
      <c r="DP744" s="38"/>
      <c r="DQ744" s="38"/>
      <c r="DR744" s="38"/>
      <c r="DS744" s="38"/>
      <c r="DT744" s="38"/>
      <c r="DU744" s="38"/>
      <c r="DV744" s="38"/>
      <c r="DW744" s="38"/>
      <c r="DX744" s="38"/>
      <c r="DY744" s="38"/>
      <c r="DZ744" s="38"/>
      <c r="EA744" s="38"/>
      <c r="EB744" s="38"/>
      <c r="EC744" s="38"/>
      <c r="ED744" s="38"/>
      <c r="EE744" s="38"/>
      <c r="EF744" s="38"/>
      <c r="EG744" s="38"/>
      <c r="EH744" s="38"/>
      <c r="EI744" s="38"/>
      <c r="EJ744" s="38"/>
      <c r="EK744" s="38"/>
      <c r="EL744" s="38"/>
      <c r="EM744" s="38"/>
      <c r="EN744" s="38"/>
      <c r="EO744" s="38"/>
      <c r="EP744" s="38"/>
      <c r="EQ744" s="38"/>
      <c r="ER744" s="38"/>
      <c r="ES744" s="38"/>
      <c r="ET744" s="38"/>
      <c r="EU744" s="38"/>
      <c r="EV744" s="38"/>
      <c r="EW744" s="38"/>
      <c r="EX744" s="38"/>
      <c r="EY744" s="38"/>
      <c r="EZ744" s="38"/>
      <c r="FA744" s="38"/>
      <c r="FB744" s="38"/>
      <c r="FC744" s="38"/>
      <c r="FD744" s="38"/>
      <c r="FE744" s="38"/>
      <c r="FF744" s="38"/>
      <c r="FG744" s="38"/>
      <c r="FH744" s="38"/>
      <c r="FI744" s="38"/>
      <c r="FJ744" s="38"/>
      <c r="FK744" s="38"/>
      <c r="FL744" s="38"/>
      <c r="FM744" s="38"/>
      <c r="FN744" s="38"/>
      <c r="FO744" s="38"/>
      <c r="FP744" s="38"/>
      <c r="FQ744" s="38"/>
      <c r="FR744" s="38"/>
      <c r="FS744" s="38"/>
      <c r="FT744" s="38"/>
      <c r="FU744" s="38"/>
      <c r="FV744" s="38"/>
      <c r="FW744" s="38"/>
      <c r="FX744" s="38"/>
      <c r="FY744" s="38"/>
    </row>
    <row r="745" spans="1:181" s="40" customFormat="1" ht="38.25" customHeight="1" x14ac:dyDescent="0.3">
      <c r="A745" s="11" t="s">
        <v>3283</v>
      </c>
      <c r="B745" s="119">
        <v>45573</v>
      </c>
      <c r="C745" s="16">
        <v>6625024341</v>
      </c>
      <c r="D745" s="28">
        <v>1026601503576</v>
      </c>
      <c r="E745" s="126" t="s">
        <v>3295</v>
      </c>
      <c r="F745" s="126" t="s">
        <v>3346</v>
      </c>
      <c r="G745" s="19">
        <v>1</v>
      </c>
      <c r="H745" s="124" t="s">
        <v>102</v>
      </c>
      <c r="I745" s="19">
        <v>3</v>
      </c>
      <c r="J745" s="124" t="s">
        <v>7</v>
      </c>
      <c r="K745" s="19">
        <v>1</v>
      </c>
      <c r="L745" s="51" t="s">
        <v>8</v>
      </c>
      <c r="M745" s="19">
        <v>2</v>
      </c>
      <c r="N745" s="51">
        <v>1.1000000000000001</v>
      </c>
      <c r="O745" s="19"/>
      <c r="P745" s="19"/>
      <c r="Q745" s="19"/>
      <c r="R745" s="19"/>
      <c r="S745" s="19"/>
      <c r="T745" s="54"/>
      <c r="U745" s="54"/>
      <c r="V745" s="54">
        <v>758</v>
      </c>
      <c r="W745" s="54" t="s">
        <v>111</v>
      </c>
      <c r="X745" s="54" t="s">
        <v>125</v>
      </c>
      <c r="Y745" s="54" t="s">
        <v>3296</v>
      </c>
      <c r="Z745" s="54">
        <v>2</v>
      </c>
      <c r="AA745" s="54" t="s">
        <v>3297</v>
      </c>
      <c r="AB745" s="54" t="s">
        <v>3298</v>
      </c>
      <c r="AC745" s="51"/>
      <c r="AD745" s="125">
        <f t="shared" si="22"/>
        <v>6625024341</v>
      </c>
      <c r="AE745" s="18" t="str">
        <f t="shared" si="21"/>
        <v>ООО "Склад"</v>
      </c>
      <c r="AF745" s="14" t="str">
        <f>F745</f>
        <v>Свердловская обл., г.Первоуральск, 3-й км Московского шоссе, строение 2</v>
      </c>
      <c r="AG745" s="72"/>
      <c r="AH745" s="26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  <c r="BQ745" s="38"/>
      <c r="BR745" s="38"/>
      <c r="BS745" s="38"/>
      <c r="BT745" s="38"/>
      <c r="BU745" s="38"/>
      <c r="BV745" s="38"/>
      <c r="BW745" s="38"/>
      <c r="BX745" s="38"/>
      <c r="BY745" s="38"/>
      <c r="BZ745" s="38"/>
      <c r="CA745" s="38"/>
      <c r="CB745" s="38"/>
      <c r="CC745" s="38"/>
      <c r="CD745" s="38"/>
      <c r="CE745" s="38"/>
      <c r="CF745" s="38"/>
      <c r="CG745" s="38"/>
      <c r="CH745" s="38"/>
      <c r="CI745" s="38"/>
      <c r="CJ745" s="38"/>
      <c r="CK745" s="38"/>
      <c r="CL745" s="38"/>
      <c r="CM745" s="38"/>
      <c r="CN745" s="38"/>
      <c r="CO745" s="38"/>
      <c r="CP745" s="38"/>
      <c r="CQ745" s="38"/>
      <c r="CR745" s="38"/>
      <c r="CS745" s="38"/>
      <c r="CT745" s="38"/>
      <c r="CU745" s="38"/>
      <c r="CV745" s="38"/>
      <c r="CW745" s="38"/>
      <c r="CX745" s="38"/>
      <c r="CY745" s="38"/>
      <c r="CZ745" s="38"/>
      <c r="DA745" s="38"/>
      <c r="DB745" s="38"/>
      <c r="DC745" s="38"/>
      <c r="DD745" s="38"/>
      <c r="DE745" s="38"/>
      <c r="DF745" s="38"/>
      <c r="DG745" s="38"/>
      <c r="DH745" s="38"/>
      <c r="DI745" s="38"/>
      <c r="DJ745" s="38"/>
      <c r="DK745" s="38"/>
      <c r="DL745" s="38"/>
      <c r="DM745" s="38"/>
      <c r="DN745" s="38"/>
      <c r="DO745" s="38"/>
      <c r="DP745" s="38"/>
      <c r="DQ745" s="38"/>
      <c r="DR745" s="38"/>
      <c r="DS745" s="38"/>
      <c r="DT745" s="38"/>
      <c r="DU745" s="38"/>
      <c r="DV745" s="38"/>
      <c r="DW745" s="38"/>
      <c r="DX745" s="38"/>
      <c r="DY745" s="38"/>
      <c r="DZ745" s="38"/>
      <c r="EA745" s="38"/>
      <c r="EB745" s="38"/>
      <c r="EC745" s="38"/>
      <c r="ED745" s="38"/>
      <c r="EE745" s="38"/>
      <c r="EF745" s="38"/>
      <c r="EG745" s="38"/>
      <c r="EH745" s="38"/>
      <c r="EI745" s="38"/>
      <c r="EJ745" s="38"/>
      <c r="EK745" s="38"/>
      <c r="EL745" s="38"/>
      <c r="EM745" s="38"/>
      <c r="EN745" s="38"/>
      <c r="EO745" s="38"/>
      <c r="EP745" s="38"/>
      <c r="EQ745" s="38"/>
      <c r="ER745" s="38"/>
      <c r="ES745" s="38"/>
      <c r="ET745" s="38"/>
      <c r="EU745" s="38"/>
      <c r="EV745" s="38"/>
      <c r="EW745" s="38"/>
      <c r="EX745" s="38"/>
      <c r="EY745" s="38"/>
      <c r="EZ745" s="38"/>
      <c r="FA745" s="38"/>
      <c r="FB745" s="38"/>
      <c r="FC745" s="38"/>
      <c r="FD745" s="38"/>
      <c r="FE745" s="38"/>
      <c r="FF745" s="38"/>
      <c r="FG745" s="38"/>
      <c r="FH745" s="38"/>
      <c r="FI745" s="38"/>
      <c r="FJ745" s="38"/>
      <c r="FK745" s="38"/>
      <c r="FL745" s="38"/>
      <c r="FM745" s="38"/>
      <c r="FN745" s="38"/>
      <c r="FO745" s="38"/>
      <c r="FP745" s="38"/>
      <c r="FQ745" s="38"/>
      <c r="FR745" s="38"/>
      <c r="FS745" s="38"/>
      <c r="FT745" s="38"/>
      <c r="FU745" s="38"/>
      <c r="FV745" s="38"/>
      <c r="FW745" s="38"/>
      <c r="FX745" s="38"/>
      <c r="FY745" s="38"/>
    </row>
    <row r="746" spans="1:181" s="40" customFormat="1" ht="37.5" customHeight="1" x14ac:dyDescent="0.3">
      <c r="A746" s="11" t="s">
        <v>3284</v>
      </c>
      <c r="B746" s="119">
        <v>45582</v>
      </c>
      <c r="C746" s="140">
        <v>6625013484</v>
      </c>
      <c r="D746" s="28">
        <v>1036601470950</v>
      </c>
      <c r="E746" s="210" t="s">
        <v>3299</v>
      </c>
      <c r="F746" s="142" t="s">
        <v>3300</v>
      </c>
      <c r="G746" s="19">
        <v>2</v>
      </c>
      <c r="H746" s="19" t="s">
        <v>6</v>
      </c>
      <c r="I746" s="19">
        <v>3</v>
      </c>
      <c r="J746" s="19" t="s">
        <v>7</v>
      </c>
      <c r="K746" s="19">
        <v>2</v>
      </c>
      <c r="L746" s="51" t="s">
        <v>10</v>
      </c>
      <c r="M746" s="141">
        <v>2</v>
      </c>
      <c r="N746" s="51">
        <v>1.1000000000000001</v>
      </c>
      <c r="O746" s="19"/>
      <c r="P746" s="19"/>
      <c r="Q746" s="19"/>
      <c r="R746" s="19"/>
      <c r="S746" s="19"/>
      <c r="T746" s="54"/>
      <c r="U746" s="54"/>
      <c r="V746" s="54">
        <v>758</v>
      </c>
      <c r="W746" s="54" t="s">
        <v>111</v>
      </c>
      <c r="X746" s="54" t="s">
        <v>125</v>
      </c>
      <c r="Y746" s="54" t="s">
        <v>3301</v>
      </c>
      <c r="Z746" s="54"/>
      <c r="AA746" s="140" t="s">
        <v>3302</v>
      </c>
      <c r="AB746" s="139" t="s">
        <v>3303</v>
      </c>
      <c r="AC746" s="133"/>
      <c r="AD746" s="139">
        <v>6625013484</v>
      </c>
      <c r="AE746" s="79" t="str">
        <f t="shared" si="21"/>
        <v>Садоводческое товарищество Пенсионеров</v>
      </c>
      <c r="AF746" s="138" t="s">
        <v>3300</v>
      </c>
      <c r="AG746" s="72">
        <v>9</v>
      </c>
      <c r="AH746" s="14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38"/>
      <c r="CF746" s="38"/>
      <c r="CG746" s="38"/>
      <c r="CH746" s="38"/>
      <c r="CI746" s="38"/>
      <c r="CJ746" s="38"/>
      <c r="CK746" s="38"/>
      <c r="CL746" s="38"/>
      <c r="CM746" s="38"/>
      <c r="CN746" s="38"/>
      <c r="CO746" s="38"/>
      <c r="CP746" s="38"/>
      <c r="CQ746" s="38"/>
      <c r="CR746" s="38"/>
      <c r="CS746" s="38"/>
      <c r="CT746" s="38"/>
      <c r="CU746" s="38"/>
      <c r="CV746" s="38"/>
      <c r="CW746" s="38"/>
      <c r="CX746" s="38"/>
      <c r="CY746" s="38"/>
      <c r="CZ746" s="38"/>
      <c r="DA746" s="38"/>
      <c r="DB746" s="38"/>
      <c r="DC746" s="38"/>
      <c r="DD746" s="38"/>
      <c r="DE746" s="38"/>
      <c r="DF746" s="38"/>
      <c r="DG746" s="38"/>
      <c r="DH746" s="38"/>
      <c r="DI746" s="38"/>
      <c r="DJ746" s="38"/>
      <c r="DK746" s="38"/>
      <c r="DL746" s="38"/>
      <c r="DM746" s="38"/>
      <c r="DN746" s="38"/>
      <c r="DO746" s="38"/>
      <c r="DP746" s="38"/>
      <c r="DQ746" s="38"/>
      <c r="DR746" s="38"/>
      <c r="DS746" s="38"/>
      <c r="DT746" s="38"/>
      <c r="DU746" s="38"/>
      <c r="DV746" s="38"/>
      <c r="DW746" s="38"/>
      <c r="DX746" s="38"/>
      <c r="DY746" s="38"/>
      <c r="DZ746" s="38"/>
      <c r="EA746" s="38"/>
      <c r="EB746" s="38"/>
      <c r="EC746" s="38"/>
      <c r="ED746" s="38"/>
      <c r="EE746" s="38"/>
      <c r="EF746" s="38"/>
      <c r="EG746" s="38"/>
      <c r="EH746" s="38"/>
      <c r="EI746" s="38"/>
      <c r="EJ746" s="38"/>
      <c r="EK746" s="38"/>
      <c r="EL746" s="38"/>
      <c r="EM746" s="38"/>
      <c r="EN746" s="38"/>
      <c r="EO746" s="38"/>
      <c r="EP746" s="38"/>
      <c r="EQ746" s="38"/>
      <c r="ER746" s="38"/>
      <c r="ES746" s="38"/>
      <c r="ET746" s="38"/>
      <c r="EU746" s="38"/>
      <c r="EV746" s="38"/>
      <c r="EW746" s="38"/>
      <c r="EX746" s="38"/>
      <c r="EY746" s="38"/>
      <c r="EZ746" s="38"/>
      <c r="FA746" s="38"/>
      <c r="FB746" s="38"/>
      <c r="FC746" s="38"/>
      <c r="FD746" s="38"/>
      <c r="FE746" s="38"/>
      <c r="FF746" s="38"/>
      <c r="FG746" s="38"/>
      <c r="FH746" s="38"/>
      <c r="FI746" s="38"/>
      <c r="FJ746" s="38"/>
      <c r="FK746" s="38"/>
      <c r="FL746" s="38"/>
      <c r="FM746" s="38"/>
      <c r="FN746" s="38"/>
      <c r="FO746" s="38"/>
      <c r="FP746" s="38"/>
      <c r="FQ746" s="38"/>
      <c r="FR746" s="38"/>
      <c r="FS746" s="38"/>
      <c r="FT746" s="38"/>
      <c r="FU746" s="38"/>
      <c r="FV746" s="38"/>
      <c r="FW746" s="38"/>
      <c r="FX746" s="38"/>
      <c r="FY746" s="38"/>
    </row>
    <row r="747" spans="1:181" s="40" customFormat="1" ht="51.75" customHeight="1" x14ac:dyDescent="0.3">
      <c r="A747" s="11" t="s">
        <v>3285</v>
      </c>
      <c r="B747" s="119">
        <v>45582</v>
      </c>
      <c r="C747" s="140">
        <v>6678138624</v>
      </c>
      <c r="D747" s="28">
        <v>1246600041434</v>
      </c>
      <c r="E747" s="135" t="s">
        <v>3309</v>
      </c>
      <c r="F747" s="142" t="s">
        <v>3310</v>
      </c>
      <c r="G747" s="19">
        <v>3</v>
      </c>
      <c r="H747" s="132" t="s">
        <v>1550</v>
      </c>
      <c r="I747" s="19">
        <v>3</v>
      </c>
      <c r="J747" s="19" t="s">
        <v>7</v>
      </c>
      <c r="K747" s="19">
        <v>2</v>
      </c>
      <c r="L747" s="51" t="s">
        <v>10</v>
      </c>
      <c r="M747" s="141">
        <v>1</v>
      </c>
      <c r="N747" s="51">
        <v>0.7</v>
      </c>
      <c r="O747" s="19"/>
      <c r="P747" s="19"/>
      <c r="Q747" s="19"/>
      <c r="R747" s="19"/>
      <c r="S747" s="19"/>
      <c r="T747" s="54"/>
      <c r="U747" s="54"/>
      <c r="V747" s="54">
        <v>758</v>
      </c>
      <c r="W747" s="54" t="s">
        <v>111</v>
      </c>
      <c r="X747" s="54" t="s">
        <v>125</v>
      </c>
      <c r="Y747" s="54" t="s">
        <v>3311</v>
      </c>
      <c r="Z747" s="54">
        <v>12</v>
      </c>
      <c r="AA747" s="140" t="s">
        <v>3312</v>
      </c>
      <c r="AB747" s="140" t="s">
        <v>3313</v>
      </c>
      <c r="AC747" s="51"/>
      <c r="AD747" s="140">
        <v>6678138624</v>
      </c>
      <c r="AE747" s="18" t="str">
        <f t="shared" si="21"/>
        <v>ООО "ПродТорг"</v>
      </c>
      <c r="AF747" s="142" t="s">
        <v>3310</v>
      </c>
      <c r="AG747" s="72"/>
      <c r="AH747" s="26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38"/>
      <c r="CF747" s="38"/>
      <c r="CG747" s="38"/>
      <c r="CH747" s="38"/>
      <c r="CI747" s="38"/>
      <c r="CJ747" s="38"/>
      <c r="CK747" s="38"/>
      <c r="CL747" s="38"/>
      <c r="CM747" s="38"/>
      <c r="CN747" s="38"/>
      <c r="CO747" s="38"/>
      <c r="CP747" s="38"/>
      <c r="CQ747" s="38"/>
      <c r="CR747" s="38"/>
      <c r="CS747" s="38"/>
      <c r="CT747" s="38"/>
      <c r="CU747" s="38"/>
      <c r="CV747" s="38"/>
      <c r="CW747" s="38"/>
      <c r="CX747" s="38"/>
      <c r="CY747" s="38"/>
      <c r="CZ747" s="38"/>
      <c r="DA747" s="38"/>
      <c r="DB747" s="38"/>
      <c r="DC747" s="38"/>
      <c r="DD747" s="38"/>
      <c r="DE747" s="38"/>
      <c r="DF747" s="38"/>
      <c r="DG747" s="38"/>
      <c r="DH747" s="38"/>
      <c r="DI747" s="38"/>
      <c r="DJ747" s="38"/>
      <c r="DK747" s="38"/>
      <c r="DL747" s="38"/>
      <c r="DM747" s="38"/>
      <c r="DN747" s="38"/>
      <c r="DO747" s="38"/>
      <c r="DP747" s="38"/>
      <c r="DQ747" s="38"/>
      <c r="DR747" s="38"/>
      <c r="DS747" s="38"/>
      <c r="DT747" s="38"/>
      <c r="DU747" s="38"/>
      <c r="DV747" s="38"/>
      <c r="DW747" s="38"/>
      <c r="DX747" s="38"/>
      <c r="DY747" s="38"/>
      <c r="DZ747" s="38"/>
      <c r="EA747" s="38"/>
      <c r="EB747" s="38"/>
      <c r="EC747" s="38"/>
      <c r="ED747" s="38"/>
      <c r="EE747" s="38"/>
      <c r="EF747" s="38"/>
      <c r="EG747" s="38"/>
      <c r="EH747" s="38"/>
      <c r="EI747" s="38"/>
      <c r="EJ747" s="38"/>
      <c r="EK747" s="38"/>
      <c r="EL747" s="38"/>
      <c r="EM747" s="38"/>
      <c r="EN747" s="38"/>
      <c r="EO747" s="38"/>
      <c r="EP747" s="38"/>
      <c r="EQ747" s="38"/>
      <c r="ER747" s="38"/>
      <c r="ES747" s="38"/>
      <c r="ET747" s="38"/>
      <c r="EU747" s="38"/>
      <c r="EV747" s="38"/>
      <c r="EW747" s="38"/>
      <c r="EX747" s="38"/>
      <c r="EY747" s="38"/>
      <c r="EZ747" s="38"/>
      <c r="FA747" s="38"/>
      <c r="FB747" s="38"/>
      <c r="FC747" s="38"/>
      <c r="FD747" s="38"/>
      <c r="FE747" s="38"/>
      <c r="FF747" s="38"/>
      <c r="FG747" s="38"/>
      <c r="FH747" s="38"/>
      <c r="FI747" s="38"/>
      <c r="FJ747" s="38"/>
      <c r="FK747" s="38"/>
      <c r="FL747" s="38"/>
      <c r="FM747" s="38"/>
      <c r="FN747" s="38"/>
      <c r="FO747" s="38"/>
      <c r="FP747" s="38"/>
      <c r="FQ747" s="38"/>
      <c r="FR747" s="38"/>
      <c r="FS747" s="38"/>
      <c r="FT747" s="38"/>
      <c r="FU747" s="38"/>
      <c r="FV747" s="38"/>
      <c r="FW747" s="38"/>
      <c r="FX747" s="38"/>
      <c r="FY747" s="38"/>
    </row>
    <row r="748" spans="1:181" s="40" customFormat="1" ht="38.25" customHeight="1" x14ac:dyDescent="0.3">
      <c r="A748" s="11" t="s">
        <v>3304</v>
      </c>
      <c r="B748" s="119">
        <v>45582</v>
      </c>
      <c r="C748" s="140">
        <v>6670041564</v>
      </c>
      <c r="D748" s="28">
        <v>1036603541314</v>
      </c>
      <c r="E748" s="135" t="s">
        <v>3314</v>
      </c>
      <c r="F748" s="142" t="s">
        <v>3315</v>
      </c>
      <c r="G748" s="19">
        <v>1</v>
      </c>
      <c r="H748" s="132" t="s">
        <v>102</v>
      </c>
      <c r="I748" s="19">
        <v>3</v>
      </c>
      <c r="J748" s="132" t="s">
        <v>7</v>
      </c>
      <c r="K748" s="19">
        <v>2</v>
      </c>
      <c r="L748" s="51" t="s">
        <v>10</v>
      </c>
      <c r="M748" s="19">
        <v>1</v>
      </c>
      <c r="N748" s="51">
        <v>1.1000000000000001</v>
      </c>
      <c r="O748" s="19"/>
      <c r="P748" s="19"/>
      <c r="Q748" s="19"/>
      <c r="R748" s="19"/>
      <c r="S748" s="19"/>
      <c r="T748" s="54"/>
      <c r="U748" s="54"/>
      <c r="V748" s="54">
        <v>758</v>
      </c>
      <c r="W748" s="54" t="s">
        <v>111</v>
      </c>
      <c r="X748" s="54" t="s">
        <v>125</v>
      </c>
      <c r="Y748" s="54" t="s">
        <v>149</v>
      </c>
      <c r="Z748" s="54" t="s">
        <v>2502</v>
      </c>
      <c r="AA748" s="140" t="s">
        <v>3316</v>
      </c>
      <c r="AB748" s="140" t="s">
        <v>3317</v>
      </c>
      <c r="AC748" s="51"/>
      <c r="AD748" s="140">
        <v>6670041564</v>
      </c>
      <c r="AE748" s="18" t="str">
        <f t="shared" si="21"/>
        <v>ООО Едиар"</v>
      </c>
      <c r="AF748" s="142" t="s">
        <v>3315</v>
      </c>
      <c r="AG748" s="72"/>
      <c r="AH748" s="26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  <c r="BQ748" s="38"/>
      <c r="BR748" s="38"/>
      <c r="BS748" s="38"/>
      <c r="BT748" s="38"/>
      <c r="BU748" s="38"/>
      <c r="BV748" s="38"/>
      <c r="BW748" s="38"/>
      <c r="BX748" s="38"/>
      <c r="BY748" s="38"/>
      <c r="BZ748" s="38"/>
      <c r="CA748" s="38"/>
      <c r="CB748" s="38"/>
      <c r="CC748" s="38"/>
      <c r="CD748" s="38"/>
      <c r="CE748" s="38"/>
      <c r="CF748" s="38"/>
      <c r="CG748" s="38"/>
      <c r="CH748" s="38"/>
      <c r="CI748" s="38"/>
      <c r="CJ748" s="38"/>
      <c r="CK748" s="38"/>
      <c r="CL748" s="38"/>
      <c r="CM748" s="38"/>
      <c r="CN748" s="38"/>
      <c r="CO748" s="38"/>
      <c r="CP748" s="38"/>
      <c r="CQ748" s="38"/>
      <c r="CR748" s="38"/>
      <c r="CS748" s="38"/>
      <c r="CT748" s="38"/>
      <c r="CU748" s="38"/>
      <c r="CV748" s="38"/>
      <c r="CW748" s="38"/>
      <c r="CX748" s="38"/>
      <c r="CY748" s="38"/>
      <c r="CZ748" s="38"/>
      <c r="DA748" s="38"/>
      <c r="DB748" s="38"/>
      <c r="DC748" s="38"/>
      <c r="DD748" s="38"/>
      <c r="DE748" s="38"/>
      <c r="DF748" s="38"/>
      <c r="DG748" s="38"/>
      <c r="DH748" s="38"/>
      <c r="DI748" s="38"/>
      <c r="DJ748" s="38"/>
      <c r="DK748" s="38"/>
      <c r="DL748" s="38"/>
      <c r="DM748" s="38"/>
      <c r="DN748" s="38"/>
      <c r="DO748" s="38"/>
      <c r="DP748" s="38"/>
      <c r="DQ748" s="38"/>
      <c r="DR748" s="38"/>
      <c r="DS748" s="38"/>
      <c r="DT748" s="38"/>
      <c r="DU748" s="38"/>
      <c r="DV748" s="38"/>
      <c r="DW748" s="38"/>
      <c r="DX748" s="38"/>
      <c r="DY748" s="38"/>
      <c r="DZ748" s="38"/>
      <c r="EA748" s="38"/>
      <c r="EB748" s="38"/>
      <c r="EC748" s="38"/>
      <c r="ED748" s="38"/>
      <c r="EE748" s="38"/>
      <c r="EF748" s="38"/>
      <c r="EG748" s="38"/>
      <c r="EH748" s="38"/>
      <c r="EI748" s="38"/>
      <c r="EJ748" s="38"/>
      <c r="EK748" s="38"/>
      <c r="EL748" s="38"/>
      <c r="EM748" s="38"/>
      <c r="EN748" s="38"/>
      <c r="EO748" s="38"/>
      <c r="EP748" s="38"/>
      <c r="EQ748" s="38"/>
      <c r="ER748" s="38"/>
      <c r="ES748" s="38"/>
      <c r="ET748" s="38"/>
      <c r="EU748" s="38"/>
      <c r="EV748" s="38"/>
      <c r="EW748" s="38"/>
      <c r="EX748" s="38"/>
      <c r="EY748" s="38"/>
      <c r="EZ748" s="38"/>
      <c r="FA748" s="38"/>
      <c r="FB748" s="38"/>
      <c r="FC748" s="38"/>
      <c r="FD748" s="38"/>
      <c r="FE748" s="38"/>
      <c r="FF748" s="38"/>
      <c r="FG748" s="38"/>
      <c r="FH748" s="38"/>
      <c r="FI748" s="38"/>
      <c r="FJ748" s="38"/>
      <c r="FK748" s="38"/>
      <c r="FL748" s="38"/>
      <c r="FM748" s="38"/>
      <c r="FN748" s="38"/>
      <c r="FO748" s="38"/>
      <c r="FP748" s="38"/>
      <c r="FQ748" s="38"/>
      <c r="FR748" s="38"/>
      <c r="FS748" s="38"/>
      <c r="FT748" s="38"/>
      <c r="FU748" s="38"/>
      <c r="FV748" s="38"/>
      <c r="FW748" s="38"/>
      <c r="FX748" s="38"/>
      <c r="FY748" s="38"/>
    </row>
    <row r="749" spans="1:181" s="40" customFormat="1" ht="36.75" customHeight="1" x14ac:dyDescent="0.3">
      <c r="A749" s="11" t="s">
        <v>3305</v>
      </c>
      <c r="B749" s="119">
        <v>45582</v>
      </c>
      <c r="C749" s="140">
        <v>6670041564</v>
      </c>
      <c r="D749" s="28">
        <v>1036603541314</v>
      </c>
      <c r="E749" s="135" t="s">
        <v>3314</v>
      </c>
      <c r="F749" s="142" t="s">
        <v>3315</v>
      </c>
      <c r="G749" s="19">
        <v>1</v>
      </c>
      <c r="H749" s="132" t="s">
        <v>102</v>
      </c>
      <c r="I749" s="19">
        <v>3</v>
      </c>
      <c r="J749" s="132" t="s">
        <v>7</v>
      </c>
      <c r="K749" s="19">
        <v>2</v>
      </c>
      <c r="L749" s="51" t="s">
        <v>10</v>
      </c>
      <c r="M749" s="19">
        <v>1</v>
      </c>
      <c r="N749" s="51">
        <v>1.1000000000000001</v>
      </c>
      <c r="O749" s="19"/>
      <c r="P749" s="19"/>
      <c r="Q749" s="19"/>
      <c r="R749" s="19"/>
      <c r="S749" s="19"/>
      <c r="T749" s="54"/>
      <c r="U749" s="54"/>
      <c r="V749" s="54">
        <v>758</v>
      </c>
      <c r="W749" s="54" t="s">
        <v>111</v>
      </c>
      <c r="X749" s="54" t="s">
        <v>125</v>
      </c>
      <c r="Y749" s="54" t="s">
        <v>149</v>
      </c>
      <c r="Z749" s="54" t="s">
        <v>2502</v>
      </c>
      <c r="AA749" s="140" t="s">
        <v>3318</v>
      </c>
      <c r="AB749" s="140" t="s">
        <v>3319</v>
      </c>
      <c r="AC749" s="51"/>
      <c r="AD749" s="140">
        <v>6670041564</v>
      </c>
      <c r="AE749" s="18" t="str">
        <f t="shared" ref="AE749" si="23">E749</f>
        <v>ООО Едиар"</v>
      </c>
      <c r="AF749" s="142" t="s">
        <v>3315</v>
      </c>
      <c r="AG749" s="72"/>
      <c r="AH749" s="26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38"/>
      <c r="CF749" s="38"/>
      <c r="CG749" s="38"/>
      <c r="CH749" s="38"/>
      <c r="CI749" s="38"/>
      <c r="CJ749" s="38"/>
      <c r="CK749" s="38"/>
      <c r="CL749" s="38"/>
      <c r="CM749" s="38"/>
      <c r="CN749" s="38"/>
      <c r="CO749" s="38"/>
      <c r="CP749" s="38"/>
      <c r="CQ749" s="38"/>
      <c r="CR749" s="38"/>
      <c r="CS749" s="38"/>
      <c r="CT749" s="38"/>
      <c r="CU749" s="38"/>
      <c r="CV749" s="38"/>
      <c r="CW749" s="38"/>
      <c r="CX749" s="38"/>
      <c r="CY749" s="38"/>
      <c r="CZ749" s="38"/>
      <c r="DA749" s="38"/>
      <c r="DB749" s="38"/>
      <c r="DC749" s="38"/>
      <c r="DD749" s="38"/>
      <c r="DE749" s="38"/>
      <c r="DF749" s="38"/>
      <c r="DG749" s="38"/>
      <c r="DH749" s="38"/>
      <c r="DI749" s="38"/>
      <c r="DJ749" s="38"/>
      <c r="DK749" s="38"/>
      <c r="DL749" s="38"/>
      <c r="DM749" s="38"/>
      <c r="DN749" s="38"/>
      <c r="DO749" s="38"/>
      <c r="DP749" s="38"/>
      <c r="DQ749" s="38"/>
      <c r="DR749" s="38"/>
      <c r="DS749" s="38"/>
      <c r="DT749" s="38"/>
      <c r="DU749" s="38"/>
      <c r="DV749" s="38"/>
      <c r="DW749" s="38"/>
      <c r="DX749" s="38"/>
      <c r="DY749" s="38"/>
      <c r="DZ749" s="38"/>
      <c r="EA749" s="38"/>
      <c r="EB749" s="38"/>
      <c r="EC749" s="38"/>
      <c r="ED749" s="38"/>
      <c r="EE749" s="38"/>
      <c r="EF749" s="38"/>
      <c r="EG749" s="38"/>
      <c r="EH749" s="38"/>
      <c r="EI749" s="38"/>
      <c r="EJ749" s="38"/>
      <c r="EK749" s="38"/>
      <c r="EL749" s="38"/>
      <c r="EM749" s="38"/>
      <c r="EN749" s="38"/>
      <c r="EO749" s="38"/>
      <c r="EP749" s="38"/>
      <c r="EQ749" s="38"/>
      <c r="ER749" s="38"/>
      <c r="ES749" s="38"/>
      <c r="ET749" s="38"/>
      <c r="EU749" s="38"/>
      <c r="EV749" s="38"/>
      <c r="EW749" s="38"/>
      <c r="EX749" s="38"/>
      <c r="EY749" s="38"/>
      <c r="EZ749" s="38"/>
      <c r="FA749" s="38"/>
      <c r="FB749" s="38"/>
      <c r="FC749" s="38"/>
      <c r="FD749" s="38"/>
      <c r="FE749" s="38"/>
      <c r="FF749" s="38"/>
      <c r="FG749" s="38"/>
      <c r="FH749" s="38"/>
      <c r="FI749" s="38"/>
      <c r="FJ749" s="38"/>
      <c r="FK749" s="38"/>
      <c r="FL749" s="38"/>
      <c r="FM749" s="38"/>
      <c r="FN749" s="38"/>
      <c r="FO749" s="38"/>
      <c r="FP749" s="38"/>
      <c r="FQ749" s="38"/>
      <c r="FR749" s="38"/>
      <c r="FS749" s="38"/>
      <c r="FT749" s="38"/>
      <c r="FU749" s="38"/>
      <c r="FV749" s="38"/>
      <c r="FW749" s="38"/>
      <c r="FX749" s="38"/>
      <c r="FY749" s="38"/>
    </row>
    <row r="750" spans="1:181" s="40" customFormat="1" ht="47.25" customHeight="1" x14ac:dyDescent="0.3">
      <c r="A750" s="11" t="s">
        <v>3306</v>
      </c>
      <c r="B750" s="119">
        <v>45582</v>
      </c>
      <c r="C750" s="149">
        <v>662500022890</v>
      </c>
      <c r="D750" s="28">
        <v>319665800053232</v>
      </c>
      <c r="E750" s="135" t="s">
        <v>3258</v>
      </c>
      <c r="F750" s="135" t="s">
        <v>3259</v>
      </c>
      <c r="G750" s="19">
        <v>1</v>
      </c>
      <c r="H750" s="132" t="s">
        <v>102</v>
      </c>
      <c r="I750" s="19">
        <v>3</v>
      </c>
      <c r="J750" s="132" t="s">
        <v>7</v>
      </c>
      <c r="K750" s="19">
        <v>2</v>
      </c>
      <c r="L750" s="51" t="s">
        <v>10</v>
      </c>
      <c r="M750" s="19">
        <v>1</v>
      </c>
      <c r="N750" s="51">
        <v>1.1000000000000001</v>
      </c>
      <c r="O750" s="19"/>
      <c r="P750" s="19"/>
      <c r="Q750" s="19"/>
      <c r="R750" s="19"/>
      <c r="S750" s="19"/>
      <c r="T750" s="54"/>
      <c r="U750" s="54"/>
      <c r="V750" s="54">
        <v>758</v>
      </c>
      <c r="W750" s="54" t="s">
        <v>111</v>
      </c>
      <c r="X750" s="54" t="s">
        <v>3267</v>
      </c>
      <c r="Y750" s="54" t="s">
        <v>3320</v>
      </c>
      <c r="Z750" s="54">
        <v>20</v>
      </c>
      <c r="AA750" s="140" t="s">
        <v>3321</v>
      </c>
      <c r="AB750" s="140" t="s">
        <v>3322</v>
      </c>
      <c r="AC750" s="51"/>
      <c r="AD750" s="149">
        <v>662515351061</v>
      </c>
      <c r="AE750" s="18" t="s">
        <v>3323</v>
      </c>
      <c r="AF750" s="142" t="s">
        <v>3324</v>
      </c>
      <c r="AG750" s="72" t="s">
        <v>3387</v>
      </c>
      <c r="AH750" s="26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38"/>
      <c r="CF750" s="38"/>
      <c r="CG750" s="38"/>
      <c r="CH750" s="38"/>
      <c r="CI750" s="38"/>
      <c r="CJ750" s="38"/>
      <c r="CK750" s="38"/>
      <c r="CL750" s="38"/>
      <c r="CM750" s="38"/>
      <c r="CN750" s="38"/>
      <c r="CO750" s="38"/>
      <c r="CP750" s="38"/>
      <c r="CQ750" s="38"/>
      <c r="CR750" s="38"/>
      <c r="CS750" s="38"/>
      <c r="CT750" s="38"/>
      <c r="CU750" s="38"/>
      <c r="CV750" s="38"/>
      <c r="CW750" s="38"/>
      <c r="CX750" s="38"/>
      <c r="CY750" s="38"/>
      <c r="CZ750" s="38"/>
      <c r="DA750" s="38"/>
      <c r="DB750" s="38"/>
      <c r="DC750" s="38"/>
      <c r="DD750" s="38"/>
      <c r="DE750" s="38"/>
      <c r="DF750" s="38"/>
      <c r="DG750" s="38"/>
      <c r="DH750" s="38"/>
      <c r="DI750" s="38"/>
      <c r="DJ750" s="38"/>
      <c r="DK750" s="38"/>
      <c r="DL750" s="38"/>
      <c r="DM750" s="38"/>
      <c r="DN750" s="38"/>
      <c r="DO750" s="38"/>
      <c r="DP750" s="38"/>
      <c r="DQ750" s="38"/>
      <c r="DR750" s="38"/>
      <c r="DS750" s="38"/>
      <c r="DT750" s="38"/>
      <c r="DU750" s="38"/>
      <c r="DV750" s="38"/>
      <c r="DW750" s="38"/>
      <c r="DX750" s="38"/>
      <c r="DY750" s="38"/>
      <c r="DZ750" s="38"/>
      <c r="EA750" s="38"/>
      <c r="EB750" s="38"/>
      <c r="EC750" s="38"/>
      <c r="ED750" s="38"/>
      <c r="EE750" s="38"/>
      <c r="EF750" s="38"/>
      <c r="EG750" s="38"/>
      <c r="EH750" s="38"/>
      <c r="EI750" s="38"/>
      <c r="EJ750" s="38"/>
      <c r="EK750" s="38"/>
      <c r="EL750" s="38"/>
      <c r="EM750" s="38"/>
      <c r="EN750" s="38"/>
      <c r="EO750" s="38"/>
      <c r="EP750" s="38"/>
      <c r="EQ750" s="38"/>
      <c r="ER750" s="38"/>
      <c r="ES750" s="38"/>
      <c r="ET750" s="38"/>
      <c r="EU750" s="38"/>
      <c r="EV750" s="38"/>
      <c r="EW750" s="38"/>
      <c r="EX750" s="38"/>
      <c r="EY750" s="38"/>
      <c r="EZ750" s="38"/>
      <c r="FA750" s="38"/>
      <c r="FB750" s="38"/>
      <c r="FC750" s="38"/>
      <c r="FD750" s="38"/>
      <c r="FE750" s="38"/>
      <c r="FF750" s="38"/>
      <c r="FG750" s="38"/>
      <c r="FH750" s="38"/>
      <c r="FI750" s="38"/>
      <c r="FJ750" s="38"/>
      <c r="FK750" s="38"/>
      <c r="FL750" s="38"/>
      <c r="FM750" s="38"/>
      <c r="FN750" s="38"/>
      <c r="FO750" s="38"/>
      <c r="FP750" s="38"/>
      <c r="FQ750" s="38"/>
      <c r="FR750" s="38"/>
      <c r="FS750" s="38"/>
      <c r="FT750" s="38"/>
      <c r="FU750" s="38"/>
      <c r="FV750" s="38"/>
      <c r="FW750" s="38"/>
      <c r="FX750" s="38"/>
      <c r="FY750" s="38"/>
    </row>
    <row r="751" spans="1:181" s="40" customFormat="1" ht="45.75" customHeight="1" x14ac:dyDescent="0.3">
      <c r="A751" s="11" t="s">
        <v>3307</v>
      </c>
      <c r="B751" s="119">
        <v>45582</v>
      </c>
      <c r="C751" s="149">
        <v>662500022890</v>
      </c>
      <c r="D751" s="28">
        <v>319665800053232</v>
      </c>
      <c r="E751" s="135" t="s">
        <v>3258</v>
      </c>
      <c r="F751" s="135" t="s">
        <v>3259</v>
      </c>
      <c r="G751" s="19">
        <v>1</v>
      </c>
      <c r="H751" s="132" t="s">
        <v>102</v>
      </c>
      <c r="I751" s="19">
        <v>3</v>
      </c>
      <c r="J751" s="132" t="s">
        <v>7</v>
      </c>
      <c r="K751" s="19">
        <v>2</v>
      </c>
      <c r="L751" s="51" t="s">
        <v>10</v>
      </c>
      <c r="M751" s="19">
        <v>1</v>
      </c>
      <c r="N751" s="51">
        <v>1.1000000000000001</v>
      </c>
      <c r="O751" s="19"/>
      <c r="P751" s="19"/>
      <c r="Q751" s="19"/>
      <c r="R751" s="19"/>
      <c r="S751" s="19"/>
      <c r="T751" s="54"/>
      <c r="U751" s="54"/>
      <c r="V751" s="54">
        <v>758</v>
      </c>
      <c r="W751" s="54" t="s">
        <v>111</v>
      </c>
      <c r="X751" s="54" t="s">
        <v>130</v>
      </c>
      <c r="Y751" s="54" t="s">
        <v>16</v>
      </c>
      <c r="Z751" s="54">
        <v>46</v>
      </c>
      <c r="AA751" s="140" t="s">
        <v>3331</v>
      </c>
      <c r="AB751" s="140" t="s">
        <v>3332</v>
      </c>
      <c r="AC751" s="51"/>
      <c r="AD751" s="149">
        <v>662500022890</v>
      </c>
      <c r="AE751" s="18" t="s">
        <v>3258</v>
      </c>
      <c r="AF751" s="142" t="s">
        <v>3333</v>
      </c>
      <c r="AG751" s="72" t="s">
        <v>3387</v>
      </c>
      <c r="AH751" s="26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  <c r="BQ751" s="38"/>
      <c r="BR751" s="38"/>
      <c r="BS751" s="38"/>
      <c r="BT751" s="38"/>
      <c r="BU751" s="38"/>
      <c r="BV751" s="38"/>
      <c r="BW751" s="38"/>
      <c r="BX751" s="38"/>
      <c r="BY751" s="38"/>
      <c r="BZ751" s="38"/>
      <c r="CA751" s="38"/>
      <c r="CB751" s="38"/>
      <c r="CC751" s="38"/>
      <c r="CD751" s="38"/>
      <c r="CE751" s="38"/>
      <c r="CF751" s="38"/>
      <c r="CG751" s="38"/>
      <c r="CH751" s="38"/>
      <c r="CI751" s="38"/>
      <c r="CJ751" s="38"/>
      <c r="CK751" s="38"/>
      <c r="CL751" s="38"/>
      <c r="CM751" s="38"/>
      <c r="CN751" s="38"/>
      <c r="CO751" s="38"/>
      <c r="CP751" s="38"/>
      <c r="CQ751" s="38"/>
      <c r="CR751" s="38"/>
      <c r="CS751" s="38"/>
      <c r="CT751" s="38"/>
      <c r="CU751" s="38"/>
      <c r="CV751" s="38"/>
      <c r="CW751" s="38"/>
      <c r="CX751" s="38"/>
      <c r="CY751" s="38"/>
      <c r="CZ751" s="38"/>
      <c r="DA751" s="38"/>
      <c r="DB751" s="38"/>
      <c r="DC751" s="38"/>
      <c r="DD751" s="38"/>
      <c r="DE751" s="38"/>
      <c r="DF751" s="38"/>
      <c r="DG751" s="38"/>
      <c r="DH751" s="38"/>
      <c r="DI751" s="38"/>
      <c r="DJ751" s="38"/>
      <c r="DK751" s="38"/>
      <c r="DL751" s="38"/>
      <c r="DM751" s="38"/>
      <c r="DN751" s="38"/>
      <c r="DO751" s="38"/>
      <c r="DP751" s="38"/>
      <c r="DQ751" s="38"/>
      <c r="DR751" s="38"/>
      <c r="DS751" s="38"/>
      <c r="DT751" s="38"/>
      <c r="DU751" s="38"/>
      <c r="DV751" s="38"/>
      <c r="DW751" s="38"/>
      <c r="DX751" s="38"/>
      <c r="DY751" s="38"/>
      <c r="DZ751" s="38"/>
      <c r="EA751" s="38"/>
      <c r="EB751" s="38"/>
      <c r="EC751" s="38"/>
      <c r="ED751" s="38"/>
      <c r="EE751" s="38"/>
      <c r="EF751" s="38"/>
      <c r="EG751" s="38"/>
      <c r="EH751" s="38"/>
      <c r="EI751" s="38"/>
      <c r="EJ751" s="38"/>
      <c r="EK751" s="38"/>
      <c r="EL751" s="38"/>
      <c r="EM751" s="38"/>
      <c r="EN751" s="38"/>
      <c r="EO751" s="38"/>
      <c r="EP751" s="38"/>
      <c r="EQ751" s="38"/>
      <c r="ER751" s="38"/>
      <c r="ES751" s="38"/>
      <c r="ET751" s="38"/>
      <c r="EU751" s="38"/>
      <c r="EV751" s="38"/>
      <c r="EW751" s="38"/>
      <c r="EX751" s="38"/>
      <c r="EY751" s="38"/>
      <c r="EZ751" s="38"/>
      <c r="FA751" s="38"/>
      <c r="FB751" s="38"/>
      <c r="FC751" s="38"/>
      <c r="FD751" s="38"/>
      <c r="FE751" s="38"/>
      <c r="FF751" s="38"/>
      <c r="FG751" s="38"/>
      <c r="FH751" s="38"/>
      <c r="FI751" s="38"/>
      <c r="FJ751" s="38"/>
      <c r="FK751" s="38"/>
      <c r="FL751" s="38"/>
      <c r="FM751" s="38"/>
      <c r="FN751" s="38"/>
      <c r="FO751" s="38"/>
      <c r="FP751" s="38"/>
      <c r="FQ751" s="38"/>
      <c r="FR751" s="38"/>
      <c r="FS751" s="38"/>
      <c r="FT751" s="38"/>
      <c r="FU751" s="38"/>
      <c r="FV751" s="38"/>
      <c r="FW751" s="38"/>
      <c r="FX751" s="38"/>
      <c r="FY751" s="38"/>
    </row>
    <row r="752" spans="1:181" s="40" customFormat="1" ht="41.25" customHeight="1" x14ac:dyDescent="0.3">
      <c r="A752" s="143" t="s">
        <v>3308</v>
      </c>
      <c r="B752" s="131">
        <v>45582</v>
      </c>
      <c r="C752" s="150">
        <v>662512680981</v>
      </c>
      <c r="D752" s="136">
        <v>304622514200062</v>
      </c>
      <c r="E752" s="134" t="s">
        <v>3334</v>
      </c>
      <c r="F752" s="146" t="s">
        <v>3335</v>
      </c>
      <c r="G752" s="19">
        <v>1</v>
      </c>
      <c r="H752" s="132" t="s">
        <v>102</v>
      </c>
      <c r="I752" s="19">
        <v>3</v>
      </c>
      <c r="J752" s="132" t="s">
        <v>7</v>
      </c>
      <c r="K752" s="19">
        <v>1</v>
      </c>
      <c r="L752" s="51" t="s">
        <v>8</v>
      </c>
      <c r="M752" s="19">
        <v>1</v>
      </c>
      <c r="N752" s="51">
        <v>1.1000000000000001</v>
      </c>
      <c r="O752" s="31"/>
      <c r="P752" s="31"/>
      <c r="Q752" s="31"/>
      <c r="R752" s="31"/>
      <c r="S752" s="31"/>
      <c r="T752" s="137"/>
      <c r="U752" s="137"/>
      <c r="V752" s="54">
        <v>758</v>
      </c>
      <c r="W752" s="54" t="s">
        <v>111</v>
      </c>
      <c r="X752" s="54" t="s">
        <v>3267</v>
      </c>
      <c r="Y752" s="137" t="s">
        <v>3378</v>
      </c>
      <c r="Z752" s="137">
        <v>15</v>
      </c>
      <c r="AA752" s="145" t="s">
        <v>3336</v>
      </c>
      <c r="AB752" s="140" t="s">
        <v>3337</v>
      </c>
      <c r="AC752" s="51"/>
      <c r="AD752" s="149">
        <v>662500022890</v>
      </c>
      <c r="AE752" s="18" t="s">
        <v>3258</v>
      </c>
      <c r="AF752" s="142" t="s">
        <v>3338</v>
      </c>
      <c r="AG752" s="72" t="s">
        <v>3387</v>
      </c>
      <c r="AH752" s="26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  <c r="BQ752" s="38"/>
      <c r="BR752" s="38"/>
      <c r="BS752" s="38"/>
      <c r="BT752" s="38"/>
      <c r="BU752" s="38"/>
      <c r="BV752" s="38"/>
      <c r="BW752" s="38"/>
      <c r="BX752" s="38"/>
      <c r="BY752" s="38"/>
      <c r="BZ752" s="38"/>
      <c r="CA752" s="38"/>
      <c r="CB752" s="38"/>
      <c r="CC752" s="38"/>
      <c r="CD752" s="38"/>
      <c r="CE752" s="38"/>
      <c r="CF752" s="38"/>
      <c r="CG752" s="38"/>
      <c r="CH752" s="38"/>
      <c r="CI752" s="38"/>
      <c r="CJ752" s="38"/>
      <c r="CK752" s="38"/>
      <c r="CL752" s="38"/>
      <c r="CM752" s="38"/>
      <c r="CN752" s="38"/>
      <c r="CO752" s="38"/>
      <c r="CP752" s="38"/>
      <c r="CQ752" s="38"/>
      <c r="CR752" s="38"/>
      <c r="CS752" s="38"/>
      <c r="CT752" s="38"/>
      <c r="CU752" s="38"/>
      <c r="CV752" s="38"/>
      <c r="CW752" s="38"/>
      <c r="CX752" s="38"/>
      <c r="CY752" s="38"/>
      <c r="CZ752" s="38"/>
      <c r="DA752" s="38"/>
      <c r="DB752" s="38"/>
      <c r="DC752" s="38"/>
      <c r="DD752" s="38"/>
      <c r="DE752" s="38"/>
      <c r="DF752" s="38"/>
      <c r="DG752" s="38"/>
      <c r="DH752" s="38"/>
      <c r="DI752" s="38"/>
      <c r="DJ752" s="38"/>
      <c r="DK752" s="38"/>
      <c r="DL752" s="38"/>
      <c r="DM752" s="38"/>
      <c r="DN752" s="38"/>
      <c r="DO752" s="38"/>
      <c r="DP752" s="38"/>
      <c r="DQ752" s="38"/>
      <c r="DR752" s="38"/>
      <c r="DS752" s="38"/>
      <c r="DT752" s="38"/>
      <c r="DU752" s="38"/>
      <c r="DV752" s="38"/>
      <c r="DW752" s="38"/>
      <c r="DX752" s="38"/>
      <c r="DY752" s="38"/>
      <c r="DZ752" s="38"/>
      <c r="EA752" s="38"/>
      <c r="EB752" s="38"/>
      <c r="EC752" s="38"/>
      <c r="ED752" s="38"/>
      <c r="EE752" s="38"/>
      <c r="EF752" s="38"/>
      <c r="EG752" s="38"/>
      <c r="EH752" s="38"/>
      <c r="EI752" s="38"/>
      <c r="EJ752" s="38"/>
      <c r="EK752" s="38"/>
      <c r="EL752" s="38"/>
      <c r="EM752" s="38"/>
      <c r="EN752" s="38"/>
      <c r="EO752" s="38"/>
      <c r="EP752" s="38"/>
      <c r="EQ752" s="38"/>
      <c r="ER752" s="38"/>
      <c r="ES752" s="38"/>
      <c r="ET752" s="38"/>
      <c r="EU752" s="38"/>
      <c r="EV752" s="38"/>
      <c r="EW752" s="38"/>
      <c r="EX752" s="38"/>
      <c r="EY752" s="38"/>
      <c r="EZ752" s="38"/>
      <c r="FA752" s="38"/>
      <c r="FB752" s="38"/>
      <c r="FC752" s="38"/>
      <c r="FD752" s="38"/>
      <c r="FE752" s="38"/>
      <c r="FF752" s="38"/>
      <c r="FG752" s="38"/>
      <c r="FH752" s="38"/>
      <c r="FI752" s="38"/>
      <c r="FJ752" s="38"/>
      <c r="FK752" s="38"/>
      <c r="FL752" s="38"/>
      <c r="FM752" s="38"/>
      <c r="FN752" s="38"/>
      <c r="FO752" s="38"/>
      <c r="FP752" s="38"/>
      <c r="FQ752" s="38"/>
      <c r="FR752" s="38"/>
      <c r="FS752" s="38"/>
      <c r="FT752" s="38"/>
      <c r="FU752" s="38"/>
      <c r="FV752" s="38"/>
      <c r="FW752" s="38"/>
      <c r="FX752" s="38"/>
      <c r="FY752" s="38"/>
    </row>
    <row r="753" spans="1:181" s="40" customFormat="1" ht="49.5" customHeight="1" x14ac:dyDescent="0.3">
      <c r="A753" s="11" t="s">
        <v>3325</v>
      </c>
      <c r="B753" s="131">
        <v>45582</v>
      </c>
      <c r="C753" s="149">
        <v>662500022890</v>
      </c>
      <c r="D753" s="28">
        <v>319665800053232</v>
      </c>
      <c r="E753" s="135" t="s">
        <v>3258</v>
      </c>
      <c r="F753" s="135" t="s">
        <v>3259</v>
      </c>
      <c r="G753" s="19">
        <v>3</v>
      </c>
      <c r="H753" s="19" t="s">
        <v>1550</v>
      </c>
      <c r="I753" s="19">
        <v>3</v>
      </c>
      <c r="J753" s="19" t="s">
        <v>7</v>
      </c>
      <c r="K753" s="19">
        <v>2</v>
      </c>
      <c r="L753" s="51" t="s">
        <v>10</v>
      </c>
      <c r="M753" s="51">
        <v>1</v>
      </c>
      <c r="N753" s="133">
        <v>1.1000000000000001</v>
      </c>
      <c r="O753" s="31"/>
      <c r="P753" s="31"/>
      <c r="Q753" s="31"/>
      <c r="R753" s="31"/>
      <c r="S753" s="31"/>
      <c r="T753" s="137"/>
      <c r="U753" s="137"/>
      <c r="V753" s="54">
        <v>758</v>
      </c>
      <c r="W753" s="54" t="s">
        <v>111</v>
      </c>
      <c r="X753" s="137" t="s">
        <v>241</v>
      </c>
      <c r="Y753" s="137" t="s">
        <v>151</v>
      </c>
      <c r="Z753" s="137" t="s">
        <v>785</v>
      </c>
      <c r="AA753" s="145" t="s">
        <v>3340</v>
      </c>
      <c r="AB753" s="140" t="s">
        <v>3341</v>
      </c>
      <c r="AC753" s="51"/>
      <c r="AD753" s="149">
        <v>668401005855</v>
      </c>
      <c r="AE753" s="18" t="s">
        <v>3339</v>
      </c>
      <c r="AF753" s="142" t="s">
        <v>3369</v>
      </c>
      <c r="AG753" s="72" t="s">
        <v>3387</v>
      </c>
      <c r="AH753" s="26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38"/>
      <c r="CF753" s="38"/>
      <c r="CG753" s="38"/>
      <c r="CH753" s="38"/>
      <c r="CI753" s="38"/>
      <c r="CJ753" s="38"/>
      <c r="CK753" s="38"/>
      <c r="CL753" s="38"/>
      <c r="CM753" s="38"/>
      <c r="CN753" s="38"/>
      <c r="CO753" s="38"/>
      <c r="CP753" s="38"/>
      <c r="CQ753" s="38"/>
      <c r="CR753" s="38"/>
      <c r="CS753" s="38"/>
      <c r="CT753" s="38"/>
      <c r="CU753" s="38"/>
      <c r="CV753" s="38"/>
      <c r="CW753" s="38"/>
      <c r="CX753" s="38"/>
      <c r="CY753" s="38"/>
      <c r="CZ753" s="38"/>
      <c r="DA753" s="38"/>
      <c r="DB753" s="38"/>
      <c r="DC753" s="38"/>
      <c r="DD753" s="38"/>
      <c r="DE753" s="38"/>
      <c r="DF753" s="38"/>
      <c r="DG753" s="38"/>
      <c r="DH753" s="38"/>
      <c r="DI753" s="38"/>
      <c r="DJ753" s="38"/>
      <c r="DK753" s="38"/>
      <c r="DL753" s="38"/>
      <c r="DM753" s="38"/>
      <c r="DN753" s="38"/>
      <c r="DO753" s="38"/>
      <c r="DP753" s="38"/>
      <c r="DQ753" s="38"/>
      <c r="DR753" s="38"/>
      <c r="DS753" s="38"/>
      <c r="DT753" s="38"/>
      <c r="DU753" s="38"/>
      <c r="DV753" s="38"/>
      <c r="DW753" s="38"/>
      <c r="DX753" s="38"/>
      <c r="DY753" s="38"/>
      <c r="DZ753" s="38"/>
      <c r="EA753" s="38"/>
      <c r="EB753" s="38"/>
      <c r="EC753" s="38"/>
      <c r="ED753" s="38"/>
      <c r="EE753" s="38"/>
      <c r="EF753" s="38"/>
      <c r="EG753" s="38"/>
      <c r="EH753" s="38"/>
      <c r="EI753" s="38"/>
      <c r="EJ753" s="38"/>
      <c r="EK753" s="38"/>
      <c r="EL753" s="38"/>
      <c r="EM753" s="38"/>
      <c r="EN753" s="38"/>
      <c r="EO753" s="38"/>
      <c r="EP753" s="38"/>
      <c r="EQ753" s="38"/>
      <c r="ER753" s="38"/>
      <c r="ES753" s="38"/>
      <c r="ET753" s="38"/>
      <c r="EU753" s="38"/>
      <c r="EV753" s="38"/>
      <c r="EW753" s="38"/>
      <c r="EX753" s="38"/>
      <c r="EY753" s="38"/>
      <c r="EZ753" s="38"/>
      <c r="FA753" s="38"/>
      <c r="FB753" s="38"/>
      <c r="FC753" s="38"/>
      <c r="FD753" s="38"/>
      <c r="FE753" s="38"/>
      <c r="FF753" s="38"/>
      <c r="FG753" s="38"/>
      <c r="FH753" s="38"/>
      <c r="FI753" s="38"/>
      <c r="FJ753" s="38"/>
      <c r="FK753" s="38"/>
      <c r="FL753" s="38"/>
      <c r="FM753" s="38"/>
      <c r="FN753" s="38"/>
      <c r="FO753" s="38"/>
      <c r="FP753" s="38"/>
      <c r="FQ753" s="38"/>
      <c r="FR753" s="38"/>
      <c r="FS753" s="38"/>
      <c r="FT753" s="38"/>
      <c r="FU753" s="38"/>
      <c r="FV753" s="38"/>
      <c r="FW753" s="38"/>
      <c r="FX753" s="38"/>
      <c r="FY753" s="38"/>
    </row>
    <row r="754" spans="1:181" s="40" customFormat="1" ht="51" customHeight="1" x14ac:dyDescent="0.3">
      <c r="A754" s="143" t="s">
        <v>3326</v>
      </c>
      <c r="B754" s="131">
        <v>45582</v>
      </c>
      <c r="C754" s="149">
        <v>662500022890</v>
      </c>
      <c r="D754" s="28">
        <v>319665800053232</v>
      </c>
      <c r="E754" s="135" t="s">
        <v>3258</v>
      </c>
      <c r="F754" s="135" t="s">
        <v>3259</v>
      </c>
      <c r="G754" s="19">
        <v>1</v>
      </c>
      <c r="H754" s="132" t="s">
        <v>102</v>
      </c>
      <c r="I754" s="19">
        <v>3</v>
      </c>
      <c r="J754" s="132" t="s">
        <v>7</v>
      </c>
      <c r="K754" s="19">
        <v>2</v>
      </c>
      <c r="L754" s="51" t="s">
        <v>10</v>
      </c>
      <c r="M754" s="19">
        <v>1</v>
      </c>
      <c r="N754" s="51">
        <v>1.1000000000000001</v>
      </c>
      <c r="O754" s="31"/>
      <c r="P754" s="31"/>
      <c r="Q754" s="31"/>
      <c r="R754" s="31"/>
      <c r="S754" s="31"/>
      <c r="T754" s="137"/>
      <c r="U754" s="137"/>
      <c r="V754" s="54">
        <v>758</v>
      </c>
      <c r="W754" s="54" t="s">
        <v>111</v>
      </c>
      <c r="X754" s="137" t="s">
        <v>112</v>
      </c>
      <c r="Y754" s="137" t="s">
        <v>3342</v>
      </c>
      <c r="Z754" s="137">
        <v>32</v>
      </c>
      <c r="AA754" s="145" t="s">
        <v>3343</v>
      </c>
      <c r="AB754" s="140" t="s">
        <v>3344</v>
      </c>
      <c r="AC754" s="51"/>
      <c r="AD754" s="149">
        <v>668401005855</v>
      </c>
      <c r="AE754" s="18" t="s">
        <v>3339</v>
      </c>
      <c r="AF754" s="142" t="s">
        <v>3345</v>
      </c>
      <c r="AG754" s="72" t="s">
        <v>3387</v>
      </c>
      <c r="AH754" s="26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38"/>
      <c r="CF754" s="38"/>
      <c r="CG754" s="38"/>
      <c r="CH754" s="38"/>
      <c r="CI754" s="38"/>
      <c r="CJ754" s="38"/>
      <c r="CK754" s="38"/>
      <c r="CL754" s="38"/>
      <c r="CM754" s="38"/>
      <c r="CN754" s="38"/>
      <c r="CO754" s="38"/>
      <c r="CP754" s="38"/>
      <c r="CQ754" s="38"/>
      <c r="CR754" s="38"/>
      <c r="CS754" s="38"/>
      <c r="CT754" s="38"/>
      <c r="CU754" s="38"/>
      <c r="CV754" s="38"/>
      <c r="CW754" s="38"/>
      <c r="CX754" s="38"/>
      <c r="CY754" s="38"/>
      <c r="CZ754" s="38"/>
      <c r="DA754" s="38"/>
      <c r="DB754" s="38"/>
      <c r="DC754" s="38"/>
      <c r="DD754" s="38"/>
      <c r="DE754" s="38"/>
      <c r="DF754" s="38"/>
      <c r="DG754" s="38"/>
      <c r="DH754" s="38"/>
      <c r="DI754" s="38"/>
      <c r="DJ754" s="38"/>
      <c r="DK754" s="38"/>
      <c r="DL754" s="38"/>
      <c r="DM754" s="38"/>
      <c r="DN754" s="38"/>
      <c r="DO754" s="38"/>
      <c r="DP754" s="38"/>
      <c r="DQ754" s="38"/>
      <c r="DR754" s="38"/>
      <c r="DS754" s="38"/>
      <c r="DT754" s="38"/>
      <c r="DU754" s="38"/>
      <c r="DV754" s="38"/>
      <c r="DW754" s="38"/>
      <c r="DX754" s="38"/>
      <c r="DY754" s="38"/>
      <c r="DZ754" s="38"/>
      <c r="EA754" s="38"/>
      <c r="EB754" s="38"/>
      <c r="EC754" s="38"/>
      <c r="ED754" s="38"/>
      <c r="EE754" s="38"/>
      <c r="EF754" s="38"/>
      <c r="EG754" s="38"/>
      <c r="EH754" s="38"/>
      <c r="EI754" s="38"/>
      <c r="EJ754" s="38"/>
      <c r="EK754" s="38"/>
      <c r="EL754" s="38"/>
      <c r="EM754" s="38"/>
      <c r="EN754" s="38"/>
      <c r="EO754" s="38"/>
      <c r="EP754" s="38"/>
      <c r="EQ754" s="38"/>
      <c r="ER754" s="38"/>
      <c r="ES754" s="38"/>
      <c r="ET754" s="38"/>
      <c r="EU754" s="38"/>
      <c r="EV754" s="38"/>
      <c r="EW754" s="38"/>
      <c r="EX754" s="38"/>
      <c r="EY754" s="38"/>
      <c r="EZ754" s="38"/>
      <c r="FA754" s="38"/>
      <c r="FB754" s="38"/>
      <c r="FC754" s="38"/>
      <c r="FD754" s="38"/>
      <c r="FE754" s="38"/>
      <c r="FF754" s="38"/>
      <c r="FG754" s="38"/>
      <c r="FH754" s="38"/>
      <c r="FI754" s="38"/>
      <c r="FJ754" s="38"/>
      <c r="FK754" s="38"/>
      <c r="FL754" s="38"/>
      <c r="FM754" s="38"/>
      <c r="FN754" s="38"/>
      <c r="FO754" s="38"/>
      <c r="FP754" s="38"/>
      <c r="FQ754" s="38"/>
      <c r="FR754" s="38"/>
      <c r="FS754" s="38"/>
      <c r="FT754" s="38"/>
      <c r="FU754" s="38"/>
      <c r="FV754" s="38"/>
      <c r="FW754" s="38"/>
      <c r="FX754" s="38"/>
      <c r="FY754" s="38"/>
    </row>
    <row r="755" spans="1:181" s="40" customFormat="1" ht="58.2" customHeight="1" x14ac:dyDescent="0.3">
      <c r="A755" s="11" t="s">
        <v>3327</v>
      </c>
      <c r="B755" s="131">
        <v>45588</v>
      </c>
      <c r="C755" s="150">
        <v>6684007997</v>
      </c>
      <c r="D755" s="136">
        <v>1136684002597</v>
      </c>
      <c r="E755" s="134" t="s">
        <v>3347</v>
      </c>
      <c r="F755" s="146" t="s">
        <v>3348</v>
      </c>
      <c r="G755" s="19">
        <v>1</v>
      </c>
      <c r="H755" s="151" t="s">
        <v>102</v>
      </c>
      <c r="I755" s="19">
        <v>3</v>
      </c>
      <c r="J755" s="151" t="s">
        <v>7</v>
      </c>
      <c r="K755" s="19">
        <v>2</v>
      </c>
      <c r="L755" s="51" t="s">
        <v>10</v>
      </c>
      <c r="M755" s="147">
        <v>3</v>
      </c>
      <c r="N755" s="133">
        <v>0.72</v>
      </c>
      <c r="O755" s="31"/>
      <c r="P755" s="31"/>
      <c r="Q755" s="31"/>
      <c r="R755" s="31"/>
      <c r="S755" s="31"/>
      <c r="T755" s="137"/>
      <c r="U755" s="137"/>
      <c r="V755" s="54">
        <v>758</v>
      </c>
      <c r="W755" s="54" t="s">
        <v>111</v>
      </c>
      <c r="X755" s="137" t="s">
        <v>3267</v>
      </c>
      <c r="Y755" s="137" t="s">
        <v>149</v>
      </c>
      <c r="Z755" s="137" t="s">
        <v>3349</v>
      </c>
      <c r="AA755" s="145" t="s">
        <v>3350</v>
      </c>
      <c r="AB755" s="140" t="s">
        <v>3351</v>
      </c>
      <c r="AC755" s="51"/>
      <c r="AD755" s="149">
        <v>668400997</v>
      </c>
      <c r="AE755" s="18" t="str">
        <f t="shared" ref="AE755:AE781" si="24">E755</f>
        <v>ООО "Универсал"</v>
      </c>
      <c r="AF755" s="142" t="s">
        <v>3352</v>
      </c>
      <c r="AG755" s="72"/>
      <c r="AH755" s="26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  <c r="BQ755" s="38"/>
      <c r="BR755" s="38"/>
      <c r="BS755" s="38"/>
      <c r="BT755" s="38"/>
      <c r="BU755" s="38"/>
      <c r="BV755" s="38"/>
      <c r="BW755" s="38"/>
      <c r="BX755" s="38"/>
      <c r="BY755" s="38"/>
      <c r="BZ755" s="38"/>
      <c r="CA755" s="38"/>
      <c r="CB755" s="38"/>
      <c r="CC755" s="38"/>
      <c r="CD755" s="38"/>
      <c r="CE755" s="38"/>
      <c r="CF755" s="38"/>
      <c r="CG755" s="38"/>
      <c r="CH755" s="38"/>
      <c r="CI755" s="38"/>
      <c r="CJ755" s="38"/>
      <c r="CK755" s="38"/>
      <c r="CL755" s="38"/>
      <c r="CM755" s="38"/>
      <c r="CN755" s="38"/>
      <c r="CO755" s="38"/>
      <c r="CP755" s="38"/>
      <c r="CQ755" s="38"/>
      <c r="CR755" s="38"/>
      <c r="CS755" s="38"/>
      <c r="CT755" s="38"/>
      <c r="CU755" s="38"/>
      <c r="CV755" s="38"/>
      <c r="CW755" s="38"/>
      <c r="CX755" s="38"/>
      <c r="CY755" s="38"/>
      <c r="CZ755" s="38"/>
      <c r="DA755" s="38"/>
      <c r="DB755" s="38"/>
      <c r="DC755" s="38"/>
      <c r="DD755" s="38"/>
      <c r="DE755" s="38"/>
      <c r="DF755" s="38"/>
      <c r="DG755" s="38"/>
      <c r="DH755" s="38"/>
      <c r="DI755" s="38"/>
      <c r="DJ755" s="38"/>
      <c r="DK755" s="38"/>
      <c r="DL755" s="38"/>
      <c r="DM755" s="38"/>
      <c r="DN755" s="38"/>
      <c r="DO755" s="38"/>
      <c r="DP755" s="38"/>
      <c r="DQ755" s="38"/>
      <c r="DR755" s="38"/>
      <c r="DS755" s="38"/>
      <c r="DT755" s="38"/>
      <c r="DU755" s="38"/>
      <c r="DV755" s="38"/>
      <c r="DW755" s="38"/>
      <c r="DX755" s="38"/>
      <c r="DY755" s="38"/>
      <c r="DZ755" s="38"/>
      <c r="EA755" s="38"/>
      <c r="EB755" s="38"/>
      <c r="EC755" s="38"/>
      <c r="ED755" s="38"/>
      <c r="EE755" s="38"/>
      <c r="EF755" s="38"/>
      <c r="EG755" s="38"/>
      <c r="EH755" s="38"/>
      <c r="EI755" s="38"/>
      <c r="EJ755" s="38"/>
      <c r="EK755" s="38"/>
      <c r="EL755" s="38"/>
      <c r="EM755" s="38"/>
      <c r="EN755" s="38"/>
      <c r="EO755" s="38"/>
      <c r="EP755" s="38"/>
      <c r="EQ755" s="38"/>
      <c r="ER755" s="38"/>
      <c r="ES755" s="38"/>
      <c r="ET755" s="38"/>
      <c r="EU755" s="38"/>
      <c r="EV755" s="38"/>
      <c r="EW755" s="38"/>
      <c r="EX755" s="38"/>
      <c r="EY755" s="38"/>
      <c r="EZ755" s="38"/>
      <c r="FA755" s="38"/>
      <c r="FB755" s="38"/>
      <c r="FC755" s="38"/>
      <c r="FD755" s="38"/>
      <c r="FE755" s="38"/>
      <c r="FF755" s="38"/>
      <c r="FG755" s="38"/>
      <c r="FH755" s="38"/>
      <c r="FI755" s="38"/>
      <c r="FJ755" s="38"/>
      <c r="FK755" s="38"/>
      <c r="FL755" s="38"/>
      <c r="FM755" s="38"/>
      <c r="FN755" s="38"/>
      <c r="FO755" s="38"/>
      <c r="FP755" s="38"/>
      <c r="FQ755" s="38"/>
      <c r="FR755" s="38"/>
      <c r="FS755" s="38"/>
      <c r="FT755" s="38"/>
      <c r="FU755" s="38"/>
      <c r="FV755" s="38"/>
      <c r="FW755" s="38"/>
      <c r="FX755" s="38"/>
      <c r="FY755" s="38"/>
    </row>
    <row r="756" spans="1:181" s="40" customFormat="1" ht="58.2" customHeight="1" x14ac:dyDescent="0.3">
      <c r="A756" s="143" t="s">
        <v>3328</v>
      </c>
      <c r="B756" s="131">
        <v>45588</v>
      </c>
      <c r="C756" s="150">
        <v>662512231922</v>
      </c>
      <c r="D756" s="136">
        <v>304662505500061</v>
      </c>
      <c r="E756" s="134" t="s">
        <v>3353</v>
      </c>
      <c r="F756" s="146" t="s">
        <v>3354</v>
      </c>
      <c r="G756" s="19">
        <v>2</v>
      </c>
      <c r="H756" s="151" t="s">
        <v>6</v>
      </c>
      <c r="I756" s="19">
        <v>3</v>
      </c>
      <c r="J756" s="151" t="s">
        <v>7</v>
      </c>
      <c r="K756" s="19">
        <v>2</v>
      </c>
      <c r="L756" s="51" t="s">
        <v>10</v>
      </c>
      <c r="M756" s="147">
        <v>1</v>
      </c>
      <c r="N756" s="133">
        <v>1.1000000000000001</v>
      </c>
      <c r="O756" s="31"/>
      <c r="P756" s="31"/>
      <c r="Q756" s="31"/>
      <c r="R756" s="31"/>
      <c r="S756" s="31"/>
      <c r="T756" s="137"/>
      <c r="U756" s="137"/>
      <c r="V756" s="54">
        <v>758</v>
      </c>
      <c r="W756" s="54" t="s">
        <v>111</v>
      </c>
      <c r="X756" s="152" t="s">
        <v>3267</v>
      </c>
      <c r="Y756" s="137" t="s">
        <v>144</v>
      </c>
      <c r="Z756" s="137">
        <v>152</v>
      </c>
      <c r="AA756" s="145" t="s">
        <v>3355</v>
      </c>
      <c r="AB756" s="140" t="s">
        <v>3356</v>
      </c>
      <c r="AC756" s="51"/>
      <c r="AD756" s="149">
        <v>662512231922</v>
      </c>
      <c r="AE756" s="18" t="str">
        <f t="shared" si="24"/>
        <v>ИП Козыренко Н.С.</v>
      </c>
      <c r="AF756" s="142" t="s">
        <v>3357</v>
      </c>
      <c r="AG756" s="72"/>
      <c r="AH756" s="26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38"/>
      <c r="CF756" s="38"/>
      <c r="CG756" s="38"/>
      <c r="CH756" s="38"/>
      <c r="CI756" s="38"/>
      <c r="CJ756" s="38"/>
      <c r="CK756" s="38"/>
      <c r="CL756" s="38"/>
      <c r="CM756" s="38"/>
      <c r="CN756" s="38"/>
      <c r="CO756" s="38"/>
      <c r="CP756" s="38"/>
      <c r="CQ756" s="38"/>
      <c r="CR756" s="38"/>
      <c r="CS756" s="38"/>
      <c r="CT756" s="38"/>
      <c r="CU756" s="38"/>
      <c r="CV756" s="38"/>
      <c r="CW756" s="38"/>
      <c r="CX756" s="38"/>
      <c r="CY756" s="38"/>
      <c r="CZ756" s="38"/>
      <c r="DA756" s="38"/>
      <c r="DB756" s="38"/>
      <c r="DC756" s="38"/>
      <c r="DD756" s="38"/>
      <c r="DE756" s="38"/>
      <c r="DF756" s="38"/>
      <c r="DG756" s="38"/>
      <c r="DH756" s="38"/>
      <c r="DI756" s="38"/>
      <c r="DJ756" s="38"/>
      <c r="DK756" s="38"/>
      <c r="DL756" s="38"/>
      <c r="DM756" s="38"/>
      <c r="DN756" s="38"/>
      <c r="DO756" s="38"/>
      <c r="DP756" s="38"/>
      <c r="DQ756" s="38"/>
      <c r="DR756" s="38"/>
      <c r="DS756" s="38"/>
      <c r="DT756" s="38"/>
      <c r="DU756" s="38"/>
      <c r="DV756" s="38"/>
      <c r="DW756" s="38"/>
      <c r="DX756" s="38"/>
      <c r="DY756" s="38"/>
      <c r="DZ756" s="38"/>
      <c r="EA756" s="38"/>
      <c r="EB756" s="38"/>
      <c r="EC756" s="38"/>
      <c r="ED756" s="38"/>
      <c r="EE756" s="38"/>
      <c r="EF756" s="38"/>
      <c r="EG756" s="38"/>
      <c r="EH756" s="38"/>
      <c r="EI756" s="38"/>
      <c r="EJ756" s="38"/>
      <c r="EK756" s="38"/>
      <c r="EL756" s="38"/>
      <c r="EM756" s="38"/>
      <c r="EN756" s="38"/>
      <c r="EO756" s="38"/>
      <c r="EP756" s="38"/>
      <c r="EQ756" s="38"/>
      <c r="ER756" s="38"/>
      <c r="ES756" s="38"/>
      <c r="ET756" s="38"/>
      <c r="EU756" s="38"/>
      <c r="EV756" s="38"/>
      <c r="EW756" s="38"/>
      <c r="EX756" s="38"/>
      <c r="EY756" s="38"/>
      <c r="EZ756" s="38"/>
      <c r="FA756" s="38"/>
      <c r="FB756" s="38"/>
      <c r="FC756" s="38"/>
      <c r="FD756" s="38"/>
      <c r="FE756" s="38"/>
      <c r="FF756" s="38"/>
      <c r="FG756" s="38"/>
      <c r="FH756" s="38"/>
      <c r="FI756" s="38"/>
      <c r="FJ756" s="38"/>
      <c r="FK756" s="38"/>
      <c r="FL756" s="38"/>
      <c r="FM756" s="38"/>
      <c r="FN756" s="38"/>
      <c r="FO756" s="38"/>
      <c r="FP756" s="38"/>
      <c r="FQ756" s="38"/>
      <c r="FR756" s="38"/>
      <c r="FS756" s="38"/>
      <c r="FT756" s="38"/>
      <c r="FU756" s="38"/>
      <c r="FV756" s="38"/>
      <c r="FW756" s="38"/>
      <c r="FX756" s="38"/>
      <c r="FY756" s="38"/>
    </row>
    <row r="757" spans="1:181" s="40" customFormat="1" ht="58.2" customHeight="1" x14ac:dyDescent="0.3">
      <c r="A757" s="11" t="s">
        <v>3329</v>
      </c>
      <c r="B757" s="131">
        <v>45593</v>
      </c>
      <c r="C757" s="150">
        <v>6684024431</v>
      </c>
      <c r="D757" s="136">
        <v>1169658051782</v>
      </c>
      <c r="E757" s="134" t="s">
        <v>3358</v>
      </c>
      <c r="F757" s="146" t="s">
        <v>3359</v>
      </c>
      <c r="G757" s="19">
        <v>2</v>
      </c>
      <c r="H757" s="19" t="s">
        <v>6</v>
      </c>
      <c r="I757" s="19">
        <v>3</v>
      </c>
      <c r="J757" s="19" t="s">
        <v>7</v>
      </c>
      <c r="K757" s="19">
        <v>1</v>
      </c>
      <c r="L757" s="51" t="s">
        <v>8</v>
      </c>
      <c r="M757" s="147">
        <v>2</v>
      </c>
      <c r="N757" s="133">
        <v>1.1000000000000001</v>
      </c>
      <c r="O757" s="31"/>
      <c r="P757" s="31"/>
      <c r="Q757" s="31"/>
      <c r="R757" s="31"/>
      <c r="S757" s="31"/>
      <c r="T757" s="137"/>
      <c r="U757" s="137"/>
      <c r="V757" s="54">
        <v>758</v>
      </c>
      <c r="W757" s="54" t="s">
        <v>111</v>
      </c>
      <c r="X757" s="168" t="s">
        <v>3267</v>
      </c>
      <c r="Y757" s="137" t="s">
        <v>3379</v>
      </c>
      <c r="Z757" s="137">
        <v>98</v>
      </c>
      <c r="AA757" s="145" t="s">
        <v>3360</v>
      </c>
      <c r="AB757" s="140" t="s">
        <v>3361</v>
      </c>
      <c r="AC757" s="51"/>
      <c r="AD757" s="149">
        <v>6684024431</v>
      </c>
      <c r="AE757" s="18" t="str">
        <f t="shared" si="24"/>
        <v>ООО "МСК ВММ"</v>
      </c>
      <c r="AF757" s="146" t="s">
        <v>3359</v>
      </c>
      <c r="AG757" s="72"/>
      <c r="AH757" s="26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38"/>
      <c r="CF757" s="38"/>
      <c r="CG757" s="38"/>
      <c r="CH757" s="38"/>
      <c r="CI757" s="38"/>
      <c r="CJ757" s="38"/>
      <c r="CK757" s="38"/>
      <c r="CL757" s="38"/>
      <c r="CM757" s="38"/>
      <c r="CN757" s="38"/>
      <c r="CO757" s="38"/>
      <c r="CP757" s="38"/>
      <c r="CQ757" s="38"/>
      <c r="CR757" s="38"/>
      <c r="CS757" s="38"/>
      <c r="CT757" s="38"/>
      <c r="CU757" s="38"/>
      <c r="CV757" s="38"/>
      <c r="CW757" s="38"/>
      <c r="CX757" s="38"/>
      <c r="CY757" s="38"/>
      <c r="CZ757" s="38"/>
      <c r="DA757" s="38"/>
      <c r="DB757" s="38"/>
      <c r="DC757" s="38"/>
      <c r="DD757" s="38"/>
      <c r="DE757" s="38"/>
      <c r="DF757" s="38"/>
      <c r="DG757" s="38"/>
      <c r="DH757" s="38"/>
      <c r="DI757" s="38"/>
      <c r="DJ757" s="38"/>
      <c r="DK757" s="38"/>
      <c r="DL757" s="38"/>
      <c r="DM757" s="38"/>
      <c r="DN757" s="38"/>
      <c r="DO757" s="38"/>
      <c r="DP757" s="38"/>
      <c r="DQ757" s="38"/>
      <c r="DR757" s="38"/>
      <c r="DS757" s="38"/>
      <c r="DT757" s="38"/>
      <c r="DU757" s="38"/>
      <c r="DV757" s="38"/>
      <c r="DW757" s="38"/>
      <c r="DX757" s="38"/>
      <c r="DY757" s="38"/>
      <c r="DZ757" s="38"/>
      <c r="EA757" s="38"/>
      <c r="EB757" s="38"/>
      <c r="EC757" s="38"/>
      <c r="ED757" s="38"/>
      <c r="EE757" s="38"/>
      <c r="EF757" s="38"/>
      <c r="EG757" s="38"/>
      <c r="EH757" s="38"/>
      <c r="EI757" s="38"/>
      <c r="EJ757" s="38"/>
      <c r="EK757" s="38"/>
      <c r="EL757" s="38"/>
      <c r="EM757" s="38"/>
      <c r="EN757" s="38"/>
      <c r="EO757" s="38"/>
      <c r="EP757" s="38"/>
      <c r="EQ757" s="38"/>
      <c r="ER757" s="38"/>
      <c r="ES757" s="38"/>
      <c r="ET757" s="38"/>
      <c r="EU757" s="38"/>
      <c r="EV757" s="38"/>
      <c r="EW757" s="38"/>
      <c r="EX757" s="38"/>
      <c r="EY757" s="38"/>
      <c r="EZ757" s="38"/>
      <c r="FA757" s="38"/>
      <c r="FB757" s="38"/>
      <c r="FC757" s="38"/>
      <c r="FD757" s="38"/>
      <c r="FE757" s="38"/>
      <c r="FF757" s="38"/>
      <c r="FG757" s="38"/>
      <c r="FH757" s="38"/>
      <c r="FI757" s="38"/>
      <c r="FJ757" s="38"/>
      <c r="FK757" s="38"/>
      <c r="FL757" s="38"/>
      <c r="FM757" s="38"/>
      <c r="FN757" s="38"/>
      <c r="FO757" s="38"/>
      <c r="FP757" s="38"/>
      <c r="FQ757" s="38"/>
      <c r="FR757" s="38"/>
      <c r="FS757" s="38"/>
      <c r="FT757" s="38"/>
      <c r="FU757" s="38"/>
      <c r="FV757" s="38"/>
      <c r="FW757" s="38"/>
      <c r="FX757" s="38"/>
      <c r="FY757" s="38"/>
    </row>
    <row r="758" spans="1:181" s="40" customFormat="1" ht="73.5" customHeight="1" x14ac:dyDescent="0.3">
      <c r="A758" s="143" t="s">
        <v>3330</v>
      </c>
      <c r="B758" s="131">
        <v>45596</v>
      </c>
      <c r="C758" s="150">
        <v>662511957172</v>
      </c>
      <c r="D758" s="136">
        <v>305662525500042</v>
      </c>
      <c r="E758" s="134" t="s">
        <v>3365</v>
      </c>
      <c r="F758" s="146" t="s">
        <v>3366</v>
      </c>
      <c r="G758" s="19">
        <v>3</v>
      </c>
      <c r="H758" s="19" t="s">
        <v>1550</v>
      </c>
      <c r="I758" s="19">
        <v>3</v>
      </c>
      <c r="J758" s="19" t="s">
        <v>7</v>
      </c>
      <c r="K758" s="19">
        <v>2</v>
      </c>
      <c r="L758" s="51" t="s">
        <v>10</v>
      </c>
      <c r="M758" s="51">
        <v>1</v>
      </c>
      <c r="N758" s="133">
        <v>0.77</v>
      </c>
      <c r="O758" s="31"/>
      <c r="P758" s="31"/>
      <c r="Q758" s="31"/>
      <c r="R758" s="31"/>
      <c r="S758" s="31"/>
      <c r="T758" s="137"/>
      <c r="U758" s="137"/>
      <c r="V758" s="54">
        <v>758</v>
      </c>
      <c r="W758" s="54" t="s">
        <v>111</v>
      </c>
      <c r="X758" s="137" t="s">
        <v>2994</v>
      </c>
      <c r="Y758" s="137" t="s">
        <v>23</v>
      </c>
      <c r="Z758" s="137">
        <v>148</v>
      </c>
      <c r="AA758" s="145" t="s">
        <v>3367</v>
      </c>
      <c r="AB758" s="140" t="s">
        <v>3368</v>
      </c>
      <c r="AC758" s="51"/>
      <c r="AD758" s="150">
        <v>662511957172</v>
      </c>
      <c r="AE758" s="18" t="str">
        <f t="shared" si="24"/>
        <v>ИП Кузнецов Г.В.</v>
      </c>
      <c r="AF758" s="146" t="s">
        <v>3370</v>
      </c>
      <c r="AG758" s="72"/>
      <c r="AH758" s="26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  <c r="BQ758" s="38"/>
      <c r="BR758" s="38"/>
      <c r="BS758" s="38"/>
      <c r="BT758" s="38"/>
      <c r="BU758" s="38"/>
      <c r="BV758" s="38"/>
      <c r="BW758" s="38"/>
      <c r="BX758" s="38"/>
      <c r="BY758" s="38"/>
      <c r="BZ758" s="38"/>
      <c r="CA758" s="38"/>
      <c r="CB758" s="38"/>
      <c r="CC758" s="38"/>
      <c r="CD758" s="38"/>
      <c r="CE758" s="38"/>
      <c r="CF758" s="38"/>
      <c r="CG758" s="38"/>
      <c r="CH758" s="38"/>
      <c r="CI758" s="38"/>
      <c r="CJ758" s="38"/>
      <c r="CK758" s="38"/>
      <c r="CL758" s="38"/>
      <c r="CM758" s="38"/>
      <c r="CN758" s="38"/>
      <c r="CO758" s="38"/>
      <c r="CP758" s="38"/>
      <c r="CQ758" s="38"/>
      <c r="CR758" s="38"/>
      <c r="CS758" s="38"/>
      <c r="CT758" s="38"/>
      <c r="CU758" s="38"/>
      <c r="CV758" s="38"/>
      <c r="CW758" s="38"/>
      <c r="CX758" s="38"/>
      <c r="CY758" s="38"/>
      <c r="CZ758" s="38"/>
      <c r="DA758" s="38"/>
      <c r="DB758" s="38"/>
      <c r="DC758" s="38"/>
      <c r="DD758" s="38"/>
      <c r="DE758" s="38"/>
      <c r="DF758" s="38"/>
      <c r="DG758" s="38"/>
      <c r="DH758" s="38"/>
      <c r="DI758" s="38"/>
      <c r="DJ758" s="38"/>
      <c r="DK758" s="38"/>
      <c r="DL758" s="38"/>
      <c r="DM758" s="38"/>
      <c r="DN758" s="38"/>
      <c r="DO758" s="38"/>
      <c r="DP758" s="38"/>
      <c r="DQ758" s="38"/>
      <c r="DR758" s="38"/>
      <c r="DS758" s="38"/>
      <c r="DT758" s="38"/>
      <c r="DU758" s="38"/>
      <c r="DV758" s="38"/>
      <c r="DW758" s="38"/>
      <c r="DX758" s="38"/>
      <c r="DY758" s="38"/>
      <c r="DZ758" s="38"/>
      <c r="EA758" s="38"/>
      <c r="EB758" s="38"/>
      <c r="EC758" s="38"/>
      <c r="ED758" s="38"/>
      <c r="EE758" s="38"/>
      <c r="EF758" s="38"/>
      <c r="EG758" s="38"/>
      <c r="EH758" s="38"/>
      <c r="EI758" s="38"/>
      <c r="EJ758" s="38"/>
      <c r="EK758" s="38"/>
      <c r="EL758" s="38"/>
      <c r="EM758" s="38"/>
      <c r="EN758" s="38"/>
      <c r="EO758" s="38"/>
      <c r="EP758" s="38"/>
      <c r="EQ758" s="38"/>
      <c r="ER758" s="38"/>
      <c r="ES758" s="38"/>
      <c r="ET758" s="38"/>
      <c r="EU758" s="38"/>
      <c r="EV758" s="38"/>
      <c r="EW758" s="38"/>
      <c r="EX758" s="38"/>
      <c r="EY758" s="38"/>
      <c r="EZ758" s="38"/>
      <c r="FA758" s="38"/>
      <c r="FB758" s="38"/>
      <c r="FC758" s="38"/>
      <c r="FD758" s="38"/>
      <c r="FE758" s="38"/>
      <c r="FF758" s="38"/>
      <c r="FG758" s="38"/>
      <c r="FH758" s="38"/>
      <c r="FI758" s="38"/>
      <c r="FJ758" s="38"/>
      <c r="FK758" s="38"/>
      <c r="FL758" s="38"/>
      <c r="FM758" s="38"/>
      <c r="FN758" s="38"/>
      <c r="FO758" s="38"/>
      <c r="FP758" s="38"/>
      <c r="FQ758" s="38"/>
      <c r="FR758" s="38"/>
      <c r="FS758" s="38"/>
      <c r="FT758" s="38"/>
      <c r="FU758" s="38"/>
      <c r="FV758" s="38"/>
      <c r="FW758" s="38"/>
      <c r="FX758" s="38"/>
      <c r="FY758" s="38"/>
    </row>
    <row r="759" spans="1:181" s="40" customFormat="1" ht="58.2" customHeight="1" x14ac:dyDescent="0.3">
      <c r="A759" s="11" t="s">
        <v>3364</v>
      </c>
      <c r="B759" s="131">
        <v>45596</v>
      </c>
      <c r="C759" s="150">
        <v>6625044108</v>
      </c>
      <c r="D759" s="136">
        <v>1076625003311</v>
      </c>
      <c r="E759" s="134" t="s">
        <v>3371</v>
      </c>
      <c r="F759" s="146" t="s">
        <v>3372</v>
      </c>
      <c r="G759" s="19">
        <v>2</v>
      </c>
      <c r="H759" s="19" t="s">
        <v>6</v>
      </c>
      <c r="I759" s="19">
        <v>5</v>
      </c>
      <c r="J759" s="19" t="s">
        <v>3091</v>
      </c>
      <c r="K759" s="19">
        <v>1</v>
      </c>
      <c r="L759" s="51" t="s">
        <v>8</v>
      </c>
      <c r="M759" s="147">
        <v>2</v>
      </c>
      <c r="N759" s="133">
        <v>1.5</v>
      </c>
      <c r="O759" s="31"/>
      <c r="P759" s="31"/>
      <c r="Q759" s="31"/>
      <c r="R759" s="31"/>
      <c r="S759" s="31"/>
      <c r="T759" s="137"/>
      <c r="U759" s="137"/>
      <c r="V759" s="54">
        <v>758</v>
      </c>
      <c r="W759" s="54" t="s">
        <v>111</v>
      </c>
      <c r="X759" s="185" t="s">
        <v>3267</v>
      </c>
      <c r="Y759" s="137" t="s">
        <v>3191</v>
      </c>
      <c r="Z759" s="137" t="s">
        <v>3373</v>
      </c>
      <c r="AA759" s="145" t="s">
        <v>3374</v>
      </c>
      <c r="AB759" s="140" t="s">
        <v>3375</v>
      </c>
      <c r="AC759" s="51"/>
      <c r="AD759" s="150">
        <v>6625044108</v>
      </c>
      <c r="AE759" s="18" t="str">
        <f t="shared" si="24"/>
        <v>ООО "БАУ-Трейд"</v>
      </c>
      <c r="AF759" s="142" t="s">
        <v>3376</v>
      </c>
      <c r="AG759" s="72"/>
      <c r="AH759" s="26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38"/>
      <c r="CF759" s="38"/>
      <c r="CG759" s="38"/>
      <c r="CH759" s="38"/>
      <c r="CI759" s="38"/>
      <c r="CJ759" s="38"/>
      <c r="CK759" s="38"/>
      <c r="CL759" s="38"/>
      <c r="CM759" s="38"/>
      <c r="CN759" s="38"/>
      <c r="CO759" s="38"/>
      <c r="CP759" s="38"/>
      <c r="CQ759" s="38"/>
      <c r="CR759" s="38"/>
      <c r="CS759" s="38"/>
      <c r="CT759" s="38"/>
      <c r="CU759" s="38"/>
      <c r="CV759" s="38"/>
      <c r="CW759" s="38"/>
      <c r="CX759" s="38"/>
      <c r="CY759" s="38"/>
      <c r="CZ759" s="38"/>
      <c r="DA759" s="38"/>
      <c r="DB759" s="38"/>
      <c r="DC759" s="38"/>
      <c r="DD759" s="38"/>
      <c r="DE759" s="38"/>
      <c r="DF759" s="38"/>
      <c r="DG759" s="38"/>
      <c r="DH759" s="38"/>
      <c r="DI759" s="38"/>
      <c r="DJ759" s="38"/>
      <c r="DK759" s="38"/>
      <c r="DL759" s="38"/>
      <c r="DM759" s="38"/>
      <c r="DN759" s="38"/>
      <c r="DO759" s="38"/>
      <c r="DP759" s="38"/>
      <c r="DQ759" s="38"/>
      <c r="DR759" s="38"/>
      <c r="DS759" s="38"/>
      <c r="DT759" s="38"/>
      <c r="DU759" s="38"/>
      <c r="DV759" s="38"/>
      <c r="DW759" s="38"/>
      <c r="DX759" s="38"/>
      <c r="DY759" s="38"/>
      <c r="DZ759" s="38"/>
      <c r="EA759" s="38"/>
      <c r="EB759" s="38"/>
      <c r="EC759" s="38"/>
      <c r="ED759" s="38"/>
      <c r="EE759" s="38"/>
      <c r="EF759" s="38"/>
      <c r="EG759" s="38"/>
      <c r="EH759" s="38"/>
      <c r="EI759" s="38"/>
      <c r="EJ759" s="38"/>
      <c r="EK759" s="38"/>
      <c r="EL759" s="38"/>
      <c r="EM759" s="38"/>
      <c r="EN759" s="38"/>
      <c r="EO759" s="38"/>
      <c r="EP759" s="38"/>
      <c r="EQ759" s="38"/>
      <c r="ER759" s="38"/>
      <c r="ES759" s="38"/>
      <c r="ET759" s="38"/>
      <c r="EU759" s="38"/>
      <c r="EV759" s="38"/>
      <c r="EW759" s="38"/>
      <c r="EX759" s="38"/>
      <c r="EY759" s="38"/>
      <c r="EZ759" s="38"/>
      <c r="FA759" s="38"/>
      <c r="FB759" s="38"/>
      <c r="FC759" s="38"/>
      <c r="FD759" s="38"/>
      <c r="FE759" s="38"/>
      <c r="FF759" s="38"/>
      <c r="FG759" s="38"/>
      <c r="FH759" s="38"/>
      <c r="FI759" s="38"/>
      <c r="FJ759" s="38"/>
      <c r="FK759" s="38"/>
      <c r="FL759" s="38"/>
      <c r="FM759" s="38"/>
      <c r="FN759" s="38"/>
      <c r="FO759" s="38"/>
      <c r="FP759" s="38"/>
      <c r="FQ759" s="38"/>
      <c r="FR759" s="38"/>
      <c r="FS759" s="38"/>
      <c r="FT759" s="38"/>
      <c r="FU759" s="38"/>
      <c r="FV759" s="38"/>
      <c r="FW759" s="38"/>
      <c r="FX759" s="38"/>
      <c r="FY759" s="38"/>
    </row>
    <row r="760" spans="1:181" s="40" customFormat="1" ht="58.2" customHeight="1" x14ac:dyDescent="0.3">
      <c r="A760" s="11" t="s">
        <v>3377</v>
      </c>
      <c r="B760" s="131">
        <v>45610</v>
      </c>
      <c r="C760" s="150">
        <v>6658425275</v>
      </c>
      <c r="D760" s="136">
        <v>1136658001050</v>
      </c>
      <c r="E760" s="134" t="s">
        <v>3189</v>
      </c>
      <c r="F760" s="146" t="s">
        <v>3382</v>
      </c>
      <c r="G760" s="31">
        <v>2</v>
      </c>
      <c r="H760" s="31" t="s">
        <v>6</v>
      </c>
      <c r="I760" s="31">
        <v>3</v>
      </c>
      <c r="J760" s="31" t="s">
        <v>7</v>
      </c>
      <c r="K760" s="31">
        <v>2</v>
      </c>
      <c r="L760" s="133" t="s">
        <v>10</v>
      </c>
      <c r="M760" s="147">
        <v>3</v>
      </c>
      <c r="N760" s="133">
        <v>1.1000000000000001</v>
      </c>
      <c r="O760" s="31"/>
      <c r="P760" s="31"/>
      <c r="Q760" s="31"/>
      <c r="R760" s="31"/>
      <c r="S760" s="31"/>
      <c r="T760" s="137"/>
      <c r="U760" s="137"/>
      <c r="V760" s="54">
        <v>758</v>
      </c>
      <c r="W760" s="54" t="s">
        <v>111</v>
      </c>
      <c r="X760" s="186" t="s">
        <v>3267</v>
      </c>
      <c r="Y760" s="137" t="s">
        <v>1511</v>
      </c>
      <c r="Z760" s="137">
        <v>8</v>
      </c>
      <c r="AA760" s="145" t="s">
        <v>3380</v>
      </c>
      <c r="AB760" s="140" t="s">
        <v>3381</v>
      </c>
      <c r="AC760" s="51"/>
      <c r="AD760" s="149">
        <f>C760</f>
        <v>6658425275</v>
      </c>
      <c r="AE760" s="18" t="str">
        <f t="shared" si="24"/>
        <v>ООО "Чермет-Екатеринбург"</v>
      </c>
      <c r="AF760" s="142" t="str">
        <f>F760</f>
        <v>Свердловская обл., г.Первоуральск, ул.Совхоз Первоуральский, д.8</v>
      </c>
      <c r="AG760" s="72"/>
      <c r="AH760" s="26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38"/>
      <c r="CF760" s="38"/>
      <c r="CG760" s="38"/>
      <c r="CH760" s="38"/>
      <c r="CI760" s="38"/>
      <c r="CJ760" s="38"/>
      <c r="CK760" s="38"/>
      <c r="CL760" s="38"/>
      <c r="CM760" s="38"/>
      <c r="CN760" s="38"/>
      <c r="CO760" s="38"/>
      <c r="CP760" s="38"/>
      <c r="CQ760" s="38"/>
      <c r="CR760" s="38"/>
      <c r="CS760" s="38"/>
      <c r="CT760" s="38"/>
      <c r="CU760" s="38"/>
      <c r="CV760" s="38"/>
      <c r="CW760" s="38"/>
      <c r="CX760" s="38"/>
      <c r="CY760" s="38"/>
      <c r="CZ760" s="38"/>
      <c r="DA760" s="38"/>
      <c r="DB760" s="38"/>
      <c r="DC760" s="38"/>
      <c r="DD760" s="38"/>
      <c r="DE760" s="38"/>
      <c r="DF760" s="38"/>
      <c r="DG760" s="38"/>
      <c r="DH760" s="38"/>
      <c r="DI760" s="38"/>
      <c r="DJ760" s="38"/>
      <c r="DK760" s="38"/>
      <c r="DL760" s="38"/>
      <c r="DM760" s="38"/>
      <c r="DN760" s="38"/>
      <c r="DO760" s="38"/>
      <c r="DP760" s="38"/>
      <c r="DQ760" s="38"/>
      <c r="DR760" s="38"/>
      <c r="DS760" s="38"/>
      <c r="DT760" s="38"/>
      <c r="DU760" s="38"/>
      <c r="DV760" s="38"/>
      <c r="DW760" s="38"/>
      <c r="DX760" s="38"/>
      <c r="DY760" s="38"/>
      <c r="DZ760" s="38"/>
      <c r="EA760" s="38"/>
      <c r="EB760" s="38"/>
      <c r="EC760" s="38"/>
      <c r="ED760" s="38"/>
      <c r="EE760" s="38"/>
      <c r="EF760" s="38"/>
      <c r="EG760" s="38"/>
      <c r="EH760" s="38"/>
      <c r="EI760" s="38"/>
      <c r="EJ760" s="38"/>
      <c r="EK760" s="38"/>
      <c r="EL760" s="38"/>
      <c r="EM760" s="38"/>
      <c r="EN760" s="38"/>
      <c r="EO760" s="38"/>
      <c r="EP760" s="38"/>
      <c r="EQ760" s="38"/>
      <c r="ER760" s="38"/>
      <c r="ES760" s="38"/>
      <c r="ET760" s="38"/>
      <c r="EU760" s="38"/>
      <c r="EV760" s="38"/>
      <c r="EW760" s="38"/>
      <c r="EX760" s="38"/>
      <c r="EY760" s="38"/>
      <c r="EZ760" s="38"/>
      <c r="FA760" s="38"/>
      <c r="FB760" s="38"/>
      <c r="FC760" s="38"/>
      <c r="FD760" s="38"/>
      <c r="FE760" s="38"/>
      <c r="FF760" s="38"/>
      <c r="FG760" s="38"/>
      <c r="FH760" s="38"/>
      <c r="FI760" s="38"/>
      <c r="FJ760" s="38"/>
      <c r="FK760" s="38"/>
      <c r="FL760" s="38"/>
      <c r="FM760" s="38"/>
      <c r="FN760" s="38"/>
      <c r="FO760" s="38"/>
      <c r="FP760" s="38"/>
      <c r="FQ760" s="38"/>
      <c r="FR760" s="38"/>
      <c r="FS760" s="38"/>
      <c r="FT760" s="38"/>
      <c r="FU760" s="38"/>
      <c r="FV760" s="38"/>
      <c r="FW760" s="38"/>
      <c r="FX760" s="38"/>
      <c r="FY760" s="38"/>
    </row>
    <row r="761" spans="1:181" s="40" customFormat="1" ht="58.2" customHeight="1" x14ac:dyDescent="0.3">
      <c r="A761" s="11" t="s">
        <v>3389</v>
      </c>
      <c r="B761" s="131">
        <v>45622</v>
      </c>
      <c r="C761" s="150">
        <v>662502624635</v>
      </c>
      <c r="D761" s="136"/>
      <c r="E761" s="134" t="s">
        <v>3393</v>
      </c>
      <c r="F761" s="146" t="s">
        <v>3394</v>
      </c>
      <c r="G761" s="19">
        <v>3</v>
      </c>
      <c r="H761" s="19" t="s">
        <v>1550</v>
      </c>
      <c r="I761" s="19">
        <v>3</v>
      </c>
      <c r="J761" s="19" t="s">
        <v>7</v>
      </c>
      <c r="K761" s="19">
        <v>2</v>
      </c>
      <c r="L761" s="51" t="s">
        <v>10</v>
      </c>
      <c r="M761" s="51">
        <v>1</v>
      </c>
      <c r="N761" s="133">
        <v>1</v>
      </c>
      <c r="O761" s="31"/>
      <c r="P761" s="31"/>
      <c r="Q761" s="31"/>
      <c r="R761" s="31"/>
      <c r="S761" s="31"/>
      <c r="T761" s="137"/>
      <c r="U761" s="137"/>
      <c r="V761" s="54">
        <v>758</v>
      </c>
      <c r="W761" s="54" t="s">
        <v>111</v>
      </c>
      <c r="X761" s="189" t="s">
        <v>3267</v>
      </c>
      <c r="Y761" s="137" t="s">
        <v>2623</v>
      </c>
      <c r="Z761" s="137">
        <v>42</v>
      </c>
      <c r="AA761" s="145" t="s">
        <v>3395</v>
      </c>
      <c r="AB761" s="140" t="s">
        <v>3396</v>
      </c>
      <c r="AC761" s="51"/>
      <c r="AD761" s="149">
        <v>662502624635</v>
      </c>
      <c r="AE761" s="18" t="str">
        <f t="shared" si="24"/>
        <v>ИП Ширяев И.В.</v>
      </c>
      <c r="AF761" s="146" t="s">
        <v>3397</v>
      </c>
      <c r="AG761" s="26"/>
      <c r="AH761" s="26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  <c r="BQ761" s="38"/>
      <c r="BR761" s="38"/>
      <c r="BS761" s="38"/>
      <c r="BT761" s="38"/>
      <c r="BU761" s="38"/>
      <c r="BV761" s="38"/>
      <c r="BW761" s="38"/>
      <c r="BX761" s="38"/>
      <c r="BY761" s="38"/>
      <c r="BZ761" s="38"/>
      <c r="CA761" s="38"/>
      <c r="CB761" s="38"/>
      <c r="CC761" s="38"/>
      <c r="CD761" s="38"/>
      <c r="CE761" s="38"/>
      <c r="CF761" s="38"/>
      <c r="CG761" s="38"/>
      <c r="CH761" s="38"/>
      <c r="CI761" s="38"/>
      <c r="CJ761" s="38"/>
      <c r="CK761" s="38"/>
      <c r="CL761" s="38"/>
      <c r="CM761" s="38"/>
      <c r="CN761" s="38"/>
      <c r="CO761" s="38"/>
      <c r="CP761" s="38"/>
      <c r="CQ761" s="38"/>
      <c r="CR761" s="38"/>
      <c r="CS761" s="38"/>
      <c r="CT761" s="38"/>
      <c r="CU761" s="38"/>
      <c r="CV761" s="38"/>
      <c r="CW761" s="38"/>
      <c r="CX761" s="38"/>
      <c r="CY761" s="38"/>
      <c r="CZ761" s="38"/>
      <c r="DA761" s="38"/>
      <c r="DB761" s="38"/>
      <c r="DC761" s="38"/>
      <c r="DD761" s="38"/>
      <c r="DE761" s="38"/>
      <c r="DF761" s="38"/>
      <c r="DG761" s="38"/>
      <c r="DH761" s="38"/>
      <c r="DI761" s="38"/>
      <c r="DJ761" s="38"/>
      <c r="DK761" s="38"/>
      <c r="DL761" s="38"/>
      <c r="DM761" s="38"/>
      <c r="DN761" s="38"/>
      <c r="DO761" s="38"/>
      <c r="DP761" s="38"/>
      <c r="DQ761" s="38"/>
      <c r="DR761" s="38"/>
      <c r="DS761" s="38"/>
      <c r="DT761" s="38"/>
      <c r="DU761" s="38"/>
      <c r="DV761" s="38"/>
      <c r="DW761" s="38"/>
      <c r="DX761" s="38"/>
      <c r="DY761" s="38"/>
      <c r="DZ761" s="38"/>
      <c r="EA761" s="38"/>
      <c r="EB761" s="38"/>
      <c r="EC761" s="38"/>
      <c r="ED761" s="38"/>
      <c r="EE761" s="38"/>
      <c r="EF761" s="38"/>
      <c r="EG761" s="38"/>
      <c r="EH761" s="38"/>
      <c r="EI761" s="38"/>
      <c r="EJ761" s="38"/>
      <c r="EK761" s="38"/>
      <c r="EL761" s="38"/>
      <c r="EM761" s="38"/>
      <c r="EN761" s="38"/>
      <c r="EO761" s="38"/>
      <c r="EP761" s="38"/>
      <c r="EQ761" s="38"/>
      <c r="ER761" s="38"/>
      <c r="ES761" s="38"/>
      <c r="ET761" s="38"/>
      <c r="EU761" s="38"/>
      <c r="EV761" s="38"/>
      <c r="EW761" s="38"/>
      <c r="EX761" s="38"/>
      <c r="EY761" s="38"/>
      <c r="EZ761" s="38"/>
      <c r="FA761" s="38"/>
      <c r="FB761" s="38"/>
      <c r="FC761" s="38"/>
      <c r="FD761" s="38"/>
      <c r="FE761" s="38"/>
      <c r="FF761" s="38"/>
      <c r="FG761" s="38"/>
      <c r="FH761" s="38"/>
      <c r="FI761" s="38"/>
      <c r="FJ761" s="38"/>
      <c r="FK761" s="38"/>
      <c r="FL761" s="38"/>
      <c r="FM761" s="38"/>
      <c r="FN761" s="38"/>
      <c r="FO761" s="38"/>
      <c r="FP761" s="38"/>
      <c r="FQ761" s="38"/>
      <c r="FR761" s="38"/>
      <c r="FS761" s="38"/>
      <c r="FT761" s="38"/>
      <c r="FU761" s="38"/>
      <c r="FV761" s="38"/>
      <c r="FW761" s="38"/>
      <c r="FX761" s="38"/>
      <c r="FY761" s="38"/>
    </row>
    <row r="762" spans="1:181" s="40" customFormat="1" ht="58.2" customHeight="1" x14ac:dyDescent="0.3">
      <c r="A762" s="11" t="s">
        <v>3390</v>
      </c>
      <c r="B762" s="187">
        <v>45622</v>
      </c>
      <c r="C762" s="150">
        <v>6625064175</v>
      </c>
      <c r="D762" s="136">
        <v>1116625005232</v>
      </c>
      <c r="E762" s="134" t="s">
        <v>3398</v>
      </c>
      <c r="F762" s="146" t="s">
        <v>3399</v>
      </c>
      <c r="G762" s="19">
        <v>1</v>
      </c>
      <c r="H762" s="188" t="s">
        <v>102</v>
      </c>
      <c r="I762" s="19">
        <v>5</v>
      </c>
      <c r="J762" s="188" t="s">
        <v>578</v>
      </c>
      <c r="K762" s="19">
        <v>1</v>
      </c>
      <c r="L762" s="51" t="s">
        <v>8</v>
      </c>
      <c r="M762" s="147">
        <v>1</v>
      </c>
      <c r="N762" s="133">
        <v>1.1000000000000001</v>
      </c>
      <c r="O762" s="31"/>
      <c r="P762" s="31"/>
      <c r="Q762" s="31"/>
      <c r="R762" s="31"/>
      <c r="S762" s="31"/>
      <c r="T762" s="137"/>
      <c r="U762" s="137"/>
      <c r="V762" s="54">
        <v>758</v>
      </c>
      <c r="W762" s="54" t="s">
        <v>111</v>
      </c>
      <c r="X762" s="189" t="s">
        <v>3267</v>
      </c>
      <c r="Y762" s="137" t="s">
        <v>3400</v>
      </c>
      <c r="Z762" s="137">
        <v>1</v>
      </c>
      <c r="AA762" s="145" t="s">
        <v>3401</v>
      </c>
      <c r="AB762" s="140" t="s">
        <v>3402</v>
      </c>
      <c r="AC762" s="51"/>
      <c r="AD762" s="150">
        <v>6625064175</v>
      </c>
      <c r="AE762" s="18" t="str">
        <f t="shared" si="24"/>
        <v>ООО "Технопарк"</v>
      </c>
      <c r="AF762" s="146" t="s">
        <v>3399</v>
      </c>
      <c r="AG762" s="26"/>
      <c r="AH762" s="26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38"/>
      <c r="CF762" s="38"/>
      <c r="CG762" s="38"/>
      <c r="CH762" s="38"/>
      <c r="CI762" s="38"/>
      <c r="CJ762" s="38"/>
      <c r="CK762" s="38"/>
      <c r="CL762" s="38"/>
      <c r="CM762" s="38"/>
      <c r="CN762" s="38"/>
      <c r="CO762" s="38"/>
      <c r="CP762" s="38"/>
      <c r="CQ762" s="38"/>
      <c r="CR762" s="38"/>
      <c r="CS762" s="38"/>
      <c r="CT762" s="38"/>
      <c r="CU762" s="38"/>
      <c r="CV762" s="38"/>
      <c r="CW762" s="38"/>
      <c r="CX762" s="38"/>
      <c r="CY762" s="38"/>
      <c r="CZ762" s="38"/>
      <c r="DA762" s="38"/>
      <c r="DB762" s="38"/>
      <c r="DC762" s="38"/>
      <c r="DD762" s="38"/>
      <c r="DE762" s="38"/>
      <c r="DF762" s="38"/>
      <c r="DG762" s="38"/>
      <c r="DH762" s="38"/>
      <c r="DI762" s="38"/>
      <c r="DJ762" s="38"/>
      <c r="DK762" s="38"/>
      <c r="DL762" s="38"/>
      <c r="DM762" s="38"/>
      <c r="DN762" s="38"/>
      <c r="DO762" s="38"/>
      <c r="DP762" s="38"/>
      <c r="DQ762" s="38"/>
      <c r="DR762" s="38"/>
      <c r="DS762" s="38"/>
      <c r="DT762" s="38"/>
      <c r="DU762" s="38"/>
      <c r="DV762" s="38"/>
      <c r="DW762" s="38"/>
      <c r="DX762" s="38"/>
      <c r="DY762" s="38"/>
      <c r="DZ762" s="38"/>
      <c r="EA762" s="38"/>
      <c r="EB762" s="38"/>
      <c r="EC762" s="38"/>
      <c r="ED762" s="38"/>
      <c r="EE762" s="38"/>
      <c r="EF762" s="38"/>
      <c r="EG762" s="38"/>
      <c r="EH762" s="38"/>
      <c r="EI762" s="38"/>
      <c r="EJ762" s="38"/>
      <c r="EK762" s="38"/>
      <c r="EL762" s="38"/>
      <c r="EM762" s="38"/>
      <c r="EN762" s="38"/>
      <c r="EO762" s="38"/>
      <c r="EP762" s="38"/>
      <c r="EQ762" s="38"/>
      <c r="ER762" s="38"/>
      <c r="ES762" s="38"/>
      <c r="ET762" s="38"/>
      <c r="EU762" s="38"/>
      <c r="EV762" s="38"/>
      <c r="EW762" s="38"/>
      <c r="EX762" s="38"/>
      <c r="EY762" s="38"/>
      <c r="EZ762" s="38"/>
      <c r="FA762" s="38"/>
      <c r="FB762" s="38"/>
      <c r="FC762" s="38"/>
      <c r="FD762" s="38"/>
      <c r="FE762" s="38"/>
      <c r="FF762" s="38"/>
      <c r="FG762" s="38"/>
      <c r="FH762" s="38"/>
      <c r="FI762" s="38"/>
      <c r="FJ762" s="38"/>
      <c r="FK762" s="38"/>
      <c r="FL762" s="38"/>
      <c r="FM762" s="38"/>
      <c r="FN762" s="38"/>
      <c r="FO762" s="38"/>
      <c r="FP762" s="38"/>
      <c r="FQ762" s="38"/>
      <c r="FR762" s="38"/>
      <c r="FS762" s="38"/>
      <c r="FT762" s="38"/>
      <c r="FU762" s="38"/>
      <c r="FV762" s="38"/>
      <c r="FW762" s="38"/>
      <c r="FX762" s="38"/>
      <c r="FY762" s="38"/>
    </row>
    <row r="763" spans="1:181" s="40" customFormat="1" ht="73.5" customHeight="1" x14ac:dyDescent="0.3">
      <c r="A763" s="11" t="s">
        <v>3391</v>
      </c>
      <c r="B763" s="187">
        <v>45622</v>
      </c>
      <c r="C763" s="150">
        <v>740703200209</v>
      </c>
      <c r="D763" s="136">
        <v>320745600012960</v>
      </c>
      <c r="E763" s="134" t="s">
        <v>3403</v>
      </c>
      <c r="F763" s="146" t="s">
        <v>3138</v>
      </c>
      <c r="G763" s="19">
        <v>2</v>
      </c>
      <c r="H763" s="19" t="s">
        <v>6</v>
      </c>
      <c r="I763" s="19">
        <v>3</v>
      </c>
      <c r="J763" s="19" t="s">
        <v>7</v>
      </c>
      <c r="K763" s="19">
        <v>1</v>
      </c>
      <c r="L763" s="51" t="s">
        <v>8</v>
      </c>
      <c r="M763" s="147">
        <v>1</v>
      </c>
      <c r="N763" s="133">
        <v>1</v>
      </c>
      <c r="O763" s="31"/>
      <c r="P763" s="31"/>
      <c r="Q763" s="31"/>
      <c r="R763" s="31"/>
      <c r="S763" s="31"/>
      <c r="T763" s="137"/>
      <c r="U763" s="137"/>
      <c r="V763" s="54">
        <v>758</v>
      </c>
      <c r="W763" s="54" t="s">
        <v>111</v>
      </c>
      <c r="X763" s="189" t="s">
        <v>3267</v>
      </c>
      <c r="Y763" s="137" t="s">
        <v>3405</v>
      </c>
      <c r="Z763" s="137"/>
      <c r="AA763" s="145" t="s">
        <v>3406</v>
      </c>
      <c r="AB763" s="140" t="s">
        <v>3407</v>
      </c>
      <c r="AC763" s="51"/>
      <c r="AD763" s="150">
        <v>740703200209</v>
      </c>
      <c r="AE763" s="18" t="str">
        <f t="shared" si="24"/>
        <v>ИП Шайхутдинова Д.А</v>
      </c>
      <c r="AF763" s="146" t="s">
        <v>3404</v>
      </c>
      <c r="AG763" s="191"/>
      <c r="AH763" s="26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38"/>
      <c r="CF763" s="38"/>
      <c r="CG763" s="38"/>
      <c r="CH763" s="38"/>
      <c r="CI763" s="38"/>
      <c r="CJ763" s="38"/>
      <c r="CK763" s="38"/>
      <c r="CL763" s="38"/>
      <c r="CM763" s="38"/>
      <c r="CN763" s="38"/>
      <c r="CO763" s="38"/>
      <c r="CP763" s="38"/>
      <c r="CQ763" s="38"/>
      <c r="CR763" s="38"/>
      <c r="CS763" s="38"/>
      <c r="CT763" s="38"/>
      <c r="CU763" s="38"/>
      <c r="CV763" s="38"/>
      <c r="CW763" s="38"/>
      <c r="CX763" s="38"/>
      <c r="CY763" s="38"/>
      <c r="CZ763" s="38"/>
      <c r="DA763" s="38"/>
      <c r="DB763" s="38"/>
      <c r="DC763" s="38"/>
      <c r="DD763" s="38"/>
      <c r="DE763" s="38"/>
      <c r="DF763" s="38"/>
      <c r="DG763" s="38"/>
      <c r="DH763" s="38"/>
      <c r="DI763" s="38"/>
      <c r="DJ763" s="38"/>
      <c r="DK763" s="38"/>
      <c r="DL763" s="38"/>
      <c r="DM763" s="38"/>
      <c r="DN763" s="38"/>
      <c r="DO763" s="38"/>
      <c r="DP763" s="38"/>
      <c r="DQ763" s="38"/>
      <c r="DR763" s="38"/>
      <c r="DS763" s="38"/>
      <c r="DT763" s="38"/>
      <c r="DU763" s="38"/>
      <c r="DV763" s="38"/>
      <c r="DW763" s="38"/>
      <c r="DX763" s="38"/>
      <c r="DY763" s="38"/>
      <c r="DZ763" s="38"/>
      <c r="EA763" s="38"/>
      <c r="EB763" s="38"/>
      <c r="EC763" s="38"/>
      <c r="ED763" s="38"/>
      <c r="EE763" s="38"/>
      <c r="EF763" s="38"/>
      <c r="EG763" s="38"/>
      <c r="EH763" s="38"/>
      <c r="EI763" s="38"/>
      <c r="EJ763" s="38"/>
      <c r="EK763" s="38"/>
      <c r="EL763" s="38"/>
      <c r="EM763" s="38"/>
      <c r="EN763" s="38"/>
      <c r="EO763" s="38"/>
      <c r="EP763" s="38"/>
      <c r="EQ763" s="38"/>
      <c r="ER763" s="38"/>
      <c r="ES763" s="38"/>
      <c r="ET763" s="38"/>
      <c r="EU763" s="38"/>
      <c r="EV763" s="38"/>
      <c r="EW763" s="38"/>
      <c r="EX763" s="38"/>
      <c r="EY763" s="38"/>
      <c r="EZ763" s="38"/>
      <c r="FA763" s="38"/>
      <c r="FB763" s="38"/>
      <c r="FC763" s="38"/>
      <c r="FD763" s="38"/>
      <c r="FE763" s="38"/>
      <c r="FF763" s="38"/>
      <c r="FG763" s="38"/>
      <c r="FH763" s="38"/>
      <c r="FI763" s="38"/>
      <c r="FJ763" s="38"/>
      <c r="FK763" s="38"/>
      <c r="FL763" s="38"/>
      <c r="FM763" s="38"/>
      <c r="FN763" s="38"/>
      <c r="FO763" s="38"/>
      <c r="FP763" s="38"/>
      <c r="FQ763" s="38"/>
      <c r="FR763" s="38"/>
      <c r="FS763" s="38"/>
      <c r="FT763" s="38"/>
      <c r="FU763" s="38"/>
      <c r="FV763" s="38"/>
      <c r="FW763" s="38"/>
      <c r="FX763" s="38"/>
      <c r="FY763" s="38"/>
    </row>
    <row r="764" spans="1:181" s="40" customFormat="1" ht="58.2" customHeight="1" x14ac:dyDescent="0.3">
      <c r="A764" s="11" t="s">
        <v>3392</v>
      </c>
      <c r="B764" s="187">
        <v>45622</v>
      </c>
      <c r="C764" s="150">
        <v>6625029332</v>
      </c>
      <c r="D764" s="136">
        <v>1036601478980</v>
      </c>
      <c r="E764" s="134" t="s">
        <v>3408</v>
      </c>
      <c r="F764" s="146" t="s">
        <v>3409</v>
      </c>
      <c r="G764" s="19">
        <v>2</v>
      </c>
      <c r="H764" s="19" t="s">
        <v>6</v>
      </c>
      <c r="I764" s="19">
        <v>3</v>
      </c>
      <c r="J764" s="19" t="s">
        <v>7</v>
      </c>
      <c r="K764" s="19">
        <v>1</v>
      </c>
      <c r="L764" s="51" t="s">
        <v>8</v>
      </c>
      <c r="M764" s="147">
        <v>1</v>
      </c>
      <c r="N764" s="133">
        <v>1.1000000000000001</v>
      </c>
      <c r="O764" s="31"/>
      <c r="P764" s="31"/>
      <c r="Q764" s="31"/>
      <c r="R764" s="31"/>
      <c r="S764" s="31"/>
      <c r="T764" s="137"/>
      <c r="U764" s="137"/>
      <c r="V764" s="54">
        <v>758</v>
      </c>
      <c r="W764" s="54" t="s">
        <v>111</v>
      </c>
      <c r="X764" s="189" t="s">
        <v>3267</v>
      </c>
      <c r="Y764" s="137" t="s">
        <v>3173</v>
      </c>
      <c r="Z764" s="137">
        <v>19</v>
      </c>
      <c r="AA764" s="145" t="s">
        <v>3410</v>
      </c>
      <c r="AB764" s="140" t="s">
        <v>3411</v>
      </c>
      <c r="AC764" s="51"/>
      <c r="AD764" s="150">
        <v>6625029332</v>
      </c>
      <c r="AE764" s="18" t="str">
        <f t="shared" si="24"/>
        <v>ООО "Уральская вертолетная компания"</v>
      </c>
      <c r="AF764" s="146" t="s">
        <v>3409</v>
      </c>
      <c r="AG764" s="26"/>
      <c r="AH764" s="26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  <c r="BQ764" s="38"/>
      <c r="BR764" s="38"/>
      <c r="BS764" s="38"/>
      <c r="BT764" s="38"/>
      <c r="BU764" s="38"/>
      <c r="BV764" s="38"/>
      <c r="BW764" s="38"/>
      <c r="BX764" s="38"/>
      <c r="BY764" s="38"/>
      <c r="BZ764" s="38"/>
      <c r="CA764" s="38"/>
      <c r="CB764" s="38"/>
      <c r="CC764" s="38"/>
      <c r="CD764" s="38"/>
      <c r="CE764" s="38"/>
      <c r="CF764" s="38"/>
      <c r="CG764" s="38"/>
      <c r="CH764" s="38"/>
      <c r="CI764" s="38"/>
      <c r="CJ764" s="38"/>
      <c r="CK764" s="38"/>
      <c r="CL764" s="38"/>
      <c r="CM764" s="38"/>
      <c r="CN764" s="38"/>
      <c r="CO764" s="38"/>
      <c r="CP764" s="38"/>
      <c r="CQ764" s="38"/>
      <c r="CR764" s="38"/>
      <c r="CS764" s="38"/>
      <c r="CT764" s="38"/>
      <c r="CU764" s="38"/>
      <c r="CV764" s="38"/>
      <c r="CW764" s="38"/>
      <c r="CX764" s="38"/>
      <c r="CY764" s="38"/>
      <c r="CZ764" s="38"/>
      <c r="DA764" s="38"/>
      <c r="DB764" s="38"/>
      <c r="DC764" s="38"/>
      <c r="DD764" s="38"/>
      <c r="DE764" s="38"/>
      <c r="DF764" s="38"/>
      <c r="DG764" s="38"/>
      <c r="DH764" s="38"/>
      <c r="DI764" s="38"/>
      <c r="DJ764" s="38"/>
      <c r="DK764" s="38"/>
      <c r="DL764" s="38"/>
      <c r="DM764" s="38"/>
      <c r="DN764" s="38"/>
      <c r="DO764" s="38"/>
      <c r="DP764" s="38"/>
      <c r="DQ764" s="38"/>
      <c r="DR764" s="38"/>
      <c r="DS764" s="38"/>
      <c r="DT764" s="38"/>
      <c r="DU764" s="38"/>
      <c r="DV764" s="38"/>
      <c r="DW764" s="38"/>
      <c r="DX764" s="38"/>
      <c r="DY764" s="38"/>
      <c r="DZ764" s="38"/>
      <c r="EA764" s="38"/>
      <c r="EB764" s="38"/>
      <c r="EC764" s="38"/>
      <c r="ED764" s="38"/>
      <c r="EE764" s="38"/>
      <c r="EF764" s="38"/>
      <c r="EG764" s="38"/>
      <c r="EH764" s="38"/>
      <c r="EI764" s="38"/>
      <c r="EJ764" s="38"/>
      <c r="EK764" s="38"/>
      <c r="EL764" s="38"/>
      <c r="EM764" s="38"/>
      <c r="EN764" s="38"/>
      <c r="EO764" s="38"/>
      <c r="EP764" s="38"/>
      <c r="EQ764" s="38"/>
      <c r="ER764" s="38"/>
      <c r="ES764" s="38"/>
      <c r="ET764" s="38"/>
      <c r="EU764" s="38"/>
      <c r="EV764" s="38"/>
      <c r="EW764" s="38"/>
      <c r="EX764" s="38"/>
      <c r="EY764" s="38"/>
      <c r="EZ764" s="38"/>
      <c r="FA764" s="38"/>
      <c r="FB764" s="38"/>
      <c r="FC764" s="38"/>
      <c r="FD764" s="38"/>
      <c r="FE764" s="38"/>
      <c r="FF764" s="38"/>
      <c r="FG764" s="38"/>
      <c r="FH764" s="38"/>
      <c r="FI764" s="38"/>
      <c r="FJ764" s="38"/>
      <c r="FK764" s="38"/>
      <c r="FL764" s="38"/>
      <c r="FM764" s="38"/>
      <c r="FN764" s="38"/>
      <c r="FO764" s="38"/>
      <c r="FP764" s="38"/>
      <c r="FQ764" s="38"/>
      <c r="FR764" s="38"/>
      <c r="FS764" s="38"/>
      <c r="FT764" s="38"/>
      <c r="FU764" s="38"/>
      <c r="FV764" s="38"/>
      <c r="FW764" s="38"/>
      <c r="FX764" s="38"/>
      <c r="FY764" s="38"/>
    </row>
    <row r="765" spans="1:181" s="40" customFormat="1" ht="58.2" customHeight="1" x14ac:dyDescent="0.3">
      <c r="A765" s="11" t="s">
        <v>3412</v>
      </c>
      <c r="B765" s="131">
        <v>45628</v>
      </c>
      <c r="C765" s="150">
        <v>6685081143</v>
      </c>
      <c r="D765" s="136">
        <v>1146685051259</v>
      </c>
      <c r="E765" s="134" t="s">
        <v>3414</v>
      </c>
      <c r="F765" s="146" t="s">
        <v>3415</v>
      </c>
      <c r="G765" s="31">
        <v>2</v>
      </c>
      <c r="H765" s="31" t="s">
        <v>6</v>
      </c>
      <c r="I765" s="31">
        <v>3</v>
      </c>
      <c r="J765" s="31" t="s">
        <v>7</v>
      </c>
      <c r="K765" s="31">
        <v>2</v>
      </c>
      <c r="L765" s="195" t="s">
        <v>10</v>
      </c>
      <c r="M765" s="147">
        <v>2</v>
      </c>
      <c r="N765" s="133">
        <v>0.5</v>
      </c>
      <c r="O765" s="31"/>
      <c r="P765" s="31"/>
      <c r="Q765" s="31"/>
      <c r="R765" s="31"/>
      <c r="S765" s="31"/>
      <c r="T765" s="137"/>
      <c r="U765" s="137"/>
      <c r="V765" s="54">
        <v>758</v>
      </c>
      <c r="W765" s="54" t="s">
        <v>111</v>
      </c>
      <c r="X765" s="192" t="s">
        <v>3267</v>
      </c>
      <c r="Y765" s="137" t="s">
        <v>3448</v>
      </c>
      <c r="Z765" s="199" t="s">
        <v>3421</v>
      </c>
      <c r="AA765" s="145" t="s">
        <v>3416</v>
      </c>
      <c r="AB765" s="140" t="s">
        <v>3417</v>
      </c>
      <c r="AC765" s="51"/>
      <c r="AD765" s="150">
        <v>6685081143</v>
      </c>
      <c r="AE765" s="18" t="str">
        <f t="shared" si="24"/>
        <v>ООО "ПКФ "Техгаз-Урал"</v>
      </c>
      <c r="AF765" s="146" t="s">
        <v>3418</v>
      </c>
      <c r="AG765" s="26"/>
      <c r="AH765" s="26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38"/>
      <c r="CF765" s="38"/>
      <c r="CG765" s="38"/>
      <c r="CH765" s="38"/>
      <c r="CI765" s="38"/>
      <c r="CJ765" s="38"/>
      <c r="CK765" s="38"/>
      <c r="CL765" s="38"/>
      <c r="CM765" s="38"/>
      <c r="CN765" s="38"/>
      <c r="CO765" s="38"/>
      <c r="CP765" s="38"/>
      <c r="CQ765" s="38"/>
      <c r="CR765" s="38"/>
      <c r="CS765" s="38"/>
      <c r="CT765" s="38"/>
      <c r="CU765" s="38"/>
      <c r="CV765" s="38"/>
      <c r="CW765" s="38"/>
      <c r="CX765" s="38"/>
      <c r="CY765" s="38"/>
      <c r="CZ765" s="38"/>
      <c r="DA765" s="38"/>
      <c r="DB765" s="38"/>
      <c r="DC765" s="38"/>
      <c r="DD765" s="38"/>
      <c r="DE765" s="38"/>
      <c r="DF765" s="38"/>
      <c r="DG765" s="38"/>
      <c r="DH765" s="38"/>
      <c r="DI765" s="38"/>
      <c r="DJ765" s="38"/>
      <c r="DK765" s="38"/>
      <c r="DL765" s="38"/>
      <c r="DM765" s="38"/>
      <c r="DN765" s="38"/>
      <c r="DO765" s="38"/>
      <c r="DP765" s="38"/>
      <c r="DQ765" s="38"/>
      <c r="DR765" s="38"/>
      <c r="DS765" s="38"/>
      <c r="DT765" s="38"/>
      <c r="DU765" s="38"/>
      <c r="DV765" s="38"/>
      <c r="DW765" s="38"/>
      <c r="DX765" s="38"/>
      <c r="DY765" s="38"/>
      <c r="DZ765" s="38"/>
      <c r="EA765" s="38"/>
      <c r="EB765" s="38"/>
      <c r="EC765" s="38"/>
      <c r="ED765" s="38"/>
      <c r="EE765" s="38"/>
      <c r="EF765" s="38"/>
      <c r="EG765" s="38"/>
      <c r="EH765" s="38"/>
      <c r="EI765" s="38"/>
      <c r="EJ765" s="38"/>
      <c r="EK765" s="38"/>
      <c r="EL765" s="38"/>
      <c r="EM765" s="38"/>
      <c r="EN765" s="38"/>
      <c r="EO765" s="38"/>
      <c r="EP765" s="38"/>
      <c r="EQ765" s="38"/>
      <c r="ER765" s="38"/>
      <c r="ES765" s="38"/>
      <c r="ET765" s="38"/>
      <c r="EU765" s="38"/>
      <c r="EV765" s="38"/>
      <c r="EW765" s="38"/>
      <c r="EX765" s="38"/>
      <c r="EY765" s="38"/>
      <c r="EZ765" s="38"/>
      <c r="FA765" s="38"/>
      <c r="FB765" s="38"/>
      <c r="FC765" s="38"/>
      <c r="FD765" s="38"/>
      <c r="FE765" s="38"/>
      <c r="FF765" s="38"/>
      <c r="FG765" s="38"/>
      <c r="FH765" s="38"/>
      <c r="FI765" s="38"/>
      <c r="FJ765" s="38"/>
      <c r="FK765" s="38"/>
      <c r="FL765" s="38"/>
      <c r="FM765" s="38"/>
      <c r="FN765" s="38"/>
      <c r="FO765" s="38"/>
      <c r="FP765" s="38"/>
      <c r="FQ765" s="38"/>
      <c r="FR765" s="38"/>
      <c r="FS765" s="38"/>
      <c r="FT765" s="38"/>
      <c r="FU765" s="38"/>
      <c r="FV765" s="38"/>
      <c r="FW765" s="38"/>
      <c r="FX765" s="38"/>
      <c r="FY765" s="38"/>
    </row>
    <row r="766" spans="1:181" s="40" customFormat="1" ht="58.2" customHeight="1" x14ac:dyDescent="0.3">
      <c r="A766" s="11" t="s">
        <v>3413</v>
      </c>
      <c r="B766" s="131">
        <v>45628</v>
      </c>
      <c r="C766" s="150">
        <v>6670401143</v>
      </c>
      <c r="D766" s="136">
        <v>1136670007693</v>
      </c>
      <c r="E766" s="134" t="s">
        <v>3419</v>
      </c>
      <c r="F766" s="146" t="s">
        <v>3420</v>
      </c>
      <c r="G766" s="19">
        <v>3</v>
      </c>
      <c r="H766" s="19" t="s">
        <v>1550</v>
      </c>
      <c r="I766" s="19">
        <v>4</v>
      </c>
      <c r="J766" s="19" t="s">
        <v>10</v>
      </c>
      <c r="K766" s="19">
        <v>2</v>
      </c>
      <c r="L766" s="51" t="s">
        <v>10</v>
      </c>
      <c r="M766" s="147">
        <v>2</v>
      </c>
      <c r="N766" s="133">
        <v>1.1000000000000001</v>
      </c>
      <c r="O766" s="31"/>
      <c r="P766" s="31"/>
      <c r="Q766" s="31"/>
      <c r="R766" s="31"/>
      <c r="S766" s="31"/>
      <c r="T766" s="137"/>
      <c r="U766" s="137"/>
      <c r="V766" s="54">
        <v>758</v>
      </c>
      <c r="W766" s="54" t="s">
        <v>111</v>
      </c>
      <c r="X766" s="192" t="s">
        <v>3267</v>
      </c>
      <c r="Y766" s="137" t="s">
        <v>144</v>
      </c>
      <c r="Z766" s="137">
        <v>10</v>
      </c>
      <c r="AA766" s="145" t="s">
        <v>3422</v>
      </c>
      <c r="AB766" s="54" t="s">
        <v>3423</v>
      </c>
      <c r="AC766" s="51"/>
      <c r="AD766" s="150">
        <v>6670401143</v>
      </c>
      <c r="AE766" s="18" t="s">
        <v>3602</v>
      </c>
      <c r="AF766" s="146" t="s">
        <v>3420</v>
      </c>
      <c r="AG766" s="26"/>
      <c r="AH766" s="26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38"/>
      <c r="CF766" s="38"/>
      <c r="CG766" s="38"/>
      <c r="CH766" s="38"/>
      <c r="CI766" s="38"/>
      <c r="CJ766" s="38"/>
      <c r="CK766" s="38"/>
      <c r="CL766" s="38"/>
      <c r="CM766" s="38"/>
      <c r="CN766" s="38"/>
      <c r="CO766" s="38"/>
      <c r="CP766" s="38"/>
      <c r="CQ766" s="38"/>
      <c r="CR766" s="38"/>
      <c r="CS766" s="38"/>
      <c r="CT766" s="38"/>
      <c r="CU766" s="38"/>
      <c r="CV766" s="38"/>
      <c r="CW766" s="38"/>
      <c r="CX766" s="38"/>
      <c r="CY766" s="38"/>
      <c r="CZ766" s="38"/>
      <c r="DA766" s="38"/>
      <c r="DB766" s="38"/>
      <c r="DC766" s="38"/>
      <c r="DD766" s="38"/>
      <c r="DE766" s="38"/>
      <c r="DF766" s="38"/>
      <c r="DG766" s="38"/>
      <c r="DH766" s="38"/>
      <c r="DI766" s="38"/>
      <c r="DJ766" s="38"/>
      <c r="DK766" s="38"/>
      <c r="DL766" s="38"/>
      <c r="DM766" s="38"/>
      <c r="DN766" s="38"/>
      <c r="DO766" s="38"/>
      <c r="DP766" s="38"/>
      <c r="DQ766" s="38"/>
      <c r="DR766" s="38"/>
      <c r="DS766" s="38"/>
      <c r="DT766" s="38"/>
      <c r="DU766" s="38"/>
      <c r="DV766" s="38"/>
      <c r="DW766" s="38"/>
      <c r="DX766" s="38"/>
      <c r="DY766" s="38"/>
      <c r="DZ766" s="38"/>
      <c r="EA766" s="38"/>
      <c r="EB766" s="38"/>
      <c r="EC766" s="38"/>
      <c r="ED766" s="38"/>
      <c r="EE766" s="38"/>
      <c r="EF766" s="38"/>
      <c r="EG766" s="38"/>
      <c r="EH766" s="38"/>
      <c r="EI766" s="38"/>
      <c r="EJ766" s="38"/>
      <c r="EK766" s="38"/>
      <c r="EL766" s="38"/>
      <c r="EM766" s="38"/>
      <c r="EN766" s="38"/>
      <c r="EO766" s="38"/>
      <c r="EP766" s="38"/>
      <c r="EQ766" s="38"/>
      <c r="ER766" s="38"/>
      <c r="ES766" s="38"/>
      <c r="ET766" s="38"/>
      <c r="EU766" s="38"/>
      <c r="EV766" s="38"/>
      <c r="EW766" s="38"/>
      <c r="EX766" s="38"/>
      <c r="EY766" s="38"/>
      <c r="EZ766" s="38"/>
      <c r="FA766" s="38"/>
      <c r="FB766" s="38"/>
      <c r="FC766" s="38"/>
      <c r="FD766" s="38"/>
      <c r="FE766" s="38"/>
      <c r="FF766" s="38"/>
      <c r="FG766" s="38"/>
      <c r="FH766" s="38"/>
      <c r="FI766" s="38"/>
      <c r="FJ766" s="38"/>
      <c r="FK766" s="38"/>
      <c r="FL766" s="38"/>
      <c r="FM766" s="38"/>
      <c r="FN766" s="38"/>
      <c r="FO766" s="38"/>
      <c r="FP766" s="38"/>
      <c r="FQ766" s="38"/>
      <c r="FR766" s="38"/>
      <c r="FS766" s="38"/>
      <c r="FT766" s="38"/>
      <c r="FU766" s="38"/>
      <c r="FV766" s="38"/>
      <c r="FW766" s="38"/>
      <c r="FX766" s="38"/>
      <c r="FY766" s="38"/>
    </row>
    <row r="767" spans="1:181" s="40" customFormat="1" ht="58.2" customHeight="1" x14ac:dyDescent="0.3">
      <c r="A767" s="11" t="s">
        <v>3424</v>
      </c>
      <c r="B767" s="194">
        <v>45632</v>
      </c>
      <c r="C767" s="150">
        <v>6684023043</v>
      </c>
      <c r="D767" s="193">
        <v>1156658106461</v>
      </c>
      <c r="E767" s="196" t="s">
        <v>3427</v>
      </c>
      <c r="F767" s="146" t="s">
        <v>3428</v>
      </c>
      <c r="G767" s="31">
        <v>2</v>
      </c>
      <c r="H767" s="31" t="s">
        <v>6</v>
      </c>
      <c r="I767" s="31">
        <v>3</v>
      </c>
      <c r="J767" s="31" t="s">
        <v>7</v>
      </c>
      <c r="K767" s="19">
        <v>5</v>
      </c>
      <c r="L767" s="51" t="s">
        <v>9</v>
      </c>
      <c r="M767" s="147">
        <v>3</v>
      </c>
      <c r="N767" s="195">
        <v>1.1000000000000001</v>
      </c>
      <c r="O767" s="31"/>
      <c r="P767" s="31"/>
      <c r="Q767" s="31"/>
      <c r="R767" s="31"/>
      <c r="S767" s="31"/>
      <c r="T767" s="192"/>
      <c r="U767" s="192"/>
      <c r="V767" s="54">
        <v>758</v>
      </c>
      <c r="W767" s="54" t="s">
        <v>111</v>
      </c>
      <c r="X767" s="192" t="s">
        <v>3267</v>
      </c>
      <c r="Y767" s="192" t="s">
        <v>3447</v>
      </c>
      <c r="Z767" s="199" t="s">
        <v>3434</v>
      </c>
      <c r="AA767" s="145" t="s">
        <v>3429</v>
      </c>
      <c r="AB767" s="54" t="s">
        <v>3430</v>
      </c>
      <c r="AC767" s="51"/>
      <c r="AD767" s="150">
        <v>6684023043</v>
      </c>
      <c r="AE767" s="18" t="str">
        <f t="shared" si="24"/>
        <v>ООО "Техноспецсервис"</v>
      </c>
      <c r="AF767" s="146" t="s">
        <v>3431</v>
      </c>
      <c r="AG767" s="26"/>
      <c r="AH767" s="26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  <c r="BQ767" s="38"/>
      <c r="BR767" s="38"/>
      <c r="BS767" s="38"/>
      <c r="BT767" s="38"/>
      <c r="BU767" s="38"/>
      <c r="BV767" s="38"/>
      <c r="BW767" s="38"/>
      <c r="BX767" s="38"/>
      <c r="BY767" s="38"/>
      <c r="BZ767" s="38"/>
      <c r="CA767" s="38"/>
      <c r="CB767" s="38"/>
      <c r="CC767" s="38"/>
      <c r="CD767" s="38"/>
      <c r="CE767" s="38"/>
      <c r="CF767" s="38"/>
      <c r="CG767" s="38"/>
      <c r="CH767" s="38"/>
      <c r="CI767" s="38"/>
      <c r="CJ767" s="38"/>
      <c r="CK767" s="38"/>
      <c r="CL767" s="38"/>
      <c r="CM767" s="38"/>
      <c r="CN767" s="38"/>
      <c r="CO767" s="38"/>
      <c r="CP767" s="38"/>
      <c r="CQ767" s="38"/>
      <c r="CR767" s="38"/>
      <c r="CS767" s="38"/>
      <c r="CT767" s="38"/>
      <c r="CU767" s="38"/>
      <c r="CV767" s="38"/>
      <c r="CW767" s="38"/>
      <c r="CX767" s="38"/>
      <c r="CY767" s="38"/>
      <c r="CZ767" s="38"/>
      <c r="DA767" s="38"/>
      <c r="DB767" s="38"/>
      <c r="DC767" s="38"/>
      <c r="DD767" s="38"/>
      <c r="DE767" s="38"/>
      <c r="DF767" s="38"/>
      <c r="DG767" s="38"/>
      <c r="DH767" s="38"/>
      <c r="DI767" s="38"/>
      <c r="DJ767" s="38"/>
      <c r="DK767" s="38"/>
      <c r="DL767" s="38"/>
      <c r="DM767" s="38"/>
      <c r="DN767" s="38"/>
      <c r="DO767" s="38"/>
      <c r="DP767" s="38"/>
      <c r="DQ767" s="38"/>
      <c r="DR767" s="38"/>
      <c r="DS767" s="38"/>
      <c r="DT767" s="38"/>
      <c r="DU767" s="38"/>
      <c r="DV767" s="38"/>
      <c r="DW767" s="38"/>
      <c r="DX767" s="38"/>
      <c r="DY767" s="38"/>
      <c r="DZ767" s="38"/>
      <c r="EA767" s="38"/>
      <c r="EB767" s="38"/>
      <c r="EC767" s="38"/>
      <c r="ED767" s="38"/>
      <c r="EE767" s="38"/>
      <c r="EF767" s="38"/>
      <c r="EG767" s="38"/>
      <c r="EH767" s="38"/>
      <c r="EI767" s="38"/>
      <c r="EJ767" s="38"/>
      <c r="EK767" s="38"/>
      <c r="EL767" s="38"/>
      <c r="EM767" s="38"/>
      <c r="EN767" s="38"/>
      <c r="EO767" s="38"/>
      <c r="EP767" s="38"/>
      <c r="EQ767" s="38"/>
      <c r="ER767" s="38"/>
      <c r="ES767" s="38"/>
      <c r="ET767" s="38"/>
      <c r="EU767" s="38"/>
      <c r="EV767" s="38"/>
      <c r="EW767" s="38"/>
      <c r="EX767" s="38"/>
      <c r="EY767" s="38"/>
      <c r="EZ767" s="38"/>
      <c r="FA767" s="38"/>
      <c r="FB767" s="38"/>
      <c r="FC767" s="38"/>
      <c r="FD767" s="38"/>
      <c r="FE767" s="38"/>
      <c r="FF767" s="38"/>
      <c r="FG767" s="38"/>
      <c r="FH767" s="38"/>
      <c r="FI767" s="38"/>
      <c r="FJ767" s="38"/>
      <c r="FK767" s="38"/>
      <c r="FL767" s="38"/>
      <c r="FM767" s="38"/>
      <c r="FN767" s="38"/>
      <c r="FO767" s="38"/>
      <c r="FP767" s="38"/>
      <c r="FQ767" s="38"/>
      <c r="FR767" s="38"/>
      <c r="FS767" s="38"/>
      <c r="FT767" s="38"/>
      <c r="FU767" s="38"/>
      <c r="FV767" s="38"/>
      <c r="FW767" s="38"/>
      <c r="FX767" s="38"/>
      <c r="FY767" s="38"/>
    </row>
    <row r="768" spans="1:181" s="40" customFormat="1" ht="80.25" customHeight="1" x14ac:dyDescent="0.3">
      <c r="A768" s="11" t="s">
        <v>3425</v>
      </c>
      <c r="B768" s="194">
        <v>45632</v>
      </c>
      <c r="C768" s="150">
        <v>6671074788</v>
      </c>
      <c r="D768" s="193">
        <v>1176658058609</v>
      </c>
      <c r="E768" s="196" t="s">
        <v>3432</v>
      </c>
      <c r="F768" s="146" t="s">
        <v>3433</v>
      </c>
      <c r="G768" s="19">
        <v>1</v>
      </c>
      <c r="H768" s="197" t="s">
        <v>102</v>
      </c>
      <c r="I768" s="19">
        <v>5</v>
      </c>
      <c r="J768" s="19" t="s">
        <v>578</v>
      </c>
      <c r="K768" s="19">
        <v>1</v>
      </c>
      <c r="L768" s="51" t="s">
        <v>8</v>
      </c>
      <c r="M768" s="147">
        <v>2</v>
      </c>
      <c r="N768" s="195">
        <v>1.1000000000000001</v>
      </c>
      <c r="O768" s="31"/>
      <c r="P768" s="31"/>
      <c r="Q768" s="31"/>
      <c r="R768" s="31"/>
      <c r="S768" s="31"/>
      <c r="T768" s="192"/>
      <c r="U768" s="192"/>
      <c r="V768" s="54">
        <v>758</v>
      </c>
      <c r="W768" s="54" t="s">
        <v>111</v>
      </c>
      <c r="X768" s="192" t="s">
        <v>3267</v>
      </c>
      <c r="Y768" s="192" t="s">
        <v>3191</v>
      </c>
      <c r="Z768" s="192" t="s">
        <v>3435</v>
      </c>
      <c r="AA768" s="145" t="s">
        <v>3436</v>
      </c>
      <c r="AB768" s="54" t="s">
        <v>3437</v>
      </c>
      <c r="AC768" s="51"/>
      <c r="AD768" s="150">
        <v>6671074788</v>
      </c>
      <c r="AE768" s="18" t="str">
        <f t="shared" si="24"/>
        <v>ООО "Завод МС"</v>
      </c>
      <c r="AF768" s="146" t="s">
        <v>3438</v>
      </c>
      <c r="AG768" s="26"/>
      <c r="AH768" s="26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38"/>
      <c r="CF768" s="38"/>
      <c r="CG768" s="38"/>
      <c r="CH768" s="38"/>
      <c r="CI768" s="38"/>
      <c r="CJ768" s="38"/>
      <c r="CK768" s="38"/>
      <c r="CL768" s="38"/>
      <c r="CM768" s="38"/>
      <c r="CN768" s="38"/>
      <c r="CO768" s="38"/>
      <c r="CP768" s="38"/>
      <c r="CQ768" s="38"/>
      <c r="CR768" s="38"/>
      <c r="CS768" s="38"/>
      <c r="CT768" s="38"/>
      <c r="CU768" s="38"/>
      <c r="CV768" s="38"/>
      <c r="CW768" s="38"/>
      <c r="CX768" s="38"/>
      <c r="CY768" s="38"/>
      <c r="CZ768" s="38"/>
      <c r="DA768" s="38"/>
      <c r="DB768" s="38"/>
      <c r="DC768" s="38"/>
      <c r="DD768" s="38"/>
      <c r="DE768" s="38"/>
      <c r="DF768" s="38"/>
      <c r="DG768" s="38"/>
      <c r="DH768" s="38"/>
      <c r="DI768" s="38"/>
      <c r="DJ768" s="38"/>
      <c r="DK768" s="38"/>
      <c r="DL768" s="38"/>
      <c r="DM768" s="38"/>
      <c r="DN768" s="38"/>
      <c r="DO768" s="38"/>
      <c r="DP768" s="38"/>
      <c r="DQ768" s="38"/>
      <c r="DR768" s="38"/>
      <c r="DS768" s="38"/>
      <c r="DT768" s="38"/>
      <c r="DU768" s="38"/>
      <c r="DV768" s="38"/>
      <c r="DW768" s="38"/>
      <c r="DX768" s="38"/>
      <c r="DY768" s="38"/>
      <c r="DZ768" s="38"/>
      <c r="EA768" s="38"/>
      <c r="EB768" s="38"/>
      <c r="EC768" s="38"/>
      <c r="ED768" s="38"/>
      <c r="EE768" s="38"/>
      <c r="EF768" s="38"/>
      <c r="EG768" s="38"/>
      <c r="EH768" s="38"/>
      <c r="EI768" s="38"/>
      <c r="EJ768" s="38"/>
      <c r="EK768" s="38"/>
      <c r="EL768" s="38"/>
      <c r="EM768" s="38"/>
      <c r="EN768" s="38"/>
      <c r="EO768" s="38"/>
      <c r="EP768" s="38"/>
      <c r="EQ768" s="38"/>
      <c r="ER768" s="38"/>
      <c r="ES768" s="38"/>
      <c r="ET768" s="38"/>
      <c r="EU768" s="38"/>
      <c r="EV768" s="38"/>
      <c r="EW768" s="38"/>
      <c r="EX768" s="38"/>
      <c r="EY768" s="38"/>
      <c r="EZ768" s="38"/>
      <c r="FA768" s="38"/>
      <c r="FB768" s="38"/>
      <c r="FC768" s="38"/>
      <c r="FD768" s="38"/>
      <c r="FE768" s="38"/>
      <c r="FF768" s="38"/>
      <c r="FG768" s="38"/>
      <c r="FH768" s="38"/>
      <c r="FI768" s="38"/>
      <c r="FJ768" s="38"/>
      <c r="FK768" s="38"/>
      <c r="FL768" s="38"/>
      <c r="FM768" s="38"/>
      <c r="FN768" s="38"/>
      <c r="FO768" s="38"/>
      <c r="FP768" s="38"/>
      <c r="FQ768" s="38"/>
      <c r="FR768" s="38"/>
      <c r="FS768" s="38"/>
      <c r="FT768" s="38"/>
      <c r="FU768" s="38"/>
      <c r="FV768" s="38"/>
      <c r="FW768" s="38"/>
      <c r="FX768" s="38"/>
      <c r="FY768" s="38"/>
    </row>
    <row r="769" spans="1:181" s="40" customFormat="1" ht="58.2" customHeight="1" x14ac:dyDescent="0.3">
      <c r="A769" s="11" t="s">
        <v>3426</v>
      </c>
      <c r="B769" s="194">
        <v>45632</v>
      </c>
      <c r="C769" s="150">
        <v>6684011136</v>
      </c>
      <c r="D769" s="193">
        <v>1136684005787</v>
      </c>
      <c r="E769" s="196" t="s">
        <v>1546</v>
      </c>
      <c r="F769" s="146" t="s">
        <v>3439</v>
      </c>
      <c r="G769" s="19">
        <v>1</v>
      </c>
      <c r="H769" s="197" t="s">
        <v>102</v>
      </c>
      <c r="I769" s="31">
        <v>3</v>
      </c>
      <c r="J769" s="31" t="s">
        <v>7</v>
      </c>
      <c r="K769" s="19">
        <v>1</v>
      </c>
      <c r="L769" s="51" t="s">
        <v>8</v>
      </c>
      <c r="M769" s="147">
        <v>4</v>
      </c>
      <c r="N769" s="195">
        <v>1.1000000000000001</v>
      </c>
      <c r="O769" s="31"/>
      <c r="P769" s="31"/>
      <c r="Q769" s="31"/>
      <c r="R769" s="31"/>
      <c r="S769" s="31"/>
      <c r="T769" s="192"/>
      <c r="U769" s="192"/>
      <c r="V769" s="54">
        <v>758</v>
      </c>
      <c r="W769" s="54" t="s">
        <v>111</v>
      </c>
      <c r="X769" s="192" t="s">
        <v>3267</v>
      </c>
      <c r="Y769" s="192" t="s">
        <v>144</v>
      </c>
      <c r="Z769" s="192">
        <v>20</v>
      </c>
      <c r="AA769" s="145" t="s">
        <v>3440</v>
      </c>
      <c r="AB769" s="54" t="s">
        <v>3441</v>
      </c>
      <c r="AC769" s="51"/>
      <c r="AD769" s="150">
        <v>6684011136</v>
      </c>
      <c r="AE769" s="18" t="str">
        <f t="shared" si="24"/>
        <v>ООО "ПААЗ"</v>
      </c>
      <c r="AF769" s="146" t="s">
        <v>3439</v>
      </c>
      <c r="AG769" s="26"/>
      <c r="AH769" s="26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38"/>
      <c r="CF769" s="38"/>
      <c r="CG769" s="38"/>
      <c r="CH769" s="38"/>
      <c r="CI769" s="38"/>
      <c r="CJ769" s="38"/>
      <c r="CK769" s="38"/>
      <c r="CL769" s="38"/>
      <c r="CM769" s="38"/>
      <c r="CN769" s="38"/>
      <c r="CO769" s="38"/>
      <c r="CP769" s="38"/>
      <c r="CQ769" s="38"/>
      <c r="CR769" s="38"/>
      <c r="CS769" s="38"/>
      <c r="CT769" s="38"/>
      <c r="CU769" s="38"/>
      <c r="CV769" s="38"/>
      <c r="CW769" s="38"/>
      <c r="CX769" s="38"/>
      <c r="CY769" s="38"/>
      <c r="CZ769" s="38"/>
      <c r="DA769" s="38"/>
      <c r="DB769" s="38"/>
      <c r="DC769" s="38"/>
      <c r="DD769" s="38"/>
      <c r="DE769" s="38"/>
      <c r="DF769" s="38"/>
      <c r="DG769" s="38"/>
      <c r="DH769" s="38"/>
      <c r="DI769" s="38"/>
      <c r="DJ769" s="38"/>
      <c r="DK769" s="38"/>
      <c r="DL769" s="38"/>
      <c r="DM769" s="38"/>
      <c r="DN769" s="38"/>
      <c r="DO769" s="38"/>
      <c r="DP769" s="38"/>
      <c r="DQ769" s="38"/>
      <c r="DR769" s="38"/>
      <c r="DS769" s="38"/>
      <c r="DT769" s="38"/>
      <c r="DU769" s="38"/>
      <c r="DV769" s="38"/>
      <c r="DW769" s="38"/>
      <c r="DX769" s="38"/>
      <c r="DY769" s="38"/>
      <c r="DZ769" s="38"/>
      <c r="EA769" s="38"/>
      <c r="EB769" s="38"/>
      <c r="EC769" s="38"/>
      <c r="ED769" s="38"/>
      <c r="EE769" s="38"/>
      <c r="EF769" s="38"/>
      <c r="EG769" s="38"/>
      <c r="EH769" s="38"/>
      <c r="EI769" s="38"/>
      <c r="EJ769" s="38"/>
      <c r="EK769" s="38"/>
      <c r="EL769" s="38"/>
      <c r="EM769" s="38"/>
      <c r="EN769" s="38"/>
      <c r="EO769" s="38"/>
      <c r="EP769" s="38"/>
      <c r="EQ769" s="38"/>
      <c r="ER769" s="38"/>
      <c r="ES769" s="38"/>
      <c r="ET769" s="38"/>
      <c r="EU769" s="38"/>
      <c r="EV769" s="38"/>
      <c r="EW769" s="38"/>
      <c r="EX769" s="38"/>
      <c r="EY769" s="38"/>
      <c r="EZ769" s="38"/>
      <c r="FA769" s="38"/>
      <c r="FB769" s="38"/>
      <c r="FC769" s="38"/>
      <c r="FD769" s="38"/>
      <c r="FE769" s="38"/>
      <c r="FF769" s="38"/>
      <c r="FG769" s="38"/>
      <c r="FH769" s="38"/>
      <c r="FI769" s="38"/>
      <c r="FJ769" s="38"/>
      <c r="FK769" s="38"/>
      <c r="FL769" s="38"/>
      <c r="FM769" s="38"/>
      <c r="FN769" s="38"/>
      <c r="FO769" s="38"/>
      <c r="FP769" s="38"/>
      <c r="FQ769" s="38"/>
      <c r="FR769" s="38"/>
      <c r="FS769" s="38"/>
      <c r="FT769" s="38"/>
      <c r="FU769" s="38"/>
      <c r="FV769" s="38"/>
      <c r="FW769" s="38"/>
      <c r="FX769" s="38"/>
      <c r="FY769" s="38"/>
    </row>
    <row r="770" spans="1:181" s="40" customFormat="1" ht="46.2" customHeight="1" x14ac:dyDescent="0.3">
      <c r="A770" s="11" t="s">
        <v>3442</v>
      </c>
      <c r="B770" s="194">
        <v>45643</v>
      </c>
      <c r="C770" s="150">
        <v>6684035257</v>
      </c>
      <c r="D770" s="193">
        <v>1196658069321</v>
      </c>
      <c r="E770" s="209" t="s">
        <v>3445</v>
      </c>
      <c r="F770" s="146" t="s">
        <v>3446</v>
      </c>
      <c r="G770" s="19">
        <v>1</v>
      </c>
      <c r="H770" s="19" t="s">
        <v>102</v>
      </c>
      <c r="I770" s="19">
        <v>3</v>
      </c>
      <c r="J770" s="19" t="s">
        <v>7</v>
      </c>
      <c r="K770" s="19">
        <v>2</v>
      </c>
      <c r="L770" s="51" t="s">
        <v>10</v>
      </c>
      <c r="M770" s="147">
        <v>1</v>
      </c>
      <c r="N770" s="195">
        <v>0.75</v>
      </c>
      <c r="O770" s="31"/>
      <c r="P770" s="31"/>
      <c r="Q770" s="31"/>
      <c r="R770" s="31"/>
      <c r="S770" s="31"/>
      <c r="T770" s="192"/>
      <c r="U770" s="192"/>
      <c r="V770" s="54">
        <v>758</v>
      </c>
      <c r="W770" s="54" t="s">
        <v>111</v>
      </c>
      <c r="X770" s="192" t="s">
        <v>125</v>
      </c>
      <c r="Y770" s="192" t="s">
        <v>3449</v>
      </c>
      <c r="Z770" s="192">
        <v>12</v>
      </c>
      <c r="AA770" s="145" t="s">
        <v>3450</v>
      </c>
      <c r="AB770" s="54" t="s">
        <v>3451</v>
      </c>
      <c r="AC770" s="51"/>
      <c r="AD770" s="150">
        <f>C770</f>
        <v>6684035257</v>
      </c>
      <c r="AE770" s="18" t="str">
        <f t="shared" si="24"/>
        <v>СТН № 15</v>
      </c>
      <c r="AF770" s="146"/>
      <c r="AG770" s="26"/>
      <c r="AH770" s="26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  <c r="BQ770" s="38"/>
      <c r="BR770" s="38"/>
      <c r="BS770" s="38"/>
      <c r="BT770" s="38"/>
      <c r="BU770" s="38"/>
      <c r="BV770" s="38"/>
      <c r="BW770" s="38"/>
      <c r="BX770" s="38"/>
      <c r="BY770" s="38"/>
      <c r="BZ770" s="38"/>
      <c r="CA770" s="38"/>
      <c r="CB770" s="38"/>
      <c r="CC770" s="38"/>
      <c r="CD770" s="38"/>
      <c r="CE770" s="38"/>
      <c r="CF770" s="38"/>
      <c r="CG770" s="38"/>
      <c r="CH770" s="38"/>
      <c r="CI770" s="38"/>
      <c r="CJ770" s="38"/>
      <c r="CK770" s="38"/>
      <c r="CL770" s="38"/>
      <c r="CM770" s="38"/>
      <c r="CN770" s="38"/>
      <c r="CO770" s="38"/>
      <c r="CP770" s="38"/>
      <c r="CQ770" s="38"/>
      <c r="CR770" s="38"/>
      <c r="CS770" s="38"/>
      <c r="CT770" s="38"/>
      <c r="CU770" s="38"/>
      <c r="CV770" s="38"/>
      <c r="CW770" s="38"/>
      <c r="CX770" s="38"/>
      <c r="CY770" s="38"/>
      <c r="CZ770" s="38"/>
      <c r="DA770" s="38"/>
      <c r="DB770" s="38"/>
      <c r="DC770" s="38"/>
      <c r="DD770" s="38"/>
      <c r="DE770" s="38"/>
      <c r="DF770" s="38"/>
      <c r="DG770" s="38"/>
      <c r="DH770" s="38"/>
      <c r="DI770" s="38"/>
      <c r="DJ770" s="38"/>
      <c r="DK770" s="38"/>
      <c r="DL770" s="38"/>
      <c r="DM770" s="38"/>
      <c r="DN770" s="38"/>
      <c r="DO770" s="38"/>
      <c r="DP770" s="38"/>
      <c r="DQ770" s="38"/>
      <c r="DR770" s="38"/>
      <c r="DS770" s="38"/>
      <c r="DT770" s="38"/>
      <c r="DU770" s="38"/>
      <c r="DV770" s="38"/>
      <c r="DW770" s="38"/>
      <c r="DX770" s="38"/>
      <c r="DY770" s="38"/>
      <c r="DZ770" s="38"/>
      <c r="EA770" s="38"/>
      <c r="EB770" s="38"/>
      <c r="EC770" s="38"/>
      <c r="ED770" s="38"/>
      <c r="EE770" s="38"/>
      <c r="EF770" s="38"/>
      <c r="EG770" s="38"/>
      <c r="EH770" s="38"/>
      <c r="EI770" s="38"/>
      <c r="EJ770" s="38"/>
      <c r="EK770" s="38"/>
      <c r="EL770" s="38"/>
      <c r="EM770" s="38"/>
      <c r="EN770" s="38"/>
      <c r="EO770" s="38"/>
      <c r="EP770" s="38"/>
      <c r="EQ770" s="38"/>
      <c r="ER770" s="38"/>
      <c r="ES770" s="38"/>
      <c r="ET770" s="38"/>
      <c r="EU770" s="38"/>
      <c r="EV770" s="38"/>
      <c r="EW770" s="38"/>
      <c r="EX770" s="38"/>
      <c r="EY770" s="38"/>
      <c r="EZ770" s="38"/>
      <c r="FA770" s="38"/>
      <c r="FB770" s="38"/>
      <c r="FC770" s="38"/>
      <c r="FD770" s="38"/>
      <c r="FE770" s="38"/>
      <c r="FF770" s="38"/>
      <c r="FG770" s="38"/>
      <c r="FH770" s="38"/>
      <c r="FI770" s="38"/>
      <c r="FJ770" s="38"/>
      <c r="FK770" s="38"/>
      <c r="FL770" s="38"/>
      <c r="FM770" s="38"/>
      <c r="FN770" s="38"/>
      <c r="FO770" s="38"/>
      <c r="FP770" s="38"/>
      <c r="FQ770" s="38"/>
      <c r="FR770" s="38"/>
      <c r="FS770" s="38"/>
      <c r="FT770" s="38"/>
      <c r="FU770" s="38"/>
      <c r="FV770" s="38"/>
      <c r="FW770" s="38"/>
      <c r="FX770" s="38"/>
      <c r="FY770" s="38"/>
    </row>
    <row r="771" spans="1:181" s="40" customFormat="1" ht="68.400000000000006" customHeight="1" x14ac:dyDescent="0.3">
      <c r="A771" s="11" t="s">
        <v>3443</v>
      </c>
      <c r="B771" s="194">
        <v>45643</v>
      </c>
      <c r="C771" s="150">
        <v>6658539096</v>
      </c>
      <c r="D771" s="193">
        <v>1206600061623</v>
      </c>
      <c r="E771" s="196" t="s">
        <v>3452</v>
      </c>
      <c r="F771" s="146" t="s">
        <v>3453</v>
      </c>
      <c r="G771" s="19">
        <v>3</v>
      </c>
      <c r="H771" s="19" t="s">
        <v>1550</v>
      </c>
      <c r="I771" s="19">
        <v>5</v>
      </c>
      <c r="J771" s="19" t="s">
        <v>578</v>
      </c>
      <c r="K771" s="19">
        <v>1</v>
      </c>
      <c r="L771" s="51" t="s">
        <v>8</v>
      </c>
      <c r="M771" s="147">
        <v>3</v>
      </c>
      <c r="N771" s="195">
        <v>1.1000000000000001</v>
      </c>
      <c r="O771" s="31"/>
      <c r="P771" s="31"/>
      <c r="Q771" s="31"/>
      <c r="R771" s="31"/>
      <c r="S771" s="31"/>
      <c r="T771" s="192"/>
      <c r="U771" s="192"/>
      <c r="V771" s="54">
        <v>758</v>
      </c>
      <c r="W771" s="54" t="s">
        <v>111</v>
      </c>
      <c r="X771" s="192" t="s">
        <v>245</v>
      </c>
      <c r="Y771" s="192" t="s">
        <v>3454</v>
      </c>
      <c r="Z771" s="192">
        <v>2</v>
      </c>
      <c r="AA771" s="145" t="s">
        <v>3455</v>
      </c>
      <c r="AB771" s="54" t="s">
        <v>3456</v>
      </c>
      <c r="AC771" s="51"/>
      <c r="AD771" s="150">
        <f>C771</f>
        <v>6658539096</v>
      </c>
      <c r="AE771" s="18" t="str">
        <f t="shared" si="24"/>
        <v>ООО "ЯСНОЛЕТОВО"</v>
      </c>
      <c r="AF771" s="146"/>
      <c r="AG771" s="26"/>
      <c r="AH771" s="26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38"/>
      <c r="CF771" s="38"/>
      <c r="CG771" s="38"/>
      <c r="CH771" s="38"/>
      <c r="CI771" s="38"/>
      <c r="CJ771" s="38"/>
      <c r="CK771" s="38"/>
      <c r="CL771" s="38"/>
      <c r="CM771" s="38"/>
      <c r="CN771" s="38"/>
      <c r="CO771" s="38"/>
      <c r="CP771" s="38"/>
      <c r="CQ771" s="38"/>
      <c r="CR771" s="38"/>
      <c r="CS771" s="38"/>
      <c r="CT771" s="38"/>
      <c r="CU771" s="38"/>
      <c r="CV771" s="38"/>
      <c r="CW771" s="38"/>
      <c r="CX771" s="38"/>
      <c r="CY771" s="38"/>
      <c r="CZ771" s="38"/>
      <c r="DA771" s="38"/>
      <c r="DB771" s="38"/>
      <c r="DC771" s="38"/>
      <c r="DD771" s="38"/>
      <c r="DE771" s="38"/>
      <c r="DF771" s="38"/>
      <c r="DG771" s="38"/>
      <c r="DH771" s="38"/>
      <c r="DI771" s="38"/>
      <c r="DJ771" s="38"/>
      <c r="DK771" s="38"/>
      <c r="DL771" s="38"/>
      <c r="DM771" s="38"/>
      <c r="DN771" s="38"/>
      <c r="DO771" s="38"/>
      <c r="DP771" s="38"/>
      <c r="DQ771" s="38"/>
      <c r="DR771" s="38"/>
      <c r="DS771" s="38"/>
      <c r="DT771" s="38"/>
      <c r="DU771" s="38"/>
      <c r="DV771" s="38"/>
      <c r="DW771" s="38"/>
      <c r="DX771" s="38"/>
      <c r="DY771" s="38"/>
      <c r="DZ771" s="38"/>
      <c r="EA771" s="38"/>
      <c r="EB771" s="38"/>
      <c r="EC771" s="38"/>
      <c r="ED771" s="38"/>
      <c r="EE771" s="38"/>
      <c r="EF771" s="38"/>
      <c r="EG771" s="38"/>
      <c r="EH771" s="38"/>
      <c r="EI771" s="38"/>
      <c r="EJ771" s="38"/>
      <c r="EK771" s="38"/>
      <c r="EL771" s="38"/>
      <c r="EM771" s="38"/>
      <c r="EN771" s="38"/>
      <c r="EO771" s="38"/>
      <c r="EP771" s="38"/>
      <c r="EQ771" s="38"/>
      <c r="ER771" s="38"/>
      <c r="ES771" s="38"/>
      <c r="ET771" s="38"/>
      <c r="EU771" s="38"/>
      <c r="EV771" s="38"/>
      <c r="EW771" s="38"/>
      <c r="EX771" s="38"/>
      <c r="EY771" s="38"/>
      <c r="EZ771" s="38"/>
      <c r="FA771" s="38"/>
      <c r="FB771" s="38"/>
      <c r="FC771" s="38"/>
      <c r="FD771" s="38"/>
      <c r="FE771" s="38"/>
      <c r="FF771" s="38"/>
      <c r="FG771" s="38"/>
      <c r="FH771" s="38"/>
      <c r="FI771" s="38"/>
      <c r="FJ771" s="38"/>
      <c r="FK771" s="38"/>
      <c r="FL771" s="38"/>
      <c r="FM771" s="38"/>
      <c r="FN771" s="38"/>
      <c r="FO771" s="38"/>
      <c r="FP771" s="38"/>
      <c r="FQ771" s="38"/>
      <c r="FR771" s="38"/>
      <c r="FS771" s="38"/>
      <c r="FT771" s="38"/>
      <c r="FU771" s="38"/>
      <c r="FV771" s="38"/>
      <c r="FW771" s="38"/>
      <c r="FX771" s="38"/>
      <c r="FY771" s="38"/>
    </row>
    <row r="772" spans="1:181" s="40" customFormat="1" ht="58.2" customHeight="1" x14ac:dyDescent="0.3">
      <c r="A772" s="11" t="s">
        <v>3444</v>
      </c>
      <c r="B772" s="194">
        <v>45643</v>
      </c>
      <c r="C772" s="150">
        <v>662506592430</v>
      </c>
      <c r="D772" s="193">
        <v>317665800119352</v>
      </c>
      <c r="E772" s="196" t="s">
        <v>3457</v>
      </c>
      <c r="F772" s="146" t="s">
        <v>3458</v>
      </c>
      <c r="G772" s="19">
        <v>1</v>
      </c>
      <c r="H772" s="19" t="s">
        <v>102</v>
      </c>
      <c r="I772" s="19">
        <v>3</v>
      </c>
      <c r="J772" s="19" t="s">
        <v>7</v>
      </c>
      <c r="K772" s="19">
        <v>2</v>
      </c>
      <c r="L772" s="51" t="s">
        <v>10</v>
      </c>
      <c r="M772" s="147">
        <v>1</v>
      </c>
      <c r="N772" s="195">
        <v>1.1000000000000001</v>
      </c>
      <c r="O772" s="31"/>
      <c r="P772" s="31"/>
      <c r="Q772" s="31"/>
      <c r="R772" s="31"/>
      <c r="S772" s="31"/>
      <c r="T772" s="192"/>
      <c r="U772" s="192"/>
      <c r="V772" s="54">
        <v>758</v>
      </c>
      <c r="W772" s="54" t="s">
        <v>111</v>
      </c>
      <c r="X772" s="192" t="s">
        <v>125</v>
      </c>
      <c r="Y772" s="192" t="s">
        <v>1692</v>
      </c>
      <c r="Z772" s="192" t="s">
        <v>2415</v>
      </c>
      <c r="AA772" s="145" t="s">
        <v>3459</v>
      </c>
      <c r="AB772" s="54" t="s">
        <v>3460</v>
      </c>
      <c r="AC772" s="51"/>
      <c r="AD772" s="150">
        <f>C772</f>
        <v>662506592430</v>
      </c>
      <c r="AE772" s="18" t="str">
        <f t="shared" si="24"/>
        <v>ИП Агеева Г.В.</v>
      </c>
      <c r="AF772" s="146"/>
      <c r="AG772" s="26"/>
      <c r="AH772" s="26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38"/>
      <c r="CF772" s="38"/>
      <c r="CG772" s="38"/>
      <c r="CH772" s="38"/>
      <c r="CI772" s="38"/>
      <c r="CJ772" s="38"/>
      <c r="CK772" s="38"/>
      <c r="CL772" s="38"/>
      <c r="CM772" s="38"/>
      <c r="CN772" s="38"/>
      <c r="CO772" s="38"/>
      <c r="CP772" s="38"/>
      <c r="CQ772" s="38"/>
      <c r="CR772" s="38"/>
      <c r="CS772" s="38"/>
      <c r="CT772" s="38"/>
      <c r="CU772" s="38"/>
      <c r="CV772" s="38"/>
      <c r="CW772" s="38"/>
      <c r="CX772" s="38"/>
      <c r="CY772" s="38"/>
      <c r="CZ772" s="38"/>
      <c r="DA772" s="38"/>
      <c r="DB772" s="38"/>
      <c r="DC772" s="38"/>
      <c r="DD772" s="38"/>
      <c r="DE772" s="38"/>
      <c r="DF772" s="38"/>
      <c r="DG772" s="38"/>
      <c r="DH772" s="38"/>
      <c r="DI772" s="38"/>
      <c r="DJ772" s="38"/>
      <c r="DK772" s="38"/>
      <c r="DL772" s="38"/>
      <c r="DM772" s="38"/>
      <c r="DN772" s="38"/>
      <c r="DO772" s="38"/>
      <c r="DP772" s="38"/>
      <c r="DQ772" s="38"/>
      <c r="DR772" s="38"/>
      <c r="DS772" s="38"/>
      <c r="DT772" s="38"/>
      <c r="DU772" s="38"/>
      <c r="DV772" s="38"/>
      <c r="DW772" s="38"/>
      <c r="DX772" s="38"/>
      <c r="DY772" s="38"/>
      <c r="DZ772" s="38"/>
      <c r="EA772" s="38"/>
      <c r="EB772" s="38"/>
      <c r="EC772" s="38"/>
      <c r="ED772" s="38"/>
      <c r="EE772" s="38"/>
      <c r="EF772" s="38"/>
      <c r="EG772" s="38"/>
      <c r="EH772" s="38"/>
      <c r="EI772" s="38"/>
      <c r="EJ772" s="38"/>
      <c r="EK772" s="38"/>
      <c r="EL772" s="38"/>
      <c r="EM772" s="38"/>
      <c r="EN772" s="38"/>
      <c r="EO772" s="38"/>
      <c r="EP772" s="38"/>
      <c r="EQ772" s="38"/>
      <c r="ER772" s="38"/>
      <c r="ES772" s="38"/>
      <c r="ET772" s="38"/>
      <c r="EU772" s="38"/>
      <c r="EV772" s="38"/>
      <c r="EW772" s="38"/>
      <c r="EX772" s="38"/>
      <c r="EY772" s="38"/>
      <c r="EZ772" s="38"/>
      <c r="FA772" s="38"/>
      <c r="FB772" s="38"/>
      <c r="FC772" s="38"/>
      <c r="FD772" s="38"/>
      <c r="FE772" s="38"/>
      <c r="FF772" s="38"/>
      <c r="FG772" s="38"/>
      <c r="FH772" s="38"/>
      <c r="FI772" s="38"/>
      <c r="FJ772" s="38"/>
      <c r="FK772" s="38"/>
      <c r="FL772" s="38"/>
      <c r="FM772" s="38"/>
      <c r="FN772" s="38"/>
      <c r="FO772" s="38"/>
      <c r="FP772" s="38"/>
      <c r="FQ772" s="38"/>
      <c r="FR772" s="38"/>
      <c r="FS772" s="38"/>
      <c r="FT772" s="38"/>
      <c r="FU772" s="38"/>
      <c r="FV772" s="38"/>
      <c r="FW772" s="38"/>
      <c r="FX772" s="38"/>
      <c r="FY772" s="38"/>
    </row>
    <row r="773" spans="1:181" s="40" customFormat="1" ht="58.2" customHeight="1" x14ac:dyDescent="0.3">
      <c r="A773" s="11" t="s">
        <v>3462</v>
      </c>
      <c r="B773" s="194">
        <v>45644</v>
      </c>
      <c r="C773" s="150">
        <v>662500236732</v>
      </c>
      <c r="D773" s="193"/>
      <c r="E773" s="196" t="s">
        <v>3463</v>
      </c>
      <c r="F773" s="146" t="s">
        <v>3464</v>
      </c>
      <c r="G773" s="19">
        <v>3</v>
      </c>
      <c r="H773" s="19" t="s">
        <v>1550</v>
      </c>
      <c r="I773" s="19">
        <v>3</v>
      </c>
      <c r="J773" s="19" t="s">
        <v>7</v>
      </c>
      <c r="K773" s="19">
        <v>2</v>
      </c>
      <c r="L773" s="51" t="s">
        <v>10</v>
      </c>
      <c r="M773" s="147">
        <v>1</v>
      </c>
      <c r="N773" s="195">
        <v>0.66</v>
      </c>
      <c r="O773" s="31"/>
      <c r="P773" s="31"/>
      <c r="Q773" s="31"/>
      <c r="R773" s="31"/>
      <c r="S773" s="31"/>
      <c r="T773" s="192"/>
      <c r="U773" s="192"/>
      <c r="V773" s="54">
        <v>758</v>
      </c>
      <c r="W773" s="54" t="s">
        <v>111</v>
      </c>
      <c r="X773" s="200" t="s">
        <v>125</v>
      </c>
      <c r="Y773" s="192" t="s">
        <v>3378</v>
      </c>
      <c r="Z773" s="192" t="s">
        <v>3465</v>
      </c>
      <c r="AA773" s="145" t="s">
        <v>3466</v>
      </c>
      <c r="AB773" s="54" t="s">
        <v>3467</v>
      </c>
      <c r="AC773" s="51"/>
      <c r="AD773" s="150">
        <f>C773</f>
        <v>662500236732</v>
      </c>
      <c r="AE773" s="18" t="str">
        <f t="shared" si="24"/>
        <v>Наговицына В.И.</v>
      </c>
      <c r="AF773" s="146"/>
      <c r="AG773" s="26"/>
      <c r="AH773" s="26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  <c r="BQ773" s="38"/>
      <c r="BR773" s="38"/>
      <c r="BS773" s="38"/>
      <c r="BT773" s="38"/>
      <c r="BU773" s="38"/>
      <c r="BV773" s="38"/>
      <c r="BW773" s="38"/>
      <c r="BX773" s="38"/>
      <c r="BY773" s="38"/>
      <c r="BZ773" s="38"/>
      <c r="CA773" s="38"/>
      <c r="CB773" s="38"/>
      <c r="CC773" s="38"/>
      <c r="CD773" s="38"/>
      <c r="CE773" s="38"/>
      <c r="CF773" s="38"/>
      <c r="CG773" s="38"/>
      <c r="CH773" s="38"/>
      <c r="CI773" s="38"/>
      <c r="CJ773" s="38"/>
      <c r="CK773" s="38"/>
      <c r="CL773" s="38"/>
      <c r="CM773" s="38"/>
      <c r="CN773" s="38"/>
      <c r="CO773" s="38"/>
      <c r="CP773" s="38"/>
      <c r="CQ773" s="38"/>
      <c r="CR773" s="38"/>
      <c r="CS773" s="38"/>
      <c r="CT773" s="38"/>
      <c r="CU773" s="38"/>
      <c r="CV773" s="38"/>
      <c r="CW773" s="38"/>
      <c r="CX773" s="38"/>
      <c r="CY773" s="38"/>
      <c r="CZ773" s="38"/>
      <c r="DA773" s="38"/>
      <c r="DB773" s="38"/>
      <c r="DC773" s="38"/>
      <c r="DD773" s="38"/>
      <c r="DE773" s="38"/>
      <c r="DF773" s="38"/>
      <c r="DG773" s="38"/>
      <c r="DH773" s="38"/>
      <c r="DI773" s="38"/>
      <c r="DJ773" s="38"/>
      <c r="DK773" s="38"/>
      <c r="DL773" s="38"/>
      <c r="DM773" s="38"/>
      <c r="DN773" s="38"/>
      <c r="DO773" s="38"/>
      <c r="DP773" s="38"/>
      <c r="DQ773" s="38"/>
      <c r="DR773" s="38"/>
      <c r="DS773" s="38"/>
      <c r="DT773" s="38"/>
      <c r="DU773" s="38"/>
      <c r="DV773" s="38"/>
      <c r="DW773" s="38"/>
      <c r="DX773" s="38"/>
      <c r="DY773" s="38"/>
      <c r="DZ773" s="38"/>
      <c r="EA773" s="38"/>
      <c r="EB773" s="38"/>
      <c r="EC773" s="38"/>
      <c r="ED773" s="38"/>
      <c r="EE773" s="38"/>
      <c r="EF773" s="38"/>
      <c r="EG773" s="38"/>
      <c r="EH773" s="38"/>
      <c r="EI773" s="38"/>
      <c r="EJ773" s="38"/>
      <c r="EK773" s="38"/>
      <c r="EL773" s="38"/>
      <c r="EM773" s="38"/>
      <c r="EN773" s="38"/>
      <c r="EO773" s="38"/>
      <c r="EP773" s="38"/>
      <c r="EQ773" s="38"/>
      <c r="ER773" s="38"/>
      <c r="ES773" s="38"/>
      <c r="ET773" s="38"/>
      <c r="EU773" s="38"/>
      <c r="EV773" s="38"/>
      <c r="EW773" s="38"/>
      <c r="EX773" s="38"/>
      <c r="EY773" s="38"/>
      <c r="EZ773" s="38"/>
      <c r="FA773" s="38"/>
      <c r="FB773" s="38"/>
      <c r="FC773" s="38"/>
      <c r="FD773" s="38"/>
      <c r="FE773" s="38"/>
      <c r="FF773" s="38"/>
      <c r="FG773" s="38"/>
      <c r="FH773" s="38"/>
      <c r="FI773" s="38"/>
      <c r="FJ773" s="38"/>
      <c r="FK773" s="38"/>
      <c r="FL773" s="38"/>
      <c r="FM773" s="38"/>
      <c r="FN773" s="38"/>
      <c r="FO773" s="38"/>
      <c r="FP773" s="38"/>
      <c r="FQ773" s="38"/>
      <c r="FR773" s="38"/>
      <c r="FS773" s="38"/>
      <c r="FT773" s="38"/>
      <c r="FU773" s="38"/>
      <c r="FV773" s="38"/>
      <c r="FW773" s="38"/>
      <c r="FX773" s="38"/>
      <c r="FY773" s="38"/>
    </row>
    <row r="774" spans="1:181" s="40" customFormat="1" ht="81" customHeight="1" x14ac:dyDescent="0.3">
      <c r="A774" s="11" t="s">
        <v>3468</v>
      </c>
      <c r="B774" s="194">
        <v>45649</v>
      </c>
      <c r="C774" s="150">
        <v>7451219398</v>
      </c>
      <c r="D774" s="193">
        <v>1057423541075</v>
      </c>
      <c r="E774" s="196" t="s">
        <v>3470</v>
      </c>
      <c r="F774" s="146" t="s">
        <v>3471</v>
      </c>
      <c r="G774" s="19">
        <v>3</v>
      </c>
      <c r="H774" s="19" t="s">
        <v>1550</v>
      </c>
      <c r="I774" s="19">
        <v>3</v>
      </c>
      <c r="J774" s="19" t="s">
        <v>7</v>
      </c>
      <c r="K774" s="19">
        <v>2</v>
      </c>
      <c r="L774" s="51" t="s">
        <v>10</v>
      </c>
      <c r="M774" s="147">
        <v>3</v>
      </c>
      <c r="N774" s="195">
        <v>1.1000000000000001</v>
      </c>
      <c r="O774" s="31"/>
      <c r="P774" s="31"/>
      <c r="Q774" s="31"/>
      <c r="R774" s="31"/>
      <c r="S774" s="31"/>
      <c r="T774" s="192"/>
      <c r="U774" s="192"/>
      <c r="V774" s="54">
        <v>758</v>
      </c>
      <c r="W774" s="54" t="s">
        <v>111</v>
      </c>
      <c r="X774" s="201" t="s">
        <v>125</v>
      </c>
      <c r="Y774" s="192" t="s">
        <v>3472</v>
      </c>
      <c r="Z774" s="192">
        <v>1</v>
      </c>
      <c r="AA774" s="145" t="s">
        <v>3473</v>
      </c>
      <c r="AB774" s="54" t="s">
        <v>3474</v>
      </c>
      <c r="AC774" s="51"/>
      <c r="AD774" s="150">
        <f>C774</f>
        <v>7451219398</v>
      </c>
      <c r="AE774" s="18" t="str">
        <f t="shared" si="24"/>
        <v>ООО "Предприятие Бета"</v>
      </c>
      <c r="AF774" s="146"/>
      <c r="AG774" s="26"/>
      <c r="AH774" s="26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38"/>
      <c r="CF774" s="38"/>
      <c r="CG774" s="38"/>
      <c r="CH774" s="38"/>
      <c r="CI774" s="38"/>
      <c r="CJ774" s="38"/>
      <c r="CK774" s="38"/>
      <c r="CL774" s="38"/>
      <c r="CM774" s="38"/>
      <c r="CN774" s="38"/>
      <c r="CO774" s="38"/>
      <c r="CP774" s="38"/>
      <c r="CQ774" s="38"/>
      <c r="CR774" s="38"/>
      <c r="CS774" s="38"/>
      <c r="CT774" s="38"/>
      <c r="CU774" s="38"/>
      <c r="CV774" s="38"/>
      <c r="CW774" s="38"/>
      <c r="CX774" s="38"/>
      <c r="CY774" s="38"/>
      <c r="CZ774" s="38"/>
      <c r="DA774" s="38"/>
      <c r="DB774" s="38"/>
      <c r="DC774" s="38"/>
      <c r="DD774" s="38"/>
      <c r="DE774" s="38"/>
      <c r="DF774" s="38"/>
      <c r="DG774" s="38"/>
      <c r="DH774" s="38"/>
      <c r="DI774" s="38"/>
      <c r="DJ774" s="38"/>
      <c r="DK774" s="38"/>
      <c r="DL774" s="38"/>
      <c r="DM774" s="38"/>
      <c r="DN774" s="38"/>
      <c r="DO774" s="38"/>
      <c r="DP774" s="38"/>
      <c r="DQ774" s="38"/>
      <c r="DR774" s="38"/>
      <c r="DS774" s="38"/>
      <c r="DT774" s="38"/>
      <c r="DU774" s="38"/>
      <c r="DV774" s="38"/>
      <c r="DW774" s="38"/>
      <c r="DX774" s="38"/>
      <c r="DY774" s="38"/>
      <c r="DZ774" s="38"/>
      <c r="EA774" s="38"/>
      <c r="EB774" s="38"/>
      <c r="EC774" s="38"/>
      <c r="ED774" s="38"/>
      <c r="EE774" s="38"/>
      <c r="EF774" s="38"/>
      <c r="EG774" s="38"/>
      <c r="EH774" s="38"/>
      <c r="EI774" s="38"/>
      <c r="EJ774" s="38"/>
      <c r="EK774" s="38"/>
      <c r="EL774" s="38"/>
      <c r="EM774" s="38"/>
      <c r="EN774" s="38"/>
      <c r="EO774" s="38"/>
      <c r="EP774" s="38"/>
      <c r="EQ774" s="38"/>
      <c r="ER774" s="38"/>
      <c r="ES774" s="38"/>
      <c r="ET774" s="38"/>
      <c r="EU774" s="38"/>
      <c r="EV774" s="38"/>
      <c r="EW774" s="38"/>
      <c r="EX774" s="38"/>
      <c r="EY774" s="38"/>
      <c r="EZ774" s="38"/>
      <c r="FA774" s="38"/>
      <c r="FB774" s="38"/>
      <c r="FC774" s="38"/>
      <c r="FD774" s="38"/>
      <c r="FE774" s="38"/>
      <c r="FF774" s="38"/>
      <c r="FG774" s="38"/>
      <c r="FH774" s="38"/>
      <c r="FI774" s="38"/>
      <c r="FJ774" s="38"/>
      <c r="FK774" s="38"/>
      <c r="FL774" s="38"/>
      <c r="FM774" s="38"/>
      <c r="FN774" s="38"/>
      <c r="FO774" s="38"/>
      <c r="FP774" s="38"/>
      <c r="FQ774" s="38"/>
      <c r="FR774" s="38"/>
      <c r="FS774" s="38"/>
      <c r="FT774" s="38"/>
      <c r="FU774" s="38"/>
      <c r="FV774" s="38"/>
      <c r="FW774" s="38"/>
      <c r="FX774" s="38"/>
      <c r="FY774" s="38"/>
    </row>
    <row r="775" spans="1:181" s="26" customFormat="1" ht="58.2" customHeight="1" x14ac:dyDescent="0.3">
      <c r="A775" s="11" t="s">
        <v>3469</v>
      </c>
      <c r="B775" s="119">
        <v>45649</v>
      </c>
      <c r="C775" s="203">
        <v>6625023637</v>
      </c>
      <c r="D775" s="204">
        <v>1026601505358</v>
      </c>
      <c r="E775" s="135" t="s">
        <v>3461</v>
      </c>
      <c r="F775" s="202" t="s">
        <v>1372</v>
      </c>
      <c r="G775" s="19">
        <v>1</v>
      </c>
      <c r="H775" s="132" t="s">
        <v>102</v>
      </c>
      <c r="I775" s="19">
        <v>3</v>
      </c>
      <c r="J775" s="132" t="s">
        <v>7</v>
      </c>
      <c r="K775" s="19">
        <v>1</v>
      </c>
      <c r="L775" s="51" t="s">
        <v>8</v>
      </c>
      <c r="M775" s="19">
        <v>1</v>
      </c>
      <c r="N775" s="51">
        <v>1.1000000000000001</v>
      </c>
      <c r="O775" s="19"/>
      <c r="P775" s="19"/>
      <c r="Q775" s="19"/>
      <c r="R775" s="19"/>
      <c r="S775" s="19"/>
      <c r="T775" s="54"/>
      <c r="U775" s="54"/>
      <c r="V775" s="54">
        <v>758</v>
      </c>
      <c r="W775" s="54" t="s">
        <v>111</v>
      </c>
      <c r="X775" s="201" t="s">
        <v>125</v>
      </c>
      <c r="Y775" s="54" t="s">
        <v>2322</v>
      </c>
      <c r="Z775" s="54">
        <v>3</v>
      </c>
      <c r="AA775" s="54" t="s">
        <v>3475</v>
      </c>
      <c r="AB775" s="54" t="s">
        <v>3476</v>
      </c>
      <c r="AC775" s="51">
        <v>10</v>
      </c>
      <c r="AD775" s="203">
        <v>6625023637</v>
      </c>
      <c r="AE775" s="18" t="str">
        <f t="shared" si="24"/>
        <v>АО "ХРОМПИК"</v>
      </c>
      <c r="AF775" s="47" t="s">
        <v>1372</v>
      </c>
    </row>
    <row r="776" spans="1:181" s="26" customFormat="1" ht="58.2" customHeight="1" x14ac:dyDescent="0.3">
      <c r="A776" s="11" t="s">
        <v>3483</v>
      </c>
      <c r="B776" s="119">
        <v>45654</v>
      </c>
      <c r="C776" s="207">
        <v>6625013011</v>
      </c>
      <c r="D776" s="208">
        <v>1036601477780</v>
      </c>
      <c r="E776" s="210" t="s">
        <v>3487</v>
      </c>
      <c r="F776" s="206" t="s">
        <v>3488</v>
      </c>
      <c r="G776" s="19">
        <v>1</v>
      </c>
      <c r="H776" s="207" t="s">
        <v>102</v>
      </c>
      <c r="I776" s="19">
        <v>3</v>
      </c>
      <c r="J776" s="207" t="s">
        <v>7</v>
      </c>
      <c r="K776" s="19">
        <v>2</v>
      </c>
      <c r="L776" s="51" t="s">
        <v>10</v>
      </c>
      <c r="M776" s="19">
        <v>2</v>
      </c>
      <c r="N776" s="51">
        <v>1.1000000000000001</v>
      </c>
      <c r="O776" s="19"/>
      <c r="P776" s="19"/>
      <c r="Q776" s="19"/>
      <c r="R776" s="19"/>
      <c r="S776" s="19"/>
      <c r="T776" s="54"/>
      <c r="U776" s="54"/>
      <c r="V776" s="54">
        <v>758</v>
      </c>
      <c r="W776" s="54" t="s">
        <v>111</v>
      </c>
      <c r="X776" s="205" t="s">
        <v>125</v>
      </c>
      <c r="Y776" s="54" t="s">
        <v>3489</v>
      </c>
      <c r="Z776" s="54"/>
      <c r="AA776" s="54" t="s">
        <v>3490</v>
      </c>
      <c r="AB776" s="54" t="s">
        <v>3491</v>
      </c>
      <c r="AC776" s="51"/>
      <c r="AD776" s="207">
        <f t="shared" ref="AD776:AD783" si="25">C776</f>
        <v>6625013011</v>
      </c>
      <c r="AE776" s="18" t="str">
        <f t="shared" si="24"/>
        <v>НСТ №16</v>
      </c>
      <c r="AF776" s="47" t="s">
        <v>3492</v>
      </c>
    </row>
    <row r="777" spans="1:181" s="26" customFormat="1" ht="58.2" customHeight="1" x14ac:dyDescent="0.3">
      <c r="A777" s="11" t="s">
        <v>3484</v>
      </c>
      <c r="B777" s="119">
        <v>45654</v>
      </c>
      <c r="C777" s="207">
        <v>6684001071</v>
      </c>
      <c r="D777" s="208">
        <v>1126684001377</v>
      </c>
      <c r="E777" s="206" t="s">
        <v>3493</v>
      </c>
      <c r="F777" s="206" t="s">
        <v>3494</v>
      </c>
      <c r="G777" s="19">
        <v>1</v>
      </c>
      <c r="H777" s="207" t="s">
        <v>102</v>
      </c>
      <c r="I777" s="19">
        <v>3</v>
      </c>
      <c r="J777" s="207" t="s">
        <v>7</v>
      </c>
      <c r="K777" s="19">
        <v>1</v>
      </c>
      <c r="L777" s="51" t="s">
        <v>8</v>
      </c>
      <c r="M777" s="19">
        <v>2</v>
      </c>
      <c r="N777" s="51">
        <v>0.5</v>
      </c>
      <c r="O777" s="19"/>
      <c r="P777" s="19"/>
      <c r="Q777" s="19"/>
      <c r="R777" s="19"/>
      <c r="S777" s="19"/>
      <c r="T777" s="54"/>
      <c r="U777" s="54"/>
      <c r="V777" s="54">
        <v>758</v>
      </c>
      <c r="W777" s="54" t="s">
        <v>111</v>
      </c>
      <c r="X777" s="205" t="s">
        <v>125</v>
      </c>
      <c r="Y777" s="54" t="s">
        <v>1605</v>
      </c>
      <c r="Z777" s="54">
        <v>19</v>
      </c>
      <c r="AA777" s="54" t="s">
        <v>3495</v>
      </c>
      <c r="AB777" s="54" t="s">
        <v>3496</v>
      </c>
      <c r="AC777" s="51"/>
      <c r="AD777" s="207">
        <f t="shared" si="25"/>
        <v>6684001071</v>
      </c>
      <c r="AE777" s="18" t="str">
        <f t="shared" si="24"/>
        <v>ООО "Лесопромышленная компания"</v>
      </c>
      <c r="AF777" s="47"/>
    </row>
    <row r="778" spans="1:181" s="26" customFormat="1" ht="58.2" customHeight="1" x14ac:dyDescent="0.3">
      <c r="A778" s="11" t="s">
        <v>3485</v>
      </c>
      <c r="B778" s="119">
        <v>45654</v>
      </c>
      <c r="C778" s="207">
        <v>6684003463</v>
      </c>
      <c r="D778" s="208">
        <v>1126684003907</v>
      </c>
      <c r="E778" s="206" t="s">
        <v>3497</v>
      </c>
      <c r="F778" s="206" t="s">
        <v>3499</v>
      </c>
      <c r="G778" s="19">
        <v>1</v>
      </c>
      <c r="H778" s="207" t="s">
        <v>102</v>
      </c>
      <c r="I778" s="19">
        <v>3</v>
      </c>
      <c r="J778" s="207" t="s">
        <v>7</v>
      </c>
      <c r="K778" s="19">
        <v>2</v>
      </c>
      <c r="L778" s="51" t="s">
        <v>10</v>
      </c>
      <c r="M778" s="19">
        <v>3</v>
      </c>
      <c r="N778" s="51">
        <v>0.5</v>
      </c>
      <c r="O778" s="19"/>
      <c r="P778" s="19"/>
      <c r="Q778" s="19"/>
      <c r="R778" s="19"/>
      <c r="S778" s="19"/>
      <c r="T778" s="54"/>
      <c r="U778" s="54"/>
      <c r="V778" s="54">
        <v>758</v>
      </c>
      <c r="W778" s="54" t="s">
        <v>111</v>
      </c>
      <c r="X778" s="205" t="s">
        <v>125</v>
      </c>
      <c r="Y778" s="54" t="s">
        <v>3498</v>
      </c>
      <c r="Z778" s="54">
        <v>2</v>
      </c>
      <c r="AA778" s="54" t="s">
        <v>3500</v>
      </c>
      <c r="AB778" s="54" t="s">
        <v>3501</v>
      </c>
      <c r="AC778" s="51"/>
      <c r="AD778" s="207">
        <f t="shared" si="25"/>
        <v>6684003463</v>
      </c>
      <c r="AE778" s="18" t="str">
        <f t="shared" si="24"/>
        <v>ООО "Шайтанка"</v>
      </c>
      <c r="AF778" s="47" t="s">
        <v>3502</v>
      </c>
    </row>
    <row r="779" spans="1:181" s="184" customFormat="1" ht="58.2" customHeight="1" x14ac:dyDescent="0.3">
      <c r="A779" s="217" t="s">
        <v>3486</v>
      </c>
      <c r="B779" s="170">
        <v>45677</v>
      </c>
      <c r="C779" s="174">
        <v>6625021397</v>
      </c>
      <c r="D779" s="218">
        <v>1026601506117</v>
      </c>
      <c r="E779" s="173" t="s">
        <v>3503</v>
      </c>
      <c r="F779" s="173" t="s">
        <v>3504</v>
      </c>
      <c r="G779" s="171">
        <v>1</v>
      </c>
      <c r="H779" s="174" t="s">
        <v>102</v>
      </c>
      <c r="I779" s="171">
        <v>3</v>
      </c>
      <c r="J779" s="174" t="s">
        <v>7</v>
      </c>
      <c r="K779" s="171">
        <v>1</v>
      </c>
      <c r="L779" s="176" t="s">
        <v>8</v>
      </c>
      <c r="M779" s="171">
        <v>1</v>
      </c>
      <c r="N779" s="176">
        <v>1.1000000000000001</v>
      </c>
      <c r="O779" s="171"/>
      <c r="P779" s="171"/>
      <c r="Q779" s="171"/>
      <c r="R779" s="171"/>
      <c r="S779" s="171"/>
      <c r="T779" s="175"/>
      <c r="U779" s="175"/>
      <c r="V779" s="175">
        <v>758</v>
      </c>
      <c r="W779" s="175" t="s">
        <v>3505</v>
      </c>
      <c r="X779" s="175" t="s">
        <v>125</v>
      </c>
      <c r="Y779" s="175" t="s">
        <v>3191</v>
      </c>
      <c r="Z779" s="175">
        <v>15</v>
      </c>
      <c r="AA779" s="175" t="s">
        <v>3506</v>
      </c>
      <c r="AB779" s="175" t="s">
        <v>3507</v>
      </c>
      <c r="AC779" s="176"/>
      <c r="AD779" s="174">
        <f t="shared" si="25"/>
        <v>6625021397</v>
      </c>
      <c r="AE779" s="219" t="str">
        <f t="shared" si="24"/>
        <v>ЗАО "ПЗКТ"</v>
      </c>
      <c r="AF779" s="220" t="s">
        <v>3508</v>
      </c>
      <c r="AI779" s="183"/>
    </row>
    <row r="780" spans="1:181" s="184" customFormat="1" ht="97.2" customHeight="1" x14ac:dyDescent="0.3">
      <c r="A780" s="217" t="s">
        <v>3509</v>
      </c>
      <c r="B780" s="170">
        <v>45679</v>
      </c>
      <c r="C780" s="174">
        <v>6625004698</v>
      </c>
      <c r="D780" s="218">
        <v>1026601501563</v>
      </c>
      <c r="E780" s="173" t="s">
        <v>3510</v>
      </c>
      <c r="F780" s="173" t="s">
        <v>3511</v>
      </c>
      <c r="G780" s="171">
        <v>2</v>
      </c>
      <c r="H780" s="174" t="s">
        <v>6</v>
      </c>
      <c r="I780" s="171">
        <v>3</v>
      </c>
      <c r="J780" s="174" t="s">
        <v>7</v>
      </c>
      <c r="K780" s="171">
        <v>2</v>
      </c>
      <c r="L780" s="176" t="s">
        <v>10</v>
      </c>
      <c r="M780" s="171">
        <v>2</v>
      </c>
      <c r="N780" s="176">
        <v>1.1000000000000001</v>
      </c>
      <c r="O780" s="171"/>
      <c r="P780" s="171"/>
      <c r="Q780" s="171"/>
      <c r="R780" s="171"/>
      <c r="S780" s="171"/>
      <c r="T780" s="175"/>
      <c r="U780" s="175"/>
      <c r="V780" s="175">
        <v>758</v>
      </c>
      <c r="W780" s="175" t="s">
        <v>3505</v>
      </c>
      <c r="X780" s="175" t="s">
        <v>125</v>
      </c>
      <c r="Y780" s="175" t="s">
        <v>53</v>
      </c>
      <c r="Z780" s="175">
        <v>36</v>
      </c>
      <c r="AA780" s="175" t="s">
        <v>3512</v>
      </c>
      <c r="AB780" s="175" t="s">
        <v>3513</v>
      </c>
      <c r="AC780" s="176"/>
      <c r="AD780" s="174">
        <f t="shared" si="25"/>
        <v>6625004698</v>
      </c>
      <c r="AE780" s="219" t="str">
        <f t="shared" si="24"/>
        <v>АО "ДИНУР". Непубличное акционерное общество "Орденов Трудового Красного Знамени и Дружбы народов Первоуральский динасовый завод имени Ефима Моисеевича Гришпуна"</v>
      </c>
      <c r="AF780" s="220" t="str">
        <f t="shared" ref="AF780:AF789" si="26">F780</f>
        <v>Свердловская обл. г.Первоуральск, ул.Ильича, 1</v>
      </c>
      <c r="AI780" s="183"/>
    </row>
    <row r="781" spans="1:181" s="184" customFormat="1" ht="96.6" customHeight="1" x14ac:dyDescent="0.3">
      <c r="A781" s="217" t="s">
        <v>3514</v>
      </c>
      <c r="B781" s="170">
        <v>45679</v>
      </c>
      <c r="C781" s="174">
        <v>6684043145</v>
      </c>
      <c r="D781" s="218">
        <v>1226600069057</v>
      </c>
      <c r="E781" s="173" t="s">
        <v>3517</v>
      </c>
      <c r="F781" s="173" t="s">
        <v>3518</v>
      </c>
      <c r="G781" s="171">
        <v>1</v>
      </c>
      <c r="H781" s="174" t="s">
        <v>102</v>
      </c>
      <c r="I781" s="171">
        <v>2</v>
      </c>
      <c r="J781" s="174" t="s">
        <v>1671</v>
      </c>
      <c r="K781" s="171">
        <v>2</v>
      </c>
      <c r="L781" s="176" t="s">
        <v>10</v>
      </c>
      <c r="M781" s="171">
        <v>2</v>
      </c>
      <c r="N781" s="176">
        <v>1.1000000000000001</v>
      </c>
      <c r="O781" s="171"/>
      <c r="P781" s="171"/>
      <c r="Q781" s="171"/>
      <c r="R781" s="171"/>
      <c r="S781" s="171"/>
      <c r="T781" s="175"/>
      <c r="U781" s="175"/>
      <c r="V781" s="175">
        <v>758</v>
      </c>
      <c r="W781" s="175" t="s">
        <v>3505</v>
      </c>
      <c r="X781" s="175" t="s">
        <v>3523</v>
      </c>
      <c r="Y781" s="175" t="s">
        <v>3519</v>
      </c>
      <c r="Z781" s="175" t="s">
        <v>3520</v>
      </c>
      <c r="AA781" s="175" t="s">
        <v>3521</v>
      </c>
      <c r="AB781" s="175" t="s">
        <v>3522</v>
      </c>
      <c r="AC781" s="176"/>
      <c r="AD781" s="174">
        <f t="shared" si="25"/>
        <v>6684043145</v>
      </c>
      <c r="AE781" s="219" t="str">
        <f t="shared" si="24"/>
        <v>ООО "МАРТ"</v>
      </c>
      <c r="AF781" s="220" t="str">
        <f t="shared" si="26"/>
        <v xml:space="preserve">623141, Свердловская обл., муниципальный округ Первоуральск, территория Автодорога Р-242-Пермь-Екатеринбург, здание 4 </v>
      </c>
      <c r="AI781" s="183"/>
    </row>
    <row r="782" spans="1:181" s="184" customFormat="1" ht="58.2" customHeight="1" x14ac:dyDescent="0.3">
      <c r="A782" s="217" t="s">
        <v>3515</v>
      </c>
      <c r="B782" s="170">
        <v>45679</v>
      </c>
      <c r="C782" s="174">
        <v>6684036765</v>
      </c>
      <c r="D782" s="218">
        <v>1206600027259</v>
      </c>
      <c r="E782" s="173" t="s">
        <v>3524</v>
      </c>
      <c r="F782" s="173" t="s">
        <v>3525</v>
      </c>
      <c r="G782" s="171">
        <v>2</v>
      </c>
      <c r="H782" s="174" t="s">
        <v>6</v>
      </c>
      <c r="I782" s="171">
        <v>3</v>
      </c>
      <c r="J782" s="174" t="s">
        <v>7</v>
      </c>
      <c r="K782" s="171">
        <v>1</v>
      </c>
      <c r="L782" s="176" t="s">
        <v>8</v>
      </c>
      <c r="M782" s="171">
        <v>4</v>
      </c>
      <c r="N782" s="176">
        <v>1.1000000000000001</v>
      </c>
      <c r="O782" s="171"/>
      <c r="P782" s="171"/>
      <c r="Q782" s="171"/>
      <c r="R782" s="171"/>
      <c r="S782" s="171"/>
      <c r="T782" s="175"/>
      <c r="U782" s="175"/>
      <c r="V782" s="175">
        <v>758</v>
      </c>
      <c r="W782" s="175" t="s">
        <v>3505</v>
      </c>
      <c r="X782" s="175" t="s">
        <v>3526</v>
      </c>
      <c r="Y782" s="175" t="s">
        <v>3527</v>
      </c>
      <c r="Z782" s="175">
        <v>4</v>
      </c>
      <c r="AA782" s="175" t="s">
        <v>3528</v>
      </c>
      <c r="AB782" s="175" t="s">
        <v>3529</v>
      </c>
      <c r="AC782" s="176"/>
      <c r="AD782" s="174">
        <f t="shared" si="25"/>
        <v>6684036765</v>
      </c>
      <c r="AE782" s="219" t="str">
        <f t="shared" ref="AE782:AE790" si="27">E782</f>
        <v>ТСН "Канал"</v>
      </c>
      <c r="AF782" s="220" t="str">
        <f t="shared" si="26"/>
        <v>Свердловская обл. г.Первоуральск, п.Канал, ул.Солнечная, 4</v>
      </c>
      <c r="AI782" s="183"/>
    </row>
    <row r="783" spans="1:181" s="184" customFormat="1" ht="58.2" customHeight="1" x14ac:dyDescent="0.3">
      <c r="A783" s="217" t="s">
        <v>3516</v>
      </c>
      <c r="B783" s="170">
        <v>45685</v>
      </c>
      <c r="C783" s="174">
        <v>6625019327</v>
      </c>
      <c r="D783" s="218">
        <v>1036601471818</v>
      </c>
      <c r="E783" s="173" t="s">
        <v>3530</v>
      </c>
      <c r="F783" s="173" t="s">
        <v>3531</v>
      </c>
      <c r="G783" s="171">
        <v>1</v>
      </c>
      <c r="H783" s="174" t="s">
        <v>102</v>
      </c>
      <c r="I783" s="171">
        <v>3</v>
      </c>
      <c r="J783" s="174" t="s">
        <v>7</v>
      </c>
      <c r="K783" s="171">
        <v>2</v>
      </c>
      <c r="L783" s="176" t="s">
        <v>10</v>
      </c>
      <c r="M783" s="171">
        <v>2</v>
      </c>
      <c r="N783" s="176">
        <v>0.75</v>
      </c>
      <c r="O783" s="171"/>
      <c r="P783" s="171"/>
      <c r="Q783" s="171"/>
      <c r="R783" s="171"/>
      <c r="S783" s="171"/>
      <c r="T783" s="175"/>
      <c r="U783" s="175"/>
      <c r="V783" s="175">
        <v>758</v>
      </c>
      <c r="W783" s="175" t="s">
        <v>3505</v>
      </c>
      <c r="X783" s="175" t="s">
        <v>125</v>
      </c>
      <c r="Y783" s="175" t="s">
        <v>149</v>
      </c>
      <c r="Z783" s="175">
        <v>27</v>
      </c>
      <c r="AA783" s="175" t="s">
        <v>3532</v>
      </c>
      <c r="AB783" s="175" t="s">
        <v>3533</v>
      </c>
      <c r="AC783" s="176"/>
      <c r="AD783" s="174">
        <f t="shared" si="25"/>
        <v>6625019327</v>
      </c>
      <c r="AE783" s="219" t="str">
        <f t="shared" si="27"/>
        <v xml:space="preserve">ГАУСО СО ЦСПСиД «Росинка» города Первоуральска </v>
      </c>
      <c r="AF783" s="220" t="str">
        <f t="shared" si="26"/>
        <v>Свердловская обл., г.Первоуральск, ул.Советская,5</v>
      </c>
      <c r="AI783" s="183"/>
    </row>
    <row r="784" spans="1:181" s="184" customFormat="1" ht="58.2" customHeight="1" x14ac:dyDescent="0.3">
      <c r="A784" s="217" t="s">
        <v>3534</v>
      </c>
      <c r="B784" s="170">
        <v>45687</v>
      </c>
      <c r="C784" s="172">
        <v>662511185688</v>
      </c>
      <c r="D784" s="218">
        <v>1216600040447</v>
      </c>
      <c r="E784" s="173" t="s">
        <v>3535</v>
      </c>
      <c r="F784" s="173" t="s">
        <v>3536</v>
      </c>
      <c r="G784" s="171">
        <v>1</v>
      </c>
      <c r="H784" s="174" t="s">
        <v>102</v>
      </c>
      <c r="I784" s="171">
        <v>2</v>
      </c>
      <c r="J784" s="174" t="s">
        <v>1671</v>
      </c>
      <c r="K784" s="171">
        <v>1</v>
      </c>
      <c r="L784" s="176" t="s">
        <v>8</v>
      </c>
      <c r="M784" s="171">
        <v>2</v>
      </c>
      <c r="N784" s="176">
        <v>1.1000000000000001</v>
      </c>
      <c r="O784" s="171"/>
      <c r="P784" s="171"/>
      <c r="Q784" s="171"/>
      <c r="R784" s="171"/>
      <c r="S784" s="171"/>
      <c r="T784" s="175"/>
      <c r="U784" s="175"/>
      <c r="V784" s="175">
        <v>758</v>
      </c>
      <c r="W784" s="175" t="s">
        <v>3505</v>
      </c>
      <c r="X784" s="175" t="s">
        <v>125</v>
      </c>
      <c r="Y784" s="175" t="s">
        <v>3537</v>
      </c>
      <c r="Z784" s="175">
        <v>2</v>
      </c>
      <c r="AA784" s="175" t="s">
        <v>3538</v>
      </c>
      <c r="AB784" s="175" t="s">
        <v>3539</v>
      </c>
      <c r="AC784" s="176"/>
      <c r="AD784" s="221">
        <f t="shared" ref="AD784:AD801" si="28">C784</f>
        <v>662511185688</v>
      </c>
      <c r="AE784" s="219" t="str">
        <f t="shared" si="27"/>
        <v>ООО "Первоуральск-Агро"</v>
      </c>
      <c r="AF784" s="220" t="str">
        <f t="shared" si="26"/>
        <v>Свердловская обл. г.Первоуральск, пер.Кутузова 75а</v>
      </c>
      <c r="AI784" s="183"/>
    </row>
    <row r="785" spans="1:35" s="184" customFormat="1" ht="58.2" customHeight="1" x14ac:dyDescent="0.3">
      <c r="A785" s="217" t="s">
        <v>3540</v>
      </c>
      <c r="B785" s="170">
        <v>45700</v>
      </c>
      <c r="C785" s="172">
        <v>662501095788</v>
      </c>
      <c r="D785" s="218">
        <v>316965800073122</v>
      </c>
      <c r="E785" s="173" t="s">
        <v>3541</v>
      </c>
      <c r="F785" s="173" t="s">
        <v>3542</v>
      </c>
      <c r="G785" s="171">
        <v>1</v>
      </c>
      <c r="H785" s="174" t="s">
        <v>102</v>
      </c>
      <c r="I785" s="171">
        <v>3</v>
      </c>
      <c r="J785" s="174" t="s">
        <v>7</v>
      </c>
      <c r="K785" s="171">
        <v>2</v>
      </c>
      <c r="L785" s="176" t="s">
        <v>10</v>
      </c>
      <c r="M785" s="171">
        <v>4</v>
      </c>
      <c r="N785" s="176">
        <v>0.6</v>
      </c>
      <c r="O785" s="171"/>
      <c r="P785" s="171"/>
      <c r="Q785" s="171"/>
      <c r="R785" s="171"/>
      <c r="S785" s="171"/>
      <c r="T785" s="175"/>
      <c r="U785" s="175"/>
      <c r="V785" s="175">
        <v>758</v>
      </c>
      <c r="W785" s="175" t="s">
        <v>3505</v>
      </c>
      <c r="X785" s="175" t="s">
        <v>125</v>
      </c>
      <c r="Y785" s="175" t="s">
        <v>3543</v>
      </c>
      <c r="Z785" s="175">
        <v>25</v>
      </c>
      <c r="AA785" s="175" t="s">
        <v>3544</v>
      </c>
      <c r="AB785" s="175" t="s">
        <v>3545</v>
      </c>
      <c r="AC785" s="176"/>
      <c r="AD785" s="221">
        <f t="shared" si="28"/>
        <v>662501095788</v>
      </c>
      <c r="AE785" s="219" t="str">
        <f t="shared" si="27"/>
        <v>ИП Иванов И.В.</v>
      </c>
      <c r="AF785" s="220" t="str">
        <f t="shared" si="26"/>
        <v>Свердловская обл., г.Первокральск, ул.Сиреневая, д.84</v>
      </c>
      <c r="AI785" s="183"/>
    </row>
    <row r="786" spans="1:35" s="184" customFormat="1" ht="58.2" customHeight="1" x14ac:dyDescent="0.3">
      <c r="A786" s="217" t="s">
        <v>3546</v>
      </c>
      <c r="B786" s="170">
        <v>45707</v>
      </c>
      <c r="C786" s="172">
        <v>6625052860</v>
      </c>
      <c r="D786" s="218">
        <v>1096600001288</v>
      </c>
      <c r="E786" s="173" t="s">
        <v>3547</v>
      </c>
      <c r="F786" s="173" t="s">
        <v>3548</v>
      </c>
      <c r="G786" s="171">
        <v>1</v>
      </c>
      <c r="H786" s="174" t="s">
        <v>102</v>
      </c>
      <c r="I786" s="171">
        <v>3</v>
      </c>
      <c r="J786" s="174" t="s">
        <v>7</v>
      </c>
      <c r="K786" s="171">
        <v>2</v>
      </c>
      <c r="L786" s="176" t="s">
        <v>10</v>
      </c>
      <c r="M786" s="171">
        <v>5</v>
      </c>
      <c r="N786" s="176">
        <v>1.1000000000000001</v>
      </c>
      <c r="O786" s="171"/>
      <c r="P786" s="171"/>
      <c r="Q786" s="171"/>
      <c r="R786" s="171"/>
      <c r="S786" s="171"/>
      <c r="T786" s="175"/>
      <c r="U786" s="175"/>
      <c r="V786" s="175">
        <v>758</v>
      </c>
      <c r="W786" s="175" t="s">
        <v>3505</v>
      </c>
      <c r="X786" s="175" t="s">
        <v>125</v>
      </c>
      <c r="Y786" s="175" t="s">
        <v>3549</v>
      </c>
      <c r="Z786" s="175">
        <v>2</v>
      </c>
      <c r="AA786" s="175" t="s">
        <v>3550</v>
      </c>
      <c r="AB786" s="175" t="s">
        <v>3551</v>
      </c>
      <c r="AC786" s="176"/>
      <c r="AD786" s="221">
        <f t="shared" si="28"/>
        <v>6625052860</v>
      </c>
      <c r="AE786" s="219" t="str">
        <f t="shared" si="27"/>
        <v>НП "УИК п.Молодежный"</v>
      </c>
      <c r="AF786" s="220" t="str">
        <f t="shared" si="26"/>
        <v>Свердловская обл., г.Первоуральск, ул.Раздольная, 53</v>
      </c>
      <c r="AI786" s="183"/>
    </row>
    <row r="787" spans="1:35" s="38" customFormat="1" ht="58.2" customHeight="1" x14ac:dyDescent="0.3">
      <c r="A787" s="11" t="s">
        <v>3552</v>
      </c>
      <c r="B787" s="119">
        <v>45729</v>
      </c>
      <c r="C787" s="28">
        <v>6625017489</v>
      </c>
      <c r="D787" s="214">
        <v>1026601507635</v>
      </c>
      <c r="E787" s="215" t="s">
        <v>3553</v>
      </c>
      <c r="F787" s="215" t="s">
        <v>3554</v>
      </c>
      <c r="G787" s="19">
        <v>2</v>
      </c>
      <c r="H787" s="213" t="s">
        <v>6</v>
      </c>
      <c r="I787" s="19">
        <v>3</v>
      </c>
      <c r="J787" s="213" t="s">
        <v>7</v>
      </c>
      <c r="K787" s="19">
        <v>1</v>
      </c>
      <c r="L787" s="51" t="s">
        <v>8</v>
      </c>
      <c r="M787" s="19">
        <v>2</v>
      </c>
      <c r="N787" s="51">
        <v>1.1000000000000001</v>
      </c>
      <c r="O787" s="19"/>
      <c r="P787" s="19"/>
      <c r="Q787" s="19"/>
      <c r="R787" s="19"/>
      <c r="S787" s="19"/>
      <c r="T787" s="54"/>
      <c r="U787" s="54"/>
      <c r="V787" s="54">
        <v>758</v>
      </c>
      <c r="W787" s="54" t="s">
        <v>3505</v>
      </c>
      <c r="X787" s="54" t="s">
        <v>125</v>
      </c>
      <c r="Y787" s="54" t="s">
        <v>149</v>
      </c>
      <c r="Z787" s="54" t="s">
        <v>3555</v>
      </c>
      <c r="AA787" s="54" t="s">
        <v>3556</v>
      </c>
      <c r="AB787" s="54" t="s">
        <v>3557</v>
      </c>
      <c r="AC787" s="51"/>
      <c r="AD787" s="16">
        <f t="shared" si="28"/>
        <v>6625017489</v>
      </c>
      <c r="AE787" s="18" t="str">
        <f t="shared" si="27"/>
        <v>ПМАОУ ДО ЦРДМ</v>
      </c>
      <c r="AF787" s="47" t="str">
        <f t="shared" si="26"/>
        <v>Свердловская обл., г.Первоуральск, пр.Ильича,  28А</v>
      </c>
      <c r="AG787" s="26"/>
      <c r="AH787" s="26"/>
    </row>
    <row r="788" spans="1:35" s="38" customFormat="1" ht="58.2" customHeight="1" x14ac:dyDescent="0.3">
      <c r="A788" s="11" t="s">
        <v>3558</v>
      </c>
      <c r="B788" s="119">
        <v>45747</v>
      </c>
      <c r="C788" s="28">
        <v>6684015998</v>
      </c>
      <c r="D788" s="216">
        <v>1146684003564</v>
      </c>
      <c r="E788" s="215" t="s">
        <v>3559</v>
      </c>
      <c r="F788" s="215" t="s">
        <v>3560</v>
      </c>
      <c r="G788" s="19">
        <v>1</v>
      </c>
      <c r="H788" s="213" t="s">
        <v>102</v>
      </c>
      <c r="I788" s="19">
        <v>3</v>
      </c>
      <c r="J788" s="213" t="s">
        <v>7</v>
      </c>
      <c r="K788" s="19">
        <v>1</v>
      </c>
      <c r="L788" s="51" t="s">
        <v>8</v>
      </c>
      <c r="M788" s="19">
        <v>3</v>
      </c>
      <c r="N788" s="51">
        <v>0.25</v>
      </c>
      <c r="O788" s="19"/>
      <c r="P788" s="19"/>
      <c r="Q788" s="19"/>
      <c r="R788" s="19"/>
      <c r="S788" s="19"/>
      <c r="T788" s="54"/>
      <c r="U788" s="54"/>
      <c r="V788" s="175">
        <v>758</v>
      </c>
      <c r="W788" s="54" t="s">
        <v>3505</v>
      </c>
      <c r="X788" s="54" t="s">
        <v>125</v>
      </c>
      <c r="Y788" s="54" t="s">
        <v>2557</v>
      </c>
      <c r="Z788" s="54">
        <v>3</v>
      </c>
      <c r="AA788" s="54" t="s">
        <v>3561</v>
      </c>
      <c r="AB788" s="54" t="s">
        <v>3562</v>
      </c>
      <c r="AC788" s="51"/>
      <c r="AD788" s="16">
        <f t="shared" si="28"/>
        <v>6684015998</v>
      </c>
      <c r="AE788" s="18" t="str">
        <f t="shared" si="27"/>
        <v>ООО "Варрант"</v>
      </c>
      <c r="AF788" s="47" t="str">
        <f t="shared" si="26"/>
        <v>Свердловская обл., г.Первоуральск, Московское шоссе 3км, д.3</v>
      </c>
      <c r="AG788" s="26"/>
      <c r="AH788" s="26"/>
    </row>
    <row r="789" spans="1:35" s="38" customFormat="1" ht="58.2" customHeight="1" x14ac:dyDescent="0.3">
      <c r="A789" s="11" t="s">
        <v>3565</v>
      </c>
      <c r="B789" s="119">
        <v>45749</v>
      </c>
      <c r="C789" s="28">
        <v>6625014135</v>
      </c>
      <c r="D789" s="223">
        <v>1036601474821</v>
      </c>
      <c r="E789" s="224" t="s">
        <v>3568</v>
      </c>
      <c r="F789" s="224" t="s">
        <v>3569</v>
      </c>
      <c r="G789" s="19">
        <v>2</v>
      </c>
      <c r="H789" s="222" t="s">
        <v>6</v>
      </c>
      <c r="I789" s="19">
        <v>3</v>
      </c>
      <c r="J789" s="222" t="s">
        <v>7</v>
      </c>
      <c r="K789" s="19">
        <v>2</v>
      </c>
      <c r="L789" s="51" t="s">
        <v>10</v>
      </c>
      <c r="M789" s="19">
        <v>1</v>
      </c>
      <c r="N789" s="51">
        <v>1.1000000000000001</v>
      </c>
      <c r="O789" s="19"/>
      <c r="P789" s="19"/>
      <c r="Q789" s="19"/>
      <c r="R789" s="19"/>
      <c r="S789" s="19"/>
      <c r="T789" s="54"/>
      <c r="U789" s="54"/>
      <c r="V789" s="54">
        <v>758</v>
      </c>
      <c r="W789" s="54" t="s">
        <v>3505</v>
      </c>
      <c r="X789" s="54" t="s">
        <v>2994</v>
      </c>
      <c r="Y789" s="54" t="s">
        <v>3570</v>
      </c>
      <c r="Z789" s="54">
        <v>44</v>
      </c>
      <c r="AA789" s="54" t="s">
        <v>3571</v>
      </c>
      <c r="AB789" s="54" t="s">
        <v>3572</v>
      </c>
      <c r="AC789" s="51"/>
      <c r="AD789" s="16">
        <f t="shared" si="28"/>
        <v>6625014135</v>
      </c>
      <c r="AE789" s="18" t="str">
        <f t="shared" si="27"/>
        <v>СНТ "Экспресс"</v>
      </c>
      <c r="AF789" s="47" t="str">
        <f t="shared" si="26"/>
        <v>Свердловская обл., д.Старые Решеты, ул.Центральная 44</v>
      </c>
      <c r="AG789" s="26"/>
      <c r="AH789" s="26"/>
    </row>
    <row r="790" spans="1:35" s="38" customFormat="1" ht="58.2" customHeight="1" x14ac:dyDescent="0.3">
      <c r="A790" s="11" t="s">
        <v>3566</v>
      </c>
      <c r="B790" s="119">
        <v>45749</v>
      </c>
      <c r="C790" s="28">
        <v>6671163413</v>
      </c>
      <c r="D790" s="223">
        <v>1056604000970</v>
      </c>
      <c r="E790" s="224" t="s">
        <v>3573</v>
      </c>
      <c r="F790" s="224" t="s">
        <v>3574</v>
      </c>
      <c r="G790" s="19">
        <v>1</v>
      </c>
      <c r="H790" s="222" t="s">
        <v>102</v>
      </c>
      <c r="I790" s="19">
        <v>3</v>
      </c>
      <c r="J790" s="222" t="s">
        <v>7</v>
      </c>
      <c r="K790" s="19">
        <v>2</v>
      </c>
      <c r="L790" s="51" t="s">
        <v>10</v>
      </c>
      <c r="M790" s="19">
        <v>2</v>
      </c>
      <c r="N790" s="51">
        <v>0.6</v>
      </c>
      <c r="O790" s="19"/>
      <c r="P790" s="19"/>
      <c r="Q790" s="19"/>
      <c r="R790" s="19"/>
      <c r="S790" s="19"/>
      <c r="T790" s="54"/>
      <c r="U790" s="54"/>
      <c r="V790" s="175">
        <v>758</v>
      </c>
      <c r="W790" s="54" t="s">
        <v>3505</v>
      </c>
      <c r="X790" s="54" t="s">
        <v>3267</v>
      </c>
      <c r="Y790" s="54" t="s">
        <v>2946</v>
      </c>
      <c r="Z790" s="54">
        <v>8</v>
      </c>
      <c r="AA790" s="54" t="s">
        <v>3575</v>
      </c>
      <c r="AB790" s="54" t="s">
        <v>3576</v>
      </c>
      <c r="AC790" s="51"/>
      <c r="AD790" s="16">
        <f t="shared" si="28"/>
        <v>6671163413</v>
      </c>
      <c r="AE790" s="18" t="str">
        <f t="shared" si="27"/>
        <v>ПАО "Россети Урал"</v>
      </c>
      <c r="AF790" s="47" t="s">
        <v>3577</v>
      </c>
      <c r="AG790" s="26"/>
      <c r="AH790" s="26"/>
    </row>
    <row r="791" spans="1:35" s="38" customFormat="1" ht="58.2" customHeight="1" x14ac:dyDescent="0.3">
      <c r="A791" s="11" t="s">
        <v>3567</v>
      </c>
      <c r="B791" s="119">
        <v>45749</v>
      </c>
      <c r="C791" s="28">
        <v>6671163413</v>
      </c>
      <c r="D791" s="223">
        <v>1056604000970</v>
      </c>
      <c r="E791" s="224" t="s">
        <v>3573</v>
      </c>
      <c r="F791" s="224" t="s">
        <v>3578</v>
      </c>
      <c r="G791" s="19">
        <v>1</v>
      </c>
      <c r="H791" s="222" t="s">
        <v>102</v>
      </c>
      <c r="I791" s="19">
        <v>3</v>
      </c>
      <c r="J791" s="222" t="s">
        <v>7</v>
      </c>
      <c r="K791" s="19">
        <v>2</v>
      </c>
      <c r="L791" s="51" t="s">
        <v>10</v>
      </c>
      <c r="M791" s="19">
        <v>6</v>
      </c>
      <c r="N791" s="51">
        <v>0.6</v>
      </c>
      <c r="O791" s="19"/>
      <c r="P791" s="19"/>
      <c r="Q791" s="19"/>
      <c r="R791" s="19"/>
      <c r="S791" s="19"/>
      <c r="T791" s="54"/>
      <c r="U791" s="54"/>
      <c r="V791" s="54">
        <v>758</v>
      </c>
      <c r="W791" s="54" t="s">
        <v>3505</v>
      </c>
      <c r="X791" s="54" t="s">
        <v>3267</v>
      </c>
      <c r="Y791" s="54" t="s">
        <v>3579</v>
      </c>
      <c r="Z791" s="54">
        <v>8</v>
      </c>
      <c r="AA791" s="54" t="s">
        <v>3580</v>
      </c>
      <c r="AB791" s="54" t="s">
        <v>3581</v>
      </c>
      <c r="AC791" s="51"/>
      <c r="AD791" s="16">
        <f t="shared" si="28"/>
        <v>6671163413</v>
      </c>
      <c r="AE791" s="18" t="str">
        <f t="shared" ref="AE791:AE793" si="29">E791</f>
        <v>ПАО "Россети Урал"</v>
      </c>
      <c r="AF791" s="47" t="s">
        <v>3577</v>
      </c>
      <c r="AG791" s="26"/>
      <c r="AH791" s="26"/>
    </row>
    <row r="792" spans="1:35" s="38" customFormat="1" ht="58.2" customHeight="1" x14ac:dyDescent="0.3">
      <c r="A792" s="11" t="s">
        <v>3582</v>
      </c>
      <c r="B792" s="119">
        <v>45751</v>
      </c>
      <c r="C792" s="28">
        <v>662509765956</v>
      </c>
      <c r="D792" s="227">
        <v>313668417100026</v>
      </c>
      <c r="E792" s="225" t="s">
        <v>3585</v>
      </c>
      <c r="F792" s="225" t="s">
        <v>3586</v>
      </c>
      <c r="G792" s="19">
        <v>1</v>
      </c>
      <c r="H792" s="226" t="s">
        <v>102</v>
      </c>
      <c r="I792" s="19">
        <v>3</v>
      </c>
      <c r="J792" s="226" t="s">
        <v>7</v>
      </c>
      <c r="K792" s="19">
        <v>2</v>
      </c>
      <c r="L792" s="51" t="s">
        <v>10</v>
      </c>
      <c r="M792" s="19">
        <v>1</v>
      </c>
      <c r="N792" s="51">
        <v>1.1000000000000001</v>
      </c>
      <c r="O792" s="19"/>
      <c r="P792" s="19"/>
      <c r="Q792" s="19"/>
      <c r="R792" s="19"/>
      <c r="S792" s="19"/>
      <c r="T792" s="54"/>
      <c r="U792" s="54"/>
      <c r="V792" s="175">
        <v>758</v>
      </c>
      <c r="W792" s="54" t="s">
        <v>3505</v>
      </c>
      <c r="X792" s="54" t="s">
        <v>229</v>
      </c>
      <c r="Y792" s="54" t="s">
        <v>1600</v>
      </c>
      <c r="Z792" s="54">
        <v>4</v>
      </c>
      <c r="AA792" s="54" t="s">
        <v>3600</v>
      </c>
      <c r="AB792" s="54" t="s">
        <v>3601</v>
      </c>
      <c r="AC792" s="51"/>
      <c r="AD792" s="16">
        <f t="shared" si="28"/>
        <v>662509765956</v>
      </c>
      <c r="AE792" s="18" t="str">
        <f t="shared" si="29"/>
        <v>ИП Дюдин А.В.</v>
      </c>
      <c r="AF792" s="47" t="str">
        <f>F792</f>
        <v>Свердловская обл., г.Первоуральск, ул.Береговая, 26-41</v>
      </c>
      <c r="AG792" s="26"/>
      <c r="AH792" s="26"/>
    </row>
    <row r="793" spans="1:35" s="38" customFormat="1" ht="58.2" customHeight="1" x14ac:dyDescent="0.3">
      <c r="A793" s="11" t="s">
        <v>3583</v>
      </c>
      <c r="B793" s="119">
        <v>45751</v>
      </c>
      <c r="C793" s="28">
        <v>662509765956</v>
      </c>
      <c r="D793" s="227">
        <v>313668417100026</v>
      </c>
      <c r="E793" s="225" t="s">
        <v>3585</v>
      </c>
      <c r="F793" s="225" t="s">
        <v>3587</v>
      </c>
      <c r="G793" s="19">
        <v>1</v>
      </c>
      <c r="H793" s="226" t="s">
        <v>102</v>
      </c>
      <c r="I793" s="19">
        <v>3</v>
      </c>
      <c r="J793" s="226" t="s">
        <v>7</v>
      </c>
      <c r="K793" s="19">
        <v>2</v>
      </c>
      <c r="L793" s="51" t="s">
        <v>10</v>
      </c>
      <c r="M793" s="19">
        <v>1</v>
      </c>
      <c r="N793" s="51">
        <v>1.1000000000000001</v>
      </c>
      <c r="O793" s="19"/>
      <c r="P793" s="19"/>
      <c r="Q793" s="19"/>
      <c r="R793" s="19"/>
      <c r="S793" s="19"/>
      <c r="T793" s="54"/>
      <c r="U793" s="54"/>
      <c r="V793" s="175">
        <v>758</v>
      </c>
      <c r="W793" s="54" t="s">
        <v>3505</v>
      </c>
      <c r="X793" s="54" t="s">
        <v>2364</v>
      </c>
      <c r="Y793" s="54" t="s">
        <v>1994</v>
      </c>
      <c r="Z793" s="54" t="s">
        <v>3588</v>
      </c>
      <c r="AA793" s="54" t="s">
        <v>3589</v>
      </c>
      <c r="AB793" s="54" t="s">
        <v>3590</v>
      </c>
      <c r="AC793" s="51"/>
      <c r="AD793" s="16">
        <f t="shared" si="28"/>
        <v>662509765956</v>
      </c>
      <c r="AE793" s="18" t="str">
        <f t="shared" si="29"/>
        <v>ИП Дюдин А.В.</v>
      </c>
      <c r="AF793" s="47" t="str">
        <f>F793</f>
        <v>Свердловская обл., г.Первоуральск, ул.Береговая, 26-42</v>
      </c>
      <c r="AG793" s="26"/>
      <c r="AH793" s="26"/>
    </row>
    <row r="794" spans="1:35" s="38" customFormat="1" ht="58.2" customHeight="1" x14ac:dyDescent="0.3">
      <c r="A794" s="11" t="s">
        <v>3584</v>
      </c>
      <c r="B794" s="119">
        <v>45751</v>
      </c>
      <c r="C794" s="28">
        <v>662512680981</v>
      </c>
      <c r="D794" s="227">
        <v>304662514200062</v>
      </c>
      <c r="E794" s="225" t="s">
        <v>3334</v>
      </c>
      <c r="F794" s="225" t="s">
        <v>3591</v>
      </c>
      <c r="G794" s="19">
        <v>1</v>
      </c>
      <c r="H794" s="226" t="s">
        <v>102</v>
      </c>
      <c r="I794" s="19">
        <v>3</v>
      </c>
      <c r="J794" s="226" t="s">
        <v>7</v>
      </c>
      <c r="K794" s="19">
        <v>1</v>
      </c>
      <c r="L794" s="51" t="s">
        <v>8</v>
      </c>
      <c r="M794" s="19">
        <v>1</v>
      </c>
      <c r="N794" s="51">
        <v>1.1000000000000001</v>
      </c>
      <c r="O794" s="19"/>
      <c r="P794" s="19"/>
      <c r="Q794" s="19"/>
      <c r="R794" s="19"/>
      <c r="S794" s="19"/>
      <c r="T794" s="54"/>
      <c r="U794" s="54"/>
      <c r="V794" s="175">
        <v>758</v>
      </c>
      <c r="W794" s="54" t="s">
        <v>3505</v>
      </c>
      <c r="X794" s="54" t="s">
        <v>3267</v>
      </c>
      <c r="Y794" s="54" t="s">
        <v>3378</v>
      </c>
      <c r="Z794" s="54">
        <v>15</v>
      </c>
      <c r="AA794" s="54" t="s">
        <v>3592</v>
      </c>
      <c r="AB794" s="54" t="s">
        <v>3593</v>
      </c>
      <c r="AC794" s="51"/>
      <c r="AD794" s="16">
        <f t="shared" si="28"/>
        <v>662512680981</v>
      </c>
      <c r="AE794" s="18" t="s">
        <v>3594</v>
      </c>
      <c r="AF794" s="47" t="s">
        <v>3338</v>
      </c>
      <c r="AG794" s="26"/>
      <c r="AH794" s="26"/>
    </row>
    <row r="795" spans="1:35" s="38" customFormat="1" ht="58.2" customHeight="1" x14ac:dyDescent="0.3">
      <c r="A795" s="11" t="s">
        <v>3595</v>
      </c>
      <c r="B795" s="119">
        <v>45757</v>
      </c>
      <c r="C795" s="28">
        <v>6684040987</v>
      </c>
      <c r="D795" s="227">
        <v>1216600077352</v>
      </c>
      <c r="E795" s="225" t="s">
        <v>3596</v>
      </c>
      <c r="F795" s="225" t="s">
        <v>3597</v>
      </c>
      <c r="G795" s="19">
        <v>2</v>
      </c>
      <c r="H795" s="226" t="s">
        <v>6</v>
      </c>
      <c r="I795" s="19">
        <v>3</v>
      </c>
      <c r="J795" s="226" t="s">
        <v>7</v>
      </c>
      <c r="K795" s="19">
        <v>1</v>
      </c>
      <c r="L795" s="51" t="s">
        <v>8</v>
      </c>
      <c r="M795" s="19">
        <v>2</v>
      </c>
      <c r="N795" s="51">
        <v>1.1000000000000001</v>
      </c>
      <c r="O795" s="19"/>
      <c r="P795" s="19"/>
      <c r="Q795" s="19"/>
      <c r="R795" s="19"/>
      <c r="S795" s="19"/>
      <c r="T795" s="54"/>
      <c r="U795" s="54"/>
      <c r="V795" s="175">
        <v>758</v>
      </c>
      <c r="W795" s="54" t="s">
        <v>3505</v>
      </c>
      <c r="X795" s="54" t="s">
        <v>3267</v>
      </c>
      <c r="Y795" s="54" t="s">
        <v>3379</v>
      </c>
      <c r="Z795" s="54">
        <v>100</v>
      </c>
      <c r="AA795" s="54" t="s">
        <v>3598</v>
      </c>
      <c r="AB795" s="54" t="s">
        <v>3599</v>
      </c>
      <c r="AC795" s="51"/>
      <c r="AD795" s="16">
        <f t="shared" si="28"/>
        <v>6684040987</v>
      </c>
      <c r="AE795" s="18" t="str">
        <f t="shared" ref="AE795:AF797" si="30">E795</f>
        <v>ООО "База Белинского"</v>
      </c>
      <c r="AF795" s="47" t="str">
        <f t="shared" si="30"/>
        <v>Свердловская обл., г.Первоуральск, ул.Белинского, д.100 оф.36</v>
      </c>
      <c r="AG795" s="26"/>
      <c r="AH795" s="26"/>
    </row>
    <row r="796" spans="1:35" s="38" customFormat="1" ht="58.2" customHeight="1" x14ac:dyDescent="0.3">
      <c r="A796" s="11" t="s">
        <v>3603</v>
      </c>
      <c r="B796" s="119">
        <v>45762</v>
      </c>
      <c r="C796" s="28">
        <v>6686078640</v>
      </c>
      <c r="D796" s="227">
        <v>1169658039540</v>
      </c>
      <c r="E796" s="225" t="s">
        <v>3608</v>
      </c>
      <c r="F796" s="225" t="s">
        <v>3605</v>
      </c>
      <c r="G796" s="19">
        <v>1</v>
      </c>
      <c r="H796" s="226" t="s">
        <v>102</v>
      </c>
      <c r="I796" s="19">
        <v>3</v>
      </c>
      <c r="J796" s="226" t="s">
        <v>7</v>
      </c>
      <c r="K796" s="19">
        <v>1</v>
      </c>
      <c r="L796" s="51" t="s">
        <v>8</v>
      </c>
      <c r="M796" s="19">
        <v>2</v>
      </c>
      <c r="N796" s="51">
        <v>0.75</v>
      </c>
      <c r="O796" s="19"/>
      <c r="P796" s="19"/>
      <c r="Q796" s="19"/>
      <c r="R796" s="19"/>
      <c r="S796" s="19"/>
      <c r="T796" s="54"/>
      <c r="U796" s="54"/>
      <c r="V796" s="175">
        <v>758</v>
      </c>
      <c r="W796" s="54" t="s">
        <v>3505</v>
      </c>
      <c r="X796" s="54" t="s">
        <v>3267</v>
      </c>
      <c r="Y796" s="54" t="s">
        <v>3191</v>
      </c>
      <c r="Z796" s="54" t="s">
        <v>3604</v>
      </c>
      <c r="AA796" s="54" t="s">
        <v>3606</v>
      </c>
      <c r="AB796" s="54" t="s">
        <v>3607</v>
      </c>
      <c r="AC796" s="51"/>
      <c r="AD796" s="16">
        <f t="shared" si="28"/>
        <v>6686078640</v>
      </c>
      <c r="AE796" s="18" t="str">
        <f t="shared" si="30"/>
        <v>ООО "Уральский завод строительных панелей"</v>
      </c>
      <c r="AF796" s="47" t="str">
        <f t="shared" si="30"/>
        <v>Свердловская обл., г.Первоуральск, ул.Кольцевая, стр.5Б</v>
      </c>
      <c r="AG796" s="26"/>
      <c r="AH796" s="26"/>
    </row>
    <row r="797" spans="1:35" s="38" customFormat="1" ht="58.2" customHeight="1" x14ac:dyDescent="0.3">
      <c r="A797" s="11" t="s">
        <v>3609</v>
      </c>
      <c r="B797" s="119">
        <v>45784</v>
      </c>
      <c r="C797" s="28">
        <v>665910248600</v>
      </c>
      <c r="D797" s="229">
        <v>325665800034446</v>
      </c>
      <c r="E797" s="228" t="s">
        <v>3610</v>
      </c>
      <c r="F797" s="228" t="s">
        <v>3611</v>
      </c>
      <c r="G797" s="19">
        <v>2</v>
      </c>
      <c r="H797" s="230" t="s">
        <v>6</v>
      </c>
      <c r="I797" s="19">
        <v>3</v>
      </c>
      <c r="J797" s="230" t="s">
        <v>7</v>
      </c>
      <c r="K797" s="19">
        <v>2</v>
      </c>
      <c r="L797" s="51" t="s">
        <v>10</v>
      </c>
      <c r="M797" s="19">
        <v>1</v>
      </c>
      <c r="N797" s="51">
        <v>1.1000000000000001</v>
      </c>
      <c r="O797" s="19"/>
      <c r="P797" s="19"/>
      <c r="Q797" s="19"/>
      <c r="R797" s="19"/>
      <c r="S797" s="19"/>
      <c r="T797" s="54"/>
      <c r="U797" s="54"/>
      <c r="V797" s="175">
        <v>758</v>
      </c>
      <c r="W797" s="54" t="s">
        <v>3505</v>
      </c>
      <c r="X797" s="54" t="s">
        <v>3267</v>
      </c>
      <c r="Y797" s="54" t="s">
        <v>3191</v>
      </c>
      <c r="Z797" s="54">
        <v>16</v>
      </c>
      <c r="AA797" s="54" t="s">
        <v>3612</v>
      </c>
      <c r="AB797" s="54" t="s">
        <v>3613</v>
      </c>
      <c r="AC797" s="51"/>
      <c r="AD797" s="16">
        <f t="shared" si="28"/>
        <v>665910248600</v>
      </c>
      <c r="AE797" s="18" t="str">
        <f t="shared" si="30"/>
        <v>ИП Мильчакова И.В.</v>
      </c>
      <c r="AF797" s="47" t="str">
        <f t="shared" si="30"/>
        <v>Свердловская обл., Г.Екатеринбург, ул.Техническая, 68-207</v>
      </c>
      <c r="AG797" s="26"/>
      <c r="AH797" s="26"/>
    </row>
    <row r="798" spans="1:35" s="38" customFormat="1" ht="79.5" customHeight="1" x14ac:dyDescent="0.3">
      <c r="A798" s="11" t="s">
        <v>3614</v>
      </c>
      <c r="B798" s="119">
        <v>45800</v>
      </c>
      <c r="C798" s="28">
        <v>6684031020</v>
      </c>
      <c r="D798" s="233">
        <v>1186658020218</v>
      </c>
      <c r="E798" s="231" t="s">
        <v>3615</v>
      </c>
      <c r="F798" s="231" t="s">
        <v>3616</v>
      </c>
      <c r="G798" s="19">
        <v>2</v>
      </c>
      <c r="H798" s="232" t="s">
        <v>6</v>
      </c>
      <c r="I798" s="19">
        <v>3</v>
      </c>
      <c r="J798" s="232" t="s">
        <v>7</v>
      </c>
      <c r="K798" s="19">
        <v>2</v>
      </c>
      <c r="L798" s="51" t="s">
        <v>10</v>
      </c>
      <c r="M798" s="19">
        <v>4</v>
      </c>
      <c r="N798" s="51">
        <v>1.1000000000000001</v>
      </c>
      <c r="O798" s="19"/>
      <c r="P798" s="19"/>
      <c r="Q798" s="19"/>
      <c r="R798" s="19"/>
      <c r="S798" s="19"/>
      <c r="T798" s="54"/>
      <c r="U798" s="54"/>
      <c r="V798" s="175">
        <v>758</v>
      </c>
      <c r="W798" s="54" t="s">
        <v>3505</v>
      </c>
      <c r="X798" s="54" t="s">
        <v>3267</v>
      </c>
      <c r="Y798" s="54" t="s">
        <v>3619</v>
      </c>
      <c r="Z798" s="54">
        <v>16</v>
      </c>
      <c r="AA798" s="54" t="s">
        <v>3617</v>
      </c>
      <c r="AB798" s="54" t="s">
        <v>3618</v>
      </c>
      <c r="AC798" s="51"/>
      <c r="AD798" s="16">
        <f t="shared" ref="AD798" si="31">C798</f>
        <v>6684031020</v>
      </c>
      <c r="AE798" s="18" t="str">
        <f t="shared" ref="AE798" si="32">E798</f>
        <v>ООО "Перспектива"</v>
      </c>
      <c r="AF798" s="47" t="str">
        <f t="shared" ref="AF798" si="33">F798</f>
        <v>Свердловская обл., г.Первоуральск, тер. ДНП "Князевское", ул. Дмитрия Донского, стр.22</v>
      </c>
      <c r="AG798" s="26"/>
      <c r="AH798" s="26"/>
    </row>
    <row r="799" spans="1:35" s="38" customFormat="1" ht="79.5" customHeight="1" x14ac:dyDescent="0.3">
      <c r="A799" s="11" t="s">
        <v>3620</v>
      </c>
      <c r="B799" s="119">
        <v>45803</v>
      </c>
      <c r="C799" s="28">
        <v>662504265389</v>
      </c>
      <c r="D799" s="233">
        <v>312668418400011</v>
      </c>
      <c r="E799" s="231" t="s">
        <v>3621</v>
      </c>
      <c r="F799" s="231" t="s">
        <v>3622</v>
      </c>
      <c r="G799" s="19">
        <v>1</v>
      </c>
      <c r="H799" s="232" t="s">
        <v>102</v>
      </c>
      <c r="I799" s="19">
        <v>3</v>
      </c>
      <c r="J799" s="232" t="s">
        <v>7</v>
      </c>
      <c r="K799" s="19">
        <v>1</v>
      </c>
      <c r="L799" s="51" t="s">
        <v>8</v>
      </c>
      <c r="M799" s="19">
        <v>1</v>
      </c>
      <c r="N799" s="51">
        <v>1.1000000000000001</v>
      </c>
      <c r="O799" s="19"/>
      <c r="P799" s="19"/>
      <c r="Q799" s="19"/>
      <c r="R799" s="19"/>
      <c r="S799" s="19"/>
      <c r="T799" s="54"/>
      <c r="U799" s="54"/>
      <c r="V799" s="175">
        <v>758</v>
      </c>
      <c r="W799" s="54" t="s">
        <v>3505</v>
      </c>
      <c r="X799" s="54" t="s">
        <v>3267</v>
      </c>
      <c r="Y799" s="54" t="s">
        <v>149</v>
      </c>
      <c r="Z799" s="54" t="s">
        <v>3623</v>
      </c>
      <c r="AA799" s="54" t="s">
        <v>3624</v>
      </c>
      <c r="AB799" s="54" t="s">
        <v>3625</v>
      </c>
      <c r="AC799" s="51"/>
      <c r="AD799" s="16">
        <f t="shared" ref="AD799:AD800" si="34">C799</f>
        <v>662504265389</v>
      </c>
      <c r="AE799" s="18" t="str">
        <f t="shared" ref="AE799:AE801" si="35">E799</f>
        <v>ИП Шушарина Л.П.</v>
      </c>
      <c r="AF799" s="47" t="s">
        <v>3626</v>
      </c>
      <c r="AG799" s="26"/>
      <c r="AH799" s="26"/>
    </row>
    <row r="800" spans="1:35" s="38" customFormat="1" ht="79.5" customHeight="1" x14ac:dyDescent="0.3">
      <c r="A800" s="11" t="s">
        <v>3627</v>
      </c>
      <c r="B800" s="119">
        <v>45812</v>
      </c>
      <c r="C800" s="28">
        <v>662502926058</v>
      </c>
      <c r="D800" s="236">
        <v>314668430100061</v>
      </c>
      <c r="E800" s="234" t="s">
        <v>3628</v>
      </c>
      <c r="F800" s="234" t="s">
        <v>3633</v>
      </c>
      <c r="G800" s="19">
        <v>3</v>
      </c>
      <c r="H800" s="235" t="s">
        <v>1550</v>
      </c>
      <c r="I800" s="19">
        <v>3</v>
      </c>
      <c r="J800" s="235" t="s">
        <v>7</v>
      </c>
      <c r="K800" s="19">
        <v>2</v>
      </c>
      <c r="L800" s="51" t="s">
        <v>10</v>
      </c>
      <c r="M800" s="19">
        <v>1</v>
      </c>
      <c r="N800" s="51">
        <v>0.66</v>
      </c>
      <c r="O800" s="19"/>
      <c r="P800" s="19"/>
      <c r="Q800" s="19"/>
      <c r="R800" s="19"/>
      <c r="S800" s="19"/>
      <c r="T800" s="54"/>
      <c r="U800" s="54"/>
      <c r="V800" s="175">
        <v>758</v>
      </c>
      <c r="W800" s="54" t="s">
        <v>3505</v>
      </c>
      <c r="X800" s="54" t="s">
        <v>3267</v>
      </c>
      <c r="Y800" s="54" t="s">
        <v>1537</v>
      </c>
      <c r="Z800" s="54">
        <v>50</v>
      </c>
      <c r="AA800" s="54" t="s">
        <v>3629</v>
      </c>
      <c r="AB800" s="54" t="s">
        <v>3630</v>
      </c>
      <c r="AC800" s="51"/>
      <c r="AD800" s="16">
        <f t="shared" si="34"/>
        <v>662502926058</v>
      </c>
      <c r="AE800" s="18" t="str">
        <f t="shared" si="35"/>
        <v>ИП Деньгин Г.М.</v>
      </c>
      <c r="AF800" s="47" t="str">
        <f>F800</f>
        <v>Свердловская обл., г.Первоуральск, ул. Орджоникидзе, 50</v>
      </c>
      <c r="AG800" s="26"/>
      <c r="AH800" s="26"/>
    </row>
    <row r="801" spans="1:34" s="38" customFormat="1" ht="79.5" customHeight="1" x14ac:dyDescent="0.3">
      <c r="A801" s="11" t="s">
        <v>3631</v>
      </c>
      <c r="B801" s="119">
        <v>45812</v>
      </c>
      <c r="C801" s="28">
        <v>6625047204</v>
      </c>
      <c r="D801" s="236">
        <v>1086625001473</v>
      </c>
      <c r="E801" s="234" t="s">
        <v>3632</v>
      </c>
      <c r="F801" s="234" t="s">
        <v>3634</v>
      </c>
      <c r="G801" s="19">
        <v>1</v>
      </c>
      <c r="H801" s="235" t="s">
        <v>102</v>
      </c>
      <c r="I801" s="19">
        <v>3</v>
      </c>
      <c r="J801" s="235" t="s">
        <v>7</v>
      </c>
      <c r="K801" s="19">
        <v>2</v>
      </c>
      <c r="L801" s="51" t="s">
        <v>10</v>
      </c>
      <c r="M801" s="19">
        <v>3</v>
      </c>
      <c r="N801" s="51">
        <v>0.66</v>
      </c>
      <c r="O801" s="19"/>
      <c r="P801" s="19"/>
      <c r="Q801" s="19"/>
      <c r="R801" s="19"/>
      <c r="S801" s="19"/>
      <c r="T801" s="54"/>
      <c r="U801" s="54"/>
      <c r="V801" s="175">
        <v>758</v>
      </c>
      <c r="W801" s="54" t="s">
        <v>3505</v>
      </c>
      <c r="X801" s="54" t="s">
        <v>3267</v>
      </c>
      <c r="Y801" s="54" t="s">
        <v>3173</v>
      </c>
      <c r="Z801" s="54" t="s">
        <v>3638</v>
      </c>
      <c r="AA801" s="54" t="s">
        <v>3635</v>
      </c>
      <c r="AB801" s="54" t="s">
        <v>3636</v>
      </c>
      <c r="AC801" s="51"/>
      <c r="AD801" s="16">
        <f t="shared" si="28"/>
        <v>6625047204</v>
      </c>
      <c r="AE801" s="18" t="str">
        <f t="shared" si="35"/>
        <v>ООО "Стройтехнологии"</v>
      </c>
      <c r="AF801" s="47" t="s">
        <v>3637</v>
      </c>
      <c r="AG801" s="26"/>
      <c r="AH801" s="26"/>
    </row>
    <row r="802" spans="1:34" x14ac:dyDescent="0.3">
      <c r="A802" s="33"/>
      <c r="B802" s="144"/>
      <c r="C802" s="33"/>
      <c r="D802" s="33"/>
      <c r="E802" s="33"/>
      <c r="F802" s="33"/>
      <c r="G802" s="33"/>
      <c r="H802" s="144"/>
      <c r="I802" s="33"/>
      <c r="J802" s="33"/>
      <c r="K802" s="33"/>
      <c r="L802" s="144"/>
    </row>
    <row r="803" spans="1:34" x14ac:dyDescent="0.3">
      <c r="A803" s="33"/>
      <c r="B803" s="144"/>
      <c r="C803" s="33"/>
      <c r="D803" s="33"/>
      <c r="E803" s="33"/>
      <c r="F803" s="33"/>
      <c r="G803" s="33"/>
      <c r="H803" s="144"/>
      <c r="I803" s="33"/>
      <c r="J803" s="33"/>
      <c r="K803" s="33"/>
      <c r="L803" s="144"/>
    </row>
    <row r="804" spans="1:34" x14ac:dyDescent="0.3">
      <c r="A804" s="33"/>
      <c r="B804" s="144"/>
      <c r="C804" s="33"/>
      <c r="D804" s="33"/>
      <c r="E804" s="33"/>
      <c r="F804" s="33"/>
      <c r="G804" s="33"/>
      <c r="H804" s="144"/>
      <c r="I804" s="33"/>
      <c r="J804" s="33"/>
      <c r="K804" s="33"/>
      <c r="L804" s="144"/>
    </row>
    <row r="805" spans="1:34" x14ac:dyDescent="0.3">
      <c r="A805" s="33"/>
      <c r="B805" s="144"/>
      <c r="C805" s="33"/>
      <c r="D805" s="33"/>
      <c r="E805" s="33"/>
      <c r="F805" s="33"/>
      <c r="G805" s="33"/>
      <c r="H805" s="144"/>
      <c r="I805" s="33"/>
      <c r="J805" s="33"/>
      <c r="K805" s="33"/>
      <c r="L805" s="144"/>
    </row>
    <row r="806" spans="1:34" x14ac:dyDescent="0.3">
      <c r="A806" s="33"/>
      <c r="B806" s="144"/>
      <c r="C806" s="33"/>
      <c r="D806" s="33"/>
      <c r="E806" s="33"/>
      <c r="F806" s="33"/>
      <c r="G806" s="33"/>
      <c r="H806" s="144"/>
      <c r="I806" s="33"/>
      <c r="J806" s="33"/>
      <c r="K806" s="33"/>
      <c r="L806" s="144"/>
    </row>
    <row r="807" spans="1:34" x14ac:dyDescent="0.3">
      <c r="A807" s="33"/>
      <c r="B807" s="144"/>
      <c r="C807" s="33"/>
      <c r="D807" s="33"/>
      <c r="E807" s="33"/>
      <c r="F807" s="33"/>
      <c r="G807" s="33"/>
      <c r="H807" s="144"/>
      <c r="I807" s="33"/>
      <c r="J807" s="33"/>
      <c r="K807" s="33"/>
      <c r="L807" s="144"/>
      <c r="M807" s="22">
        <f t="shared" ref="M807:R807" si="36">SUM(M16:M806)</f>
        <v>2065</v>
      </c>
      <c r="N807" s="22">
        <f t="shared" si="36"/>
        <v>802.33000000000686</v>
      </c>
      <c r="O807" s="22">
        <f t="shared" si="36"/>
        <v>2089.8000000000147</v>
      </c>
      <c r="P807" s="22">
        <f t="shared" si="36"/>
        <v>76</v>
      </c>
      <c r="Q807" s="22">
        <f t="shared" si="36"/>
        <v>576</v>
      </c>
      <c r="R807" s="23">
        <f t="shared" si="36"/>
        <v>496</v>
      </c>
    </row>
  </sheetData>
  <autoFilter ref="A15:AI801"/>
  <mergeCells count="99">
    <mergeCell ref="O690:O691"/>
    <mergeCell ref="P690:P691"/>
    <mergeCell ref="AH690:AH691"/>
    <mergeCell ref="AB690:AB691"/>
    <mergeCell ref="AC690:AC691"/>
    <mergeCell ref="AF690:AF691"/>
    <mergeCell ref="T690:T691"/>
    <mergeCell ref="U690:U691"/>
    <mergeCell ref="Q690:Q691"/>
    <mergeCell ref="R690:R691"/>
    <mergeCell ref="S690:S691"/>
    <mergeCell ref="W690:W691"/>
    <mergeCell ref="X690:X691"/>
    <mergeCell ref="Y690:Y691"/>
    <mergeCell ref="Z690:Z691"/>
    <mergeCell ref="AA690:AA691"/>
    <mergeCell ref="G690:G691"/>
    <mergeCell ref="H690:H691"/>
    <mergeCell ref="I690:I691"/>
    <mergeCell ref="A11:A14"/>
    <mergeCell ref="G11:L11"/>
    <mergeCell ref="L690:L691"/>
    <mergeCell ref="K690:K691"/>
    <mergeCell ref="J690:J691"/>
    <mergeCell ref="B11:B14"/>
    <mergeCell ref="A690:A691"/>
    <mergeCell ref="C690:C691"/>
    <mergeCell ref="D690:D691"/>
    <mergeCell ref="E690:E691"/>
    <mergeCell ref="F690:F691"/>
    <mergeCell ref="B690:B691"/>
    <mergeCell ref="Y1:AH1"/>
    <mergeCell ref="C8:Y8"/>
    <mergeCell ref="W7:Y7"/>
    <mergeCell ref="W3:AH3"/>
    <mergeCell ref="Y4:AH4"/>
    <mergeCell ref="A10:U10"/>
    <mergeCell ref="C11:F11"/>
    <mergeCell ref="L13:L14"/>
    <mergeCell ref="G12:H12"/>
    <mergeCell ref="I12:J12"/>
    <mergeCell ref="K12:L12"/>
    <mergeCell ref="C12:C14"/>
    <mergeCell ref="D12:D14"/>
    <mergeCell ref="E12:E14"/>
    <mergeCell ref="F12:F14"/>
    <mergeCell ref="I13:I14"/>
    <mergeCell ref="G13:G14"/>
    <mergeCell ref="H13:H14"/>
    <mergeCell ref="J13:J14"/>
    <mergeCell ref="K13:K14"/>
    <mergeCell ref="AD548:AD549"/>
    <mergeCell ref="AE548:AE549"/>
    <mergeCell ref="E548:E549"/>
    <mergeCell ref="D548:D549"/>
    <mergeCell ref="AE529:AE537"/>
    <mergeCell ref="AE538:AE545"/>
    <mergeCell ref="AC10:AH10"/>
    <mergeCell ref="AC11:AH11"/>
    <mergeCell ref="AC12:AF12"/>
    <mergeCell ref="AG12:AH12"/>
    <mergeCell ref="AC13:AC14"/>
    <mergeCell ref="AD13:AD14"/>
    <mergeCell ref="AE13:AE14"/>
    <mergeCell ref="AF13:AF14"/>
    <mergeCell ref="AG13:AG14"/>
    <mergeCell ref="AH13:AH14"/>
    <mergeCell ref="Z13:Z14"/>
    <mergeCell ref="AA13:AA14"/>
    <mergeCell ref="AB13:AB14"/>
    <mergeCell ref="M11:U11"/>
    <mergeCell ref="O12:Q12"/>
    <mergeCell ref="R12:U12"/>
    <mergeCell ref="O13:O14"/>
    <mergeCell ref="P13:P14"/>
    <mergeCell ref="S13:S14"/>
    <mergeCell ref="T13:U13"/>
    <mergeCell ref="M12:N12"/>
    <mergeCell ref="M13:M14"/>
    <mergeCell ref="N13:N14"/>
    <mergeCell ref="X13:X14"/>
    <mergeCell ref="Y13:Y14"/>
    <mergeCell ref="V13:W13"/>
    <mergeCell ref="V10:AB10"/>
    <mergeCell ref="V11:AB12"/>
    <mergeCell ref="B541:B545"/>
    <mergeCell ref="B548:B549"/>
    <mergeCell ref="C527:C528"/>
    <mergeCell ref="D529:D537"/>
    <mergeCell ref="E529:E537"/>
    <mergeCell ref="D538:D545"/>
    <mergeCell ref="E538:E545"/>
    <mergeCell ref="D527:D528"/>
    <mergeCell ref="E527:E528"/>
    <mergeCell ref="C529:C537"/>
    <mergeCell ref="C538:C545"/>
    <mergeCell ref="C548:C549"/>
    <mergeCell ref="Q13:Q14"/>
    <mergeCell ref="R13:R14"/>
  </mergeCells>
  <hyperlinks>
    <hyperlink ref="AA460" r:id="rId1" display="https://egrp365.ru/map/?x=56.82068802971564&amp;y=60.149298906326294&amp;zoom=18&amp;layer=1"/>
    <hyperlink ref="AA202" r:id="rId2" display="https://egrp365.ru/map/?x=56.87476665119261&amp;y=59.972136318683624&amp;zoom=18&amp;layer=2"/>
    <hyperlink ref="C477" r:id="rId3" display="https://www.rusprofile.ru/id/1027611"/>
    <hyperlink ref="C478" r:id="rId4" display="https://www.rusprofile.ru/id/4443778"/>
    <hyperlink ref="C482" r:id="rId5" display="https://www.list-org.com/company/3028306"/>
  </hyperlinks>
  <pageMargins left="0.51181102362204722" right="0.31496062992125984" top="0.55118110236220474" bottom="0.35433070866141736" header="0.31496062992125984" footer="0.31496062992125984"/>
  <pageSetup paperSize="9" scale="1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5" sqref="A5"/>
    </sheetView>
  </sheetViews>
  <sheetFormatPr defaultRowHeight="14.4" x14ac:dyDescent="0.3"/>
  <sheetData>
    <row r="3" spans="1:1" x14ac:dyDescent="0.3">
      <c r="A3" s="20"/>
    </row>
    <row r="7" spans="1:1" x14ac:dyDescent="0.3">
      <c r="A7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</vt:lpstr>
      <vt:lpstr>Лист1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2025-06-04T11:13:29Z</dcterms:modified>
</cp:coreProperties>
</file>