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F8" i="1" s="1"/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<sst xmlns="http://schemas.openxmlformats.org/spreadsheetml/2006/main" count="45" uniqueCount="35">
  <si>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</si>
  <si>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</si>
  <si>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</si>
  <si>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</si>
  <si>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</si>
  <si>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</si>
  <si>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</si>
  <si>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</si>
  <si>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</si>
  <si>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</si>
  <si>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</si>
  <si>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</si>
  <si>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</si>
  <si>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</si>
  <si>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</si>
  <si>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</si>
  <si>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</si>
  <si>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</si>
  <si>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</si>
  <si>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</si>
  <si>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</si>
  <si>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</si>
  <si>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</si>
  <si>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</si>
  <si>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</si>
  <si>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</si>
  <si>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</si>
  <si>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</si>
  <si>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</si>
  <si>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</si>
  <si>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2025 год с учетом изменений</t>
  </si>
  <si>
    <t>Объем средств предусмотренных на 2023 РПГД 249 от 19.12.2024 (в ред. от 24.04.2025 № 288)</t>
  </si>
  <si>
    <t>Исполнение источников финансирования дефицита бюджета по состоянию на 01.06.2025</t>
  </si>
  <si>
    <t>Исполнено на 01.06.2025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</si>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</sst>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4" fontId="7" fillId="2" borderId="1" xfId="15" applyNumberFormat="1" applyFont="1" applyFill="1" applyBorder="1" applyAlignment="1" applyProtection="1">
      <alignment horizontal="center"/>
    </xf>
    <xf numFmtId="4" fontId="7" fillId="2" borderId="1" xfId="58" applyNumberFormat="1" applyFont="1" applyFill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J20" sqref="J20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6" t="s">
        <v>34</v>
      </c>
      <c r="D1" s="86"/>
      <c r="E1" s="87"/>
      <c r="F1" s="87"/>
      <c r="G1" s="8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8" t="s">
        <v>32</v>
      </c>
      <c r="B3" s="89"/>
      <c r="C3" s="89"/>
      <c r="D3" s="89"/>
      <c r="E3" s="89"/>
      <c r="F3" s="89"/>
      <c r="G3" s="8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91" t="s">
        <v>0</v>
      </c>
      <c r="B5" s="93" t="s">
        <v>1</v>
      </c>
      <c r="C5" s="91" t="s">
        <v>2</v>
      </c>
      <c r="D5" s="95" t="s">
        <v>31</v>
      </c>
      <c r="E5" s="97" t="s">
        <v>30</v>
      </c>
      <c r="F5" s="99" t="s">
        <v>33</v>
      </c>
      <c r="G5" s="101" t="s">
        <v>17</v>
      </c>
    </row>
    <row r="6" spans="1:10" s="67" customFormat="1" ht="27" customHeight="1" x14ac:dyDescent="0.2">
      <c r="A6" s="92"/>
      <c r="B6" s="94"/>
      <c r="C6" s="92"/>
      <c r="D6" s="96"/>
      <c r="E6" s="98"/>
      <c r="F6" s="100"/>
      <c r="G6" s="102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84">
        <v>370225.93</v>
      </c>
      <c r="E8" s="84">
        <v>370225.93</v>
      </c>
      <c r="F8" s="85">
        <f>F17</f>
        <v>-344391.31162999989</v>
      </c>
      <c r="G8" s="78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7"/>
      <c r="F9" s="77"/>
      <c r="G9" s="79"/>
    </row>
    <row r="10" spans="1:10" ht="31.5" x14ac:dyDescent="0.25">
      <c r="A10" s="44" t="s">
        <v>29</v>
      </c>
      <c r="B10" s="45">
        <v>520</v>
      </c>
      <c r="C10" s="46" t="s">
        <v>4</v>
      </c>
      <c r="D10" s="84">
        <v>174237.26</v>
      </c>
      <c r="E10" s="84">
        <v>174237.26</v>
      </c>
      <c r="F10" s="76">
        <v>0</v>
      </c>
      <c r="G10" s="80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7"/>
      <c r="F11" s="77"/>
      <c r="G11" s="80"/>
    </row>
    <row r="12" spans="1:10" ht="31.5" x14ac:dyDescent="0.25">
      <c r="A12" s="72" t="s">
        <v>22</v>
      </c>
      <c r="B12" s="45"/>
      <c r="C12" s="46" t="s">
        <v>21</v>
      </c>
      <c r="D12" s="84">
        <v>174237.26</v>
      </c>
      <c r="E12" s="84">
        <v>174237.26</v>
      </c>
      <c r="F12" s="77">
        <v>0</v>
      </c>
      <c r="G12" s="80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84">
        <v>179215.26</v>
      </c>
      <c r="E13" s="84">
        <v>179215.26</v>
      </c>
      <c r="F13" s="77">
        <v>0</v>
      </c>
      <c r="G13" s="80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-4978</v>
      </c>
      <c r="E14" s="70">
        <v>-4978</v>
      </c>
      <c r="F14" s="77">
        <v>0</v>
      </c>
      <c r="G14" s="80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6" t="s">
        <v>8</v>
      </c>
      <c r="F15" s="76" t="s">
        <v>8</v>
      </c>
      <c r="G15" s="80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4"/>
      <c r="F16" s="74"/>
      <c r="G16" s="75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195988.66999999998</v>
      </c>
      <c r="E17" s="76">
        <f>E18+E19</f>
        <v>195988.66873000003</v>
      </c>
      <c r="F17" s="85">
        <f>F18+F19</f>
        <v>-344391.31162999989</v>
      </c>
      <c r="G17" s="83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6">
        <v>-8370116.6170600001</v>
      </c>
      <c r="F18" s="76">
        <v>-3365282.9345499999</v>
      </c>
      <c r="G18" s="81">
        <f>F18/E18</f>
        <v>0.40205926494391592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6">
        <v>8566105.2857900001</v>
      </c>
      <c r="F19" s="76">
        <v>3020891.62292</v>
      </c>
      <c r="G19" s="82">
        <f>F19/E19</f>
        <v>0.35265637324482191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107"/>
      <c r="C21" s="108"/>
      <c r="D21" s="68"/>
      <c r="E21" s="34"/>
      <c r="F21" s="14"/>
      <c r="G21" s="14"/>
    </row>
    <row r="22" spans="1:9" s="52" customFormat="1" ht="18.75" x14ac:dyDescent="0.3">
      <c r="A22" s="16"/>
      <c r="B22" s="109"/>
      <c r="C22" s="110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3" t="s">
        <v>19</v>
      </c>
      <c r="B24" s="113"/>
      <c r="C24" s="113"/>
      <c r="D24" s="59"/>
      <c r="E24" s="57"/>
      <c r="F24" s="90" t="s">
        <v>20</v>
      </c>
      <c r="G24" s="90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1"/>
      <c r="C26" s="112"/>
      <c r="D26" s="63"/>
      <c r="E26" s="56"/>
      <c r="F26" s="56"/>
      <c r="G26" s="51"/>
    </row>
    <row r="27" spans="1:9" x14ac:dyDescent="0.25">
      <c r="A27" s="15"/>
      <c r="B27" s="109"/>
      <c r="C27" s="110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3"/>
      <c r="C29" s="104"/>
      <c r="D29" s="60"/>
      <c r="E29" s="27"/>
      <c r="F29" s="27"/>
      <c r="G29" s="27"/>
    </row>
    <row r="30" spans="1:9" ht="15.75" x14ac:dyDescent="0.25">
      <c r="A30" s="28"/>
      <c r="B30" s="105"/>
      <c r="C30" s="106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2025-06-25T06:26:06Z</dcterms:modified>
</cp:coreProperties>
</file>