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46\экономика\Статистика\Итоги социально-экономического развития\2025\2025 год\"/>
    </mc:Choice>
  </mc:AlternateContent>
  <xr:revisionPtr revIDLastSave="0" documentId="13_ncr:1_{3D2282DC-7FFE-4B6C-945E-CF7F4A29A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е полугодие 2025" sheetId="2" r:id="rId1"/>
  </sheets>
  <definedNames>
    <definedName name="_xlnm.Print_Area" localSheetId="0">'1-е полугодие 2025'!$A$1:$F$28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" l="1"/>
  <c r="F24" i="2"/>
  <c r="F12" i="2" l="1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<sst xmlns="http://schemas.openxmlformats.org/spreadsheetml/2006/main" count="74" uniqueCount="51">
  <si>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</si>
  <si>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</si>
  <si>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</si>
  <si>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</si>
  <si>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</si>
  <si>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</si>
  <si>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</si>
  <si>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</si>
  <si>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</si>
  <si>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</si>
  <si>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</si>
  <si>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</si>
  <si>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</si>
  <si>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</si>
  <si>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</si>
  <si>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</si>
  <si>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</si>
  <si>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</si>
  <si>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</si>
  <si>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</si>
  <si>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</si>
  <si>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</si>
  <si>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</si>
  <si>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</si>
  <si>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</si>
  <si>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</si>
  <si>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</si>
  <si>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</si>
  <si>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</si>
  <si>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</si>
  <si>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</si>
  <si>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</si>
  <si>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</si>
  <si>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</si>
  <si>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</si>
  <si>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</si>
  <si>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</si>
  <si>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</si>
  <si>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*Показатель представлен по кругу крупных и средних организаций муниципального округа Первоуральск</t>
  </si>
  <si>
    <t>на 01.01.2025</t>
  </si>
  <si>
    <t>на 4 квартал 2024 г.</t>
  </si>
  <si>
    <t>Январь-декабрь 2024 года</t>
  </si>
  <si>
    <t>Основные показатели социально-экономического развития   муниципального  округа Первоуральск 
по итогам 2025 года</t>
  </si>
  <si>
    <t>увеличение в 2,2 раз</t>
  </si>
  <si>
    <t>на 01.01.2026</t>
  </si>
  <si>
    <t>декабрь 2025г. 
к декабрю 2024 г.</t>
  </si>
  <si>
    <t>декабрь 2024г. 
к декабрю 2023 г.</t>
  </si>
  <si>
    <t>на 4 квартал 2025 г.</t>
  </si>
  <si>
    <t>Январь–декабрь 2025 года</t>
  </si>
  <si>
    <t>уменьшение на  0,08 процентных пунктов</t>
  </si>
  <si>
    <t>увеличение
на 26,4%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</si>
</sst>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0.0"/>
    <numFmt numFmtId="167" formatCode="_-* #,##0.0\ _₽_-;\-* #,##0.0\ _₽_-;_-* &quot;-&quot;??\ _₽_-;_-@_-"/>
    <numFmt numFmtId="168" formatCode="_-* #,##0\ _₽_-;\-* #,##0\ _₽_-;_-* &quot;-&quot;??\ _₽_-;_-@_-"/>
    <numFmt numFmtId="169" formatCode="#,##0.0"/>
    <numFmt numFmtId="170" formatCode="0.0%"/>
  </numFmts>
  <fonts count="29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8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165" fontId="15" fillId="0" borderId="0" applyFill="0" applyBorder="0" applyAlignment="0" applyProtection="0"/>
    <xf numFmtId="164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</cellStyleXfs>
  <cellXfs count="64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165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167" fontId="28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8" fontId="12" fillId="0" borderId="0" xfId="54" applyNumberFormat="1" applyFont="1" applyFill="1"/>
    <xf numFmtId="3" fontId="27" fillId="34" borderId="9" xfId="54" applyNumberFormat="1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 wrapText="1"/>
    </xf>
    <xf numFmtId="3" fontId="27" fillId="34" borderId="24" xfId="0" applyNumberFormat="1" applyFont="1" applyFill="1" applyBorder="1" applyAlignment="1">
      <alignment horizontal="center" vertical="center"/>
    </xf>
    <xf numFmtId="9" fontId="12" fillId="34" borderId="0" xfId="55" applyFont="1" applyFill="1"/>
    <xf numFmtId="9" fontId="12" fillId="34" borderId="0" xfId="0" applyNumberFormat="1" applyFont="1" applyFill="1"/>
    <xf numFmtId="169" fontId="27" fillId="34" borderId="9" xfId="0" applyNumberFormat="1" applyFont="1" applyFill="1" applyBorder="1" applyAlignment="1">
      <alignment horizontal="center" vertical="center"/>
    </xf>
    <xf numFmtId="170" fontId="27" fillId="34" borderId="9" xfId="54" applyNumberFormat="1" applyFont="1" applyFill="1" applyBorder="1" applyAlignment="1">
      <alignment horizontal="center" vertical="center" wrapText="1"/>
    </xf>
    <xf numFmtId="170" fontId="12" fillId="34" borderId="9" xfId="55" applyNumberFormat="1" applyFont="1" applyFill="1" applyBorder="1" applyAlignment="1">
      <alignment horizontal="center" vertical="center"/>
    </xf>
    <xf numFmtId="170" fontId="12" fillId="34" borderId="9" xfId="55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/>
    </xf>
    <xf numFmtId="3" fontId="27" fillId="34" borderId="9" xfId="54" applyNumberFormat="1" applyFont="1" applyFill="1" applyBorder="1" applyAlignment="1">
      <alignment horizontal="center" vertical="center" wrapText="1"/>
    </xf>
    <xf numFmtId="3" fontId="12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 wrapText="1"/>
    </xf>
    <xf numFmtId="168" fontId="14" fillId="34" borderId="9" xfId="54" applyNumberFormat="1" applyFont="1" applyFill="1" applyBorder="1" applyAlignment="1">
      <alignment horizontal="center" vertical="center"/>
    </xf>
    <xf numFmtId="3" fontId="27" fillId="34" borderId="24" xfId="0" applyNumberFormat="1" applyFont="1" applyFill="1" applyBorder="1" applyAlignment="1">
      <alignment horizontal="center" vertical="center"/>
    </xf>
    <xf numFmtId="169" fontId="27" fillId="34" borderId="9" xfId="0" applyNumberFormat="1" applyFont="1" applyFill="1" applyBorder="1" applyAlignment="1">
      <alignment horizontal="center" vertical="center"/>
    </xf>
    <xf numFmtId="169" fontId="12" fillId="34" borderId="9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/>
    </xf>
    <xf numFmtId="0" fontId="12" fillId="34" borderId="9" xfId="0" applyNumberFormat="1" applyFont="1" applyFill="1" applyBorder="1" applyAlignment="1">
      <alignment horizontal="center" vertical="center" wrapText="1"/>
    </xf>
    <xf numFmtId="166" fontId="12" fillId="34" borderId="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170" fontId="12" fillId="34" borderId="9" xfId="54" applyNumberFormat="1" applyFont="1" applyFill="1" applyBorder="1" applyAlignment="1">
      <alignment horizontal="center" vertical="center"/>
    </xf>
  </cellXfs>
  <cellStyles count="5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" xfId="28" xr:uid="{00000000-0005-0000-0000-00001B000000}"/>
    <cellStyle name="Comma [0]" xfId="29" xr:uid="{00000000-0005-0000-0000-00001C000000}"/>
    <cellStyle name="Currency" xfId="30" xr:uid="{00000000-0005-0000-0000-00001D000000}"/>
    <cellStyle name="Currency [0]" xfId="31" xr:uid="{00000000-0005-0000-0000-00001E000000}"/>
    <cellStyle name="Currency [0] 2" xfId="57" xr:uid="{1DF31A97-402F-4A54-918A-5D13096E33DA}"/>
    <cellStyle name="Currency 2" xfId="56" xr:uid="{D181AA2D-2FCB-4DC9-8350-EB4B943C3AEA}"/>
    <cellStyle name="Explanatory Text" xfId="32" xr:uid="{00000000-0005-0000-0000-00001F000000}"/>
    <cellStyle name="Good" xfId="33" xr:uid="{00000000-0005-0000-0000-000020000000}"/>
    <cellStyle name="Heading 1" xfId="34" xr:uid="{00000000-0005-0000-0000-000021000000}"/>
    <cellStyle name="Heading 2" xfId="35" xr:uid="{00000000-0005-0000-0000-000022000000}"/>
    <cellStyle name="Heading 3" xfId="36" xr:uid="{00000000-0005-0000-0000-000023000000}"/>
    <cellStyle name="Heading 4" xfId="37" xr:uid="{00000000-0005-0000-0000-000024000000}"/>
    <cellStyle name="Input" xfId="38" xr:uid="{00000000-0005-0000-0000-000025000000}"/>
    <cellStyle name="Linked Cell" xfId="39" xr:uid="{00000000-0005-0000-0000-000026000000}"/>
    <cellStyle name="Neutral" xfId="40" xr:uid="{00000000-0005-0000-0000-000027000000}"/>
    <cellStyle name="Normal" xfId="41" xr:uid="{00000000-0005-0000-0000-000028000000}"/>
    <cellStyle name="Normal 2" xfId="42" xr:uid="{00000000-0005-0000-0000-000029000000}"/>
    <cellStyle name="Note" xfId="43" xr:uid="{00000000-0005-0000-0000-00002A000000}"/>
    <cellStyle name="Output" xfId="44" xr:uid="{00000000-0005-0000-0000-00002B000000}"/>
    <cellStyle name="Percent" xfId="45" xr:uid="{00000000-0005-0000-0000-00002C000000}"/>
    <cellStyle name="Title" xfId="46" xr:uid="{00000000-0005-0000-0000-00002D000000}"/>
    <cellStyle name="Total" xfId="47" xr:uid="{00000000-0005-0000-0000-00002E000000}"/>
    <cellStyle name="Warning Text" xfId="48" xr:uid="{00000000-0005-0000-0000-00002F000000}"/>
    <cellStyle name="Обычный" xfId="0" builtinId="0"/>
    <cellStyle name="Обычный 2" xfId="49" xr:uid="{00000000-0005-0000-0000-000031000000}"/>
    <cellStyle name="Обычный 2 2" xfId="50" xr:uid="{00000000-0005-0000-0000-000032000000}"/>
    <cellStyle name="Обычный 3" xfId="51" xr:uid="{00000000-0005-0000-0000-000033000000}"/>
    <cellStyle name="Обычный 4" xfId="52" xr:uid="{00000000-0005-0000-0000-000034000000}"/>
    <cellStyle name="Обычный 5" xfId="53" xr:uid="{00000000-0005-0000-0000-000035000000}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29"/>
  <sheetViews>
    <sheetView tabSelected="1" zoomScaleNormal="100" zoomScaleSheetLayoutView="100" workbookViewId="0">
      <pane ySplit="2" topLeftCell="A33" activePane="bottomLeft" state="frozen"/>
      <selection pane="bottomLeft" activeCell="F19" sqref="F19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45" t="s">
        <v>42</v>
      </c>
      <c r="C1" s="46"/>
      <c r="D1" s="46"/>
      <c r="E1" s="46"/>
      <c r="F1" s="46"/>
    </row>
    <row r="2" spans="1:8" ht="75" x14ac:dyDescent="0.2">
      <c r="A2" s="12" t="s">
        <v>0</v>
      </c>
      <c r="B2" s="13" t="s">
        <v>1</v>
      </c>
      <c r="C2" s="13" t="s">
        <v>25</v>
      </c>
      <c r="D2" s="14" t="s">
        <v>41</v>
      </c>
      <c r="E2" s="14" t="s">
        <v>48</v>
      </c>
      <c r="F2" s="15" t="s">
        <v>2</v>
      </c>
      <c r="G2" s="10"/>
    </row>
    <row r="3" spans="1:8" ht="45" x14ac:dyDescent="0.2">
      <c r="A3" s="21">
        <v>1</v>
      </c>
      <c r="B3" s="22" t="s">
        <v>36</v>
      </c>
      <c r="C3" s="23" t="s">
        <v>3</v>
      </c>
      <c r="D3" s="43">
        <v>203949.9</v>
      </c>
      <c r="E3" s="31">
        <v>211311.2</v>
      </c>
      <c r="F3" s="33">
        <f>E3/D3</f>
        <v>1.0360936681018231</v>
      </c>
    </row>
    <row r="4" spans="1:8" ht="50.25" customHeight="1" x14ac:dyDescent="0.2">
      <c r="A4" s="21" t="s">
        <v>28</v>
      </c>
      <c r="B4" s="22" t="s">
        <v>35</v>
      </c>
      <c r="C4" s="23" t="s">
        <v>3</v>
      </c>
      <c r="D4" s="37" t="s">
        <v>26</v>
      </c>
      <c r="E4" s="25" t="s">
        <v>26</v>
      </c>
      <c r="F4" s="32" t="s">
        <v>26</v>
      </c>
    </row>
    <row r="5" spans="1:8" ht="60" x14ac:dyDescent="0.2">
      <c r="A5" s="21" t="s">
        <v>29</v>
      </c>
      <c r="B5" s="2" t="s">
        <v>4</v>
      </c>
      <c r="C5" s="23" t="s">
        <v>3</v>
      </c>
      <c r="D5" s="43">
        <v>171920.9</v>
      </c>
      <c r="E5" s="31">
        <v>175939.9</v>
      </c>
      <c r="F5" s="33">
        <f t="shared" ref="F5:F16" si="0">E5/D5</f>
        <v>1.0233770297852094</v>
      </c>
    </row>
    <row r="6" spans="1:8" ht="24" customHeight="1" x14ac:dyDescent="0.2">
      <c r="A6" s="16" t="s">
        <v>30</v>
      </c>
      <c r="B6" s="2" t="s">
        <v>5</v>
      </c>
      <c r="C6" s="23" t="s">
        <v>3</v>
      </c>
      <c r="D6" s="43">
        <v>154694.20000000001</v>
      </c>
      <c r="E6" s="31">
        <v>163246.70000000001</v>
      </c>
      <c r="F6" s="33">
        <f t="shared" si="0"/>
        <v>1.0552864942577032</v>
      </c>
      <c r="G6" s="24"/>
      <c r="H6" s="24"/>
    </row>
    <row r="7" spans="1:8" ht="45" x14ac:dyDescent="0.2">
      <c r="A7" s="21" t="s">
        <v>31</v>
      </c>
      <c r="B7" s="2" t="s">
        <v>6</v>
      </c>
      <c r="C7" s="23" t="s">
        <v>3</v>
      </c>
      <c r="D7" s="37" t="s">
        <v>26</v>
      </c>
      <c r="E7" s="25" t="s">
        <v>26</v>
      </c>
      <c r="F7" s="32" t="s">
        <v>26</v>
      </c>
      <c r="G7" s="24"/>
      <c r="H7" s="24"/>
    </row>
    <row r="8" spans="1:8" ht="45" x14ac:dyDescent="0.2">
      <c r="A8" s="21" t="s">
        <v>32</v>
      </c>
      <c r="B8" s="2" t="s">
        <v>7</v>
      </c>
      <c r="C8" s="23" t="s">
        <v>3</v>
      </c>
      <c r="D8" s="44">
        <v>3946.4</v>
      </c>
      <c r="E8" s="31">
        <v>4247.1000000000004</v>
      </c>
      <c r="F8" s="33">
        <f t="shared" si="0"/>
        <v>1.0761960267585648</v>
      </c>
      <c r="G8" s="24"/>
      <c r="H8" s="24"/>
    </row>
    <row r="9" spans="1:8" ht="45" x14ac:dyDescent="0.2">
      <c r="A9" s="21" t="s">
        <v>33</v>
      </c>
      <c r="B9" s="2" t="s">
        <v>8</v>
      </c>
      <c r="C9" s="23" t="s">
        <v>3</v>
      </c>
      <c r="D9" s="37" t="s">
        <v>26</v>
      </c>
      <c r="E9" s="25" t="s">
        <v>26</v>
      </c>
      <c r="F9" s="32">
        <v>1.399</v>
      </c>
    </row>
    <row r="10" spans="1:8" ht="33.75" customHeight="1" x14ac:dyDescent="0.2">
      <c r="A10" s="21">
        <v>3</v>
      </c>
      <c r="B10" s="22" t="s">
        <v>9</v>
      </c>
      <c r="C10" s="23" t="s">
        <v>3</v>
      </c>
      <c r="D10" s="43">
        <v>28578.3</v>
      </c>
      <c r="E10" s="31">
        <v>61845.5</v>
      </c>
      <c r="F10" s="34" t="s">
        <v>43</v>
      </c>
    </row>
    <row r="11" spans="1:8" ht="21" customHeight="1" x14ac:dyDescent="0.2">
      <c r="A11" s="21">
        <v>4</v>
      </c>
      <c r="B11" s="22" t="s">
        <v>10</v>
      </c>
      <c r="C11" s="23" t="s">
        <v>11</v>
      </c>
      <c r="D11" s="35">
        <v>60754</v>
      </c>
      <c r="E11" s="17">
        <v>78859</v>
      </c>
      <c r="F11" s="33">
        <f t="shared" si="0"/>
        <v>1.2980050696250454</v>
      </c>
    </row>
    <row r="12" spans="1:8" ht="21" customHeight="1" x14ac:dyDescent="0.2">
      <c r="A12" s="16" t="s">
        <v>34</v>
      </c>
      <c r="B12" s="2" t="s">
        <v>12</v>
      </c>
      <c r="C12" s="23" t="s">
        <v>11</v>
      </c>
      <c r="D12" s="35">
        <v>59134</v>
      </c>
      <c r="E12" s="17">
        <v>69440</v>
      </c>
      <c r="F12" s="33">
        <f>E12/D12</f>
        <v>1.1742821388710387</v>
      </c>
      <c r="G12" s="24"/>
      <c r="H12" s="24"/>
    </row>
    <row r="13" spans="1:8" s="3" customFormat="1" ht="30" x14ac:dyDescent="0.2">
      <c r="A13" s="21">
        <v>5</v>
      </c>
      <c r="B13" s="22" t="s">
        <v>13</v>
      </c>
      <c r="C13" s="23" t="s">
        <v>3</v>
      </c>
      <c r="D13" s="43">
        <v>18220.8</v>
      </c>
      <c r="E13" s="31">
        <v>15835.9</v>
      </c>
      <c r="F13" s="33">
        <f t="shared" si="0"/>
        <v>0.8691111257463997</v>
      </c>
    </row>
    <row r="14" spans="1:8" ht="30" x14ac:dyDescent="0.2">
      <c r="A14" s="21">
        <v>6</v>
      </c>
      <c r="B14" s="22" t="s">
        <v>14</v>
      </c>
      <c r="C14" s="23" t="s">
        <v>15</v>
      </c>
      <c r="D14" s="35">
        <v>33754</v>
      </c>
      <c r="E14" s="17">
        <v>33566</v>
      </c>
      <c r="F14" s="33">
        <f t="shared" si="0"/>
        <v>0.99443028974343783</v>
      </c>
    </row>
    <row r="15" spans="1:8" ht="30" x14ac:dyDescent="0.2">
      <c r="A15" s="21">
        <v>7</v>
      </c>
      <c r="B15" s="22" t="s">
        <v>27</v>
      </c>
      <c r="C15" s="23" t="s">
        <v>16</v>
      </c>
      <c r="D15" s="38">
        <v>79426</v>
      </c>
      <c r="E15" s="17">
        <v>89597</v>
      </c>
      <c r="F15" s="33">
        <f t="shared" si="0"/>
        <v>1.128056303981064</v>
      </c>
    </row>
    <row r="16" spans="1:8" ht="53.25" customHeight="1" x14ac:dyDescent="0.2">
      <c r="A16" s="21">
        <v>8</v>
      </c>
      <c r="B16" s="22" t="s">
        <v>17</v>
      </c>
      <c r="C16" s="23" t="s">
        <v>3</v>
      </c>
      <c r="D16" s="43">
        <v>31973.3</v>
      </c>
      <c r="E16" s="31">
        <v>35786.199999999997</v>
      </c>
      <c r="F16" s="33">
        <f t="shared" si="0"/>
        <v>1.119252626410161</v>
      </c>
    </row>
    <row r="17" spans="1:9" ht="34.5" customHeight="1" x14ac:dyDescent="0.2">
      <c r="A17" s="47">
        <v>9</v>
      </c>
      <c r="B17" s="49" t="s">
        <v>18</v>
      </c>
      <c r="C17" s="51" t="s">
        <v>15</v>
      </c>
      <c r="D17" s="36" t="s">
        <v>39</v>
      </c>
      <c r="E17" s="20" t="s">
        <v>44</v>
      </c>
      <c r="F17" s="56" t="s">
        <v>50</v>
      </c>
      <c r="G17" s="18"/>
      <c r="H17" s="18"/>
    </row>
    <row r="18" spans="1:9" ht="29.25" customHeight="1" x14ac:dyDescent="0.2">
      <c r="A18" s="48"/>
      <c r="B18" s="50"/>
      <c r="C18" s="52"/>
      <c r="D18" s="35">
        <v>220</v>
      </c>
      <c r="E18" s="17">
        <v>278</v>
      </c>
      <c r="F18" s="57"/>
      <c r="G18" s="29"/>
      <c r="H18" s="30"/>
    </row>
    <row r="19" spans="1:9" ht="30" x14ac:dyDescent="0.2">
      <c r="A19" s="21">
        <v>10</v>
      </c>
      <c r="B19" s="2" t="s">
        <v>19</v>
      </c>
      <c r="C19" s="23" t="s">
        <v>15</v>
      </c>
      <c r="D19" s="35">
        <v>70853</v>
      </c>
      <c r="E19" s="17">
        <v>70735</v>
      </c>
      <c r="F19" s="63">
        <f>E19/D19</f>
        <v>0.99833458004601072</v>
      </c>
      <c r="G19" s="18"/>
      <c r="H19" s="18"/>
    </row>
    <row r="20" spans="1:9" ht="15.75" customHeight="1" x14ac:dyDescent="0.2">
      <c r="A20" s="53">
        <v>11</v>
      </c>
      <c r="B20" s="54" t="s">
        <v>24</v>
      </c>
      <c r="C20" s="55" t="s">
        <v>20</v>
      </c>
      <c r="D20" s="36" t="s">
        <v>39</v>
      </c>
      <c r="E20" s="20" t="s">
        <v>44</v>
      </c>
      <c r="F20" s="58" t="s">
        <v>49</v>
      </c>
      <c r="G20" s="18"/>
      <c r="H20" s="18"/>
    </row>
    <row r="21" spans="1:9" ht="45" customHeight="1" x14ac:dyDescent="0.2">
      <c r="A21" s="53"/>
      <c r="B21" s="54"/>
      <c r="C21" s="55" t="s">
        <v>20</v>
      </c>
      <c r="D21" s="39">
        <v>0.31</v>
      </c>
      <c r="E21" s="26">
        <v>0.39</v>
      </c>
      <c r="F21" s="58"/>
      <c r="G21" s="18"/>
      <c r="H21" s="19"/>
      <c r="I21" s="11"/>
    </row>
    <row r="22" spans="1:9" ht="51" customHeight="1" x14ac:dyDescent="0.2">
      <c r="A22" s="53">
        <v>12</v>
      </c>
      <c r="B22" s="54" t="s">
        <v>21</v>
      </c>
      <c r="C22" s="55" t="s">
        <v>20</v>
      </c>
      <c r="D22" s="40" t="s">
        <v>46</v>
      </c>
      <c r="E22" s="27" t="s">
        <v>45</v>
      </c>
      <c r="F22" s="59" t="s">
        <v>37</v>
      </c>
    </row>
    <row r="23" spans="1:9" ht="15.75" customHeight="1" x14ac:dyDescent="0.2">
      <c r="A23" s="53"/>
      <c r="B23" s="54"/>
      <c r="C23" s="55"/>
      <c r="D23" s="39">
        <v>108.41</v>
      </c>
      <c r="E23" s="26">
        <v>110.08</v>
      </c>
      <c r="F23" s="59"/>
    </row>
    <row r="24" spans="1:9" ht="41.25" customHeight="1" x14ac:dyDescent="0.2">
      <c r="A24" s="53">
        <v>13</v>
      </c>
      <c r="B24" s="54" t="s">
        <v>22</v>
      </c>
      <c r="C24" s="55" t="s">
        <v>23</v>
      </c>
      <c r="D24" s="41" t="s">
        <v>40</v>
      </c>
      <c r="E24" s="41" t="s">
        <v>47</v>
      </c>
      <c r="F24" s="56">
        <f>E25/D25</f>
        <v>1.1476009935939337</v>
      </c>
    </row>
    <row r="25" spans="1:9" ht="36" customHeight="1" thickBot="1" x14ac:dyDescent="0.25">
      <c r="A25" s="60"/>
      <c r="B25" s="61"/>
      <c r="C25" s="62"/>
      <c r="D25" s="42">
        <v>15298</v>
      </c>
      <c r="E25" s="28">
        <v>17556</v>
      </c>
      <c r="F25" s="56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38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A22:A23"/>
    <mergeCell ref="B22:B23"/>
    <mergeCell ref="C22:C23"/>
    <mergeCell ref="F22:F23"/>
    <mergeCell ref="A24:A25"/>
    <mergeCell ref="B24:B25"/>
    <mergeCell ref="C24:C25"/>
    <mergeCell ref="F24:F25"/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</mergeCells>
  <pageMargins left="0.23622047244094491" right="0.19685039370078741" top="0.19685039370078741" bottom="0.19685039370078741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1-е полугодие 2025</vt:lpstr>
      <vt:lpstr>'1-е полугодие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Елизавета Андреевна Сухарева</cp:lastModifiedBy>
  <cp:lastPrinted>2026-03-31T05:24:56Z</cp:lastPrinted>
  <dcterms:created xsi:type="dcterms:W3CDTF">2019-07-23T10:28:38Z</dcterms:created>
  <dcterms:modified xsi:type="dcterms:W3CDTF">2026-04-02T08:43:57Z</dcterms:modified>
</cp:coreProperties>
</file>