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246\экономика\Статистика\Итоги социально-экономического развития\2026\1-е полугодие 2026\"/>
    </mc:Choice>
  </mc:AlternateContent>
  <xr:revisionPtr revIDLastSave="0" documentId="13_ncr:1_{1380589B-E7B4-434B-BAA8-9874033B7F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е полугодие 2026" sheetId="2" r:id="rId1"/>
  </sheets>
  <definedNames>
    <definedName name="_xlnm.Print_Area" localSheetId="0">'1-е полугодие 2026'!$A$1:$F$28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2" l="1"/>
  <c r="F19" i="2" l="1"/>
  <c r="F12" i="2" l="1"/>
  <c r="F13" i="2"/>
  <c r="F14" i="2"/>
  <c r="F15" i="2"/>
  <c r="F16" i="2"/>
  <c r="F5" i="2"/>
  <c r="F6" i="2"/>
  <c r="F8" i="2"/>
  <c r="F11" i="2"/>
  <c r="F3" i="2"/>
</calcChain>
</file>

<file path=xl/sharedStrings.xml><?xml version="1.0" encoding="utf-8"?>
<sst xmlns="http://schemas.openxmlformats.org/spreadsheetml/2006/main" count="74" uniqueCount="51">
  <si>
    <t>№ п/п</t>
  </si>
  <si>
    <t>Показатели</t>
  </si>
  <si>
    <t>В процентах к соотвествующему периоду прошлого года, %</t>
  </si>
  <si>
    <t>млн. рублей</t>
  </si>
  <si>
    <t>Объем отгруженной продукции  по организациям промышленного производства, в том числе по видам экономической деятельности:*</t>
  </si>
  <si>
    <t>обрабатывающие производства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</si>
  <si>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</si>
  <si>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</si>
  <si>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</si>
  <si>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Объем инвестиций в основной капитал *</t>
  </si>
  <si>
    <t xml:space="preserve">Ввод жилых домов, всего         </t>
  </si>
  <si>
    <t>кв.метров</t>
  </si>
  <si>
    <t>в т.ч.  индивидуальное строительство</t>
  </si>
  <si>
    <t>Балансовая прибыль (+),  убыток  (-)  организаций *</t>
  </si>
  <si>
    <t>Среднесписочная численность работников  по организациям*</t>
  </si>
  <si>
    <t>человек</t>
  </si>
  <si>
    <t>рублей</t>
  </si>
  <si>
    <t xml:space="preserve">Фонд начисленной заработной платы  всех работников* </t>
  </si>
  <si>
    <t>Численность безработных (на конец отчетного периода)</t>
  </si>
  <si>
    <t>Численность экономически активного населения</t>
  </si>
  <si>
    <t>%</t>
  </si>
  <si>
    <t>Сводный индекс потребительских цен по Свердловской области (все товары и услуги)</t>
  </si>
  <si>
    <t>Величина   прожиточного   минимума в расчете на душу населения Свердловской области</t>
  </si>
  <si>
    <t>руб.</t>
  </si>
  <si>
    <t>Уровень безработицы к экономически активному  населению (на конец отчетного периода)</t>
  </si>
  <si>
    <t>Единица измерения</t>
  </si>
  <si>
    <t xml:space="preserve">статистические данные отсутствуют </t>
  </si>
  <si>
    <t>Среднемесячная начисленная заработная плата работников организаций*</t>
  </si>
  <si>
    <t>1.1.</t>
  </si>
  <si>
    <t>2.</t>
  </si>
  <si>
    <t>2.1.</t>
  </si>
  <si>
    <t>2.2.</t>
  </si>
  <si>
    <t>2.3.</t>
  </si>
  <si>
    <t>2.4.</t>
  </si>
  <si>
    <t>4.1.</t>
  </si>
  <si>
    <t>оборот организаций сельского, лесного хозяйства, охоты, рыболовства и рыбоводства*</t>
  </si>
  <si>
    <t xml:space="preserve">Оборот организаций по видам экономической деятельности,  всего*
в том числе: </t>
  </si>
  <si>
    <t>Х</t>
  </si>
  <si>
    <t>*Показатель представлен по кругу крупных и средних организаций муниципального округа Первоуральск</t>
  </si>
  <si>
    <t>увеличение
на 36,1%</t>
  </si>
  <si>
    <t>на 01.07.2025</t>
  </si>
  <si>
    <t>на 2 квартал 2025 г.</t>
  </si>
  <si>
    <t>Январь–июнь 2025 года</t>
  </si>
  <si>
    <t>Январь–июнь 2026 года</t>
  </si>
  <si>
    <t>Основные показатели социально-экономического развития   муниципального  округа Первоуральск 
по итогам 1–го полугодия 2026 года</t>
  </si>
  <si>
    <t>увеличение в 1,8 раз</t>
  </si>
  <si>
    <t>на 01.07.2026</t>
  </si>
  <si>
    <t>увеличение на  0,13 процентных пунктов</t>
  </si>
  <si>
    <t>Январь – июнь
2025 г.
к январю – июнь
2024 г</t>
  </si>
  <si>
    <t>на 2 квартал 2026 г.</t>
  </si>
  <si>
    <t>Январь – июнь
2026 г.
к январю – июнь
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</si>
</sst>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  <numFmt numFmtId="166" formatCode="0.0"/>
    <numFmt numFmtId="167" formatCode="_-* #,##0.0\ _₽_-;\-* #,##0.0\ _₽_-;_-* &quot;-&quot;??\ _₽_-;_-@_-"/>
    <numFmt numFmtId="168" formatCode="_-* #,##0\ _₽_-;\-* #,##0\ _₽_-;_-* &quot;-&quot;??\ _₽_-;_-@_-"/>
    <numFmt numFmtId="169" formatCode="#,##0.0"/>
    <numFmt numFmtId="170" formatCode="0.0%"/>
    <numFmt numFmtId="171" formatCode="_-* #,##0\ &quot;₽&quot;_-;\-* #,##0\ &quot;₽&quot;_-;_-* &quot;-&quot;\ &quot;₽&quot;_-;_-@_-"/>
    <numFmt numFmtId="173" formatCode="_-* #,##0.00\ &quot;₽&quot;_-;\-* #,##0.00\ &quot;₽&quot;_-;_-* &quot;-&quot;??\ &quot;₽&quot;_-;_-@_-"/>
  </numFmts>
  <fonts count="30" x14ac:knownFonts="1"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i/>
      <sz val="12"/>
      <name val="Liberation Serif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Liberation Serif"/>
      <family val="1"/>
      <charset val="204"/>
    </font>
    <font>
      <i/>
      <sz val="12"/>
      <color theme="1"/>
      <name val="Liberation Serif"/>
      <family val="1"/>
      <charset val="204"/>
    </font>
    <font>
      <sz val="8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5" fillId="27" borderId="0" applyNumberFormat="0" applyBorder="0" applyAlignment="0" applyProtection="0"/>
    <xf numFmtId="0" fontId="9" fillId="28" borderId="3" applyNumberFormat="0" applyAlignment="0" applyProtection="0"/>
    <xf numFmtId="0" fontId="17" fillId="29" borderId="6" applyNumberFormat="0" applyAlignment="0" applyProtection="0"/>
    <xf numFmtId="165" fontId="15" fillId="0" borderId="0" applyFill="0" applyBorder="0" applyAlignment="0" applyProtection="0"/>
    <xf numFmtId="164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0" fontId="11" fillId="0" borderId="0" applyNumberFormat="0" applyFill="0" applyBorder="0" applyAlignment="0" applyProtection="0"/>
    <xf numFmtId="0" fontId="4" fillId="30" borderId="0" applyNumberFormat="0" applyBorder="0" applyAlignment="0" applyProtection="0"/>
    <xf numFmtId="0" fontId="1" fillId="0" borderId="1" applyNumberFormat="0" applyFill="0" applyAlignment="0" applyProtection="0"/>
    <xf numFmtId="0" fontId="2" fillId="0" borderId="12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7" fillId="31" borderId="3" applyNumberFormat="0" applyAlignment="0" applyProtection="0"/>
    <xf numFmtId="0" fontId="10" fillId="0" borderId="5" applyNumberFormat="0" applyFill="0" applyAlignment="0" applyProtection="0"/>
    <xf numFmtId="0" fontId="6" fillId="32" borderId="0" applyNumberFormat="0" applyBorder="0" applyAlignment="0" applyProtection="0"/>
    <xf numFmtId="0" fontId="18" fillId="0" borderId="0"/>
    <xf numFmtId="0" fontId="15" fillId="0" borderId="0"/>
    <xf numFmtId="0" fontId="15" fillId="33" borderId="7" applyNumberFormat="0" applyAlignment="0" applyProtection="0"/>
    <xf numFmtId="0" fontId="8" fillId="28" borderId="4" applyNumberFormat="0" applyAlignment="0" applyProtection="0"/>
    <xf numFmtId="9" fontId="15" fillId="0" borderId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5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165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44" fontId="15" fillId="0" borderId="0" applyFill="0" applyBorder="0" applyAlignment="0" applyProtection="0"/>
    <xf numFmtId="42" fontId="15" fillId="0" borderId="0" applyFill="0" applyBorder="0" applyAlignment="0" applyProtection="0"/>
    <xf numFmtId="173" fontId="15" fillId="0" borderId="0" applyFill="0" applyBorder="0" applyAlignment="0" applyProtection="0"/>
    <xf numFmtId="171" fontId="15" fillId="0" borderId="0" applyFill="0" applyBorder="0" applyAlignment="0" applyProtection="0"/>
  </cellStyleXfs>
  <cellXfs count="65">
    <xf numFmtId="0" fontId="0" fillId="0" borderId="0" xfId="0"/>
    <xf numFmtId="0" fontId="12" fillId="0" borderId="0" xfId="0" applyFont="1" applyFill="1"/>
    <xf numFmtId="0" fontId="12" fillId="0" borderId="9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wrapText="1"/>
    </xf>
    <xf numFmtId="165" fontId="12" fillId="0" borderId="0" xfId="0" applyNumberFormat="1" applyFont="1" applyFill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16" fontId="12" fillId="0" borderId="20" xfId="0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0" fontId="12" fillId="34" borderId="0" xfId="0" applyFont="1" applyFill="1"/>
    <xf numFmtId="4" fontId="12" fillId="34" borderId="0" xfId="0" applyNumberFormat="1" applyFont="1" applyFill="1"/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68" fontId="12" fillId="0" borderId="0" xfId="54" applyNumberFormat="1" applyFont="1" applyFill="1"/>
    <xf numFmtId="3" fontId="27" fillId="34" borderId="9" xfId="54" applyNumberFormat="1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horizontal="center" vertical="center"/>
    </xf>
    <xf numFmtId="9" fontId="12" fillId="34" borderId="0" xfId="0" applyNumberFormat="1" applyFont="1" applyFill="1"/>
    <xf numFmtId="169" fontId="27" fillId="34" borderId="9" xfId="0" applyNumberFormat="1" applyFont="1" applyFill="1" applyBorder="1" applyAlignment="1">
      <alignment horizontal="center" vertical="center"/>
    </xf>
    <xf numFmtId="170" fontId="27" fillId="34" borderId="9" xfId="54" applyNumberFormat="1" applyFont="1" applyFill="1" applyBorder="1" applyAlignment="1">
      <alignment horizontal="center" vertical="center" wrapText="1"/>
    </xf>
    <xf numFmtId="170" fontId="12" fillId="34" borderId="9" xfId="55" applyNumberFormat="1" applyFont="1" applyFill="1" applyBorder="1" applyAlignment="1">
      <alignment horizontal="center" vertical="center"/>
    </xf>
    <xf numFmtId="170" fontId="12" fillId="34" borderId="9" xfId="54" applyNumberFormat="1" applyFont="1" applyFill="1" applyBorder="1" applyAlignment="1">
      <alignment horizontal="center" vertical="center"/>
    </xf>
    <xf numFmtId="3" fontId="12" fillId="0" borderId="0" xfId="0" applyNumberFormat="1" applyFont="1" applyFill="1"/>
    <xf numFmtId="170" fontId="12" fillId="34" borderId="0" xfId="55" applyNumberFormat="1" applyFont="1" applyFill="1"/>
    <xf numFmtId="0" fontId="13" fillId="2" borderId="18" xfId="0" applyFont="1" applyFill="1" applyBorder="1" applyAlignment="1">
      <alignment horizontal="center" vertical="center" wrapText="1"/>
    </xf>
    <xf numFmtId="167" fontId="28" fillId="34" borderId="9" xfId="54" applyNumberFormat="1" applyFont="1" applyFill="1" applyBorder="1" applyAlignment="1">
      <alignment horizontal="center" vertical="center"/>
    </xf>
    <xf numFmtId="3" fontId="27" fillId="34" borderId="24" xfId="0" applyNumberFormat="1" applyFont="1" applyFill="1" applyBorder="1" applyAlignment="1">
      <alignment horizontal="center" vertical="center"/>
    </xf>
    <xf numFmtId="168" fontId="28" fillId="34" borderId="9" xfId="54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 wrapText="1"/>
    </xf>
    <xf numFmtId="10" fontId="12" fillId="34" borderId="9" xfId="0" applyNumberFormat="1" applyFont="1" applyFill="1" applyBorder="1" applyAlignment="1">
      <alignment horizontal="center" vertical="center"/>
    </xf>
    <xf numFmtId="0" fontId="12" fillId="34" borderId="9" xfId="0" applyNumberFormat="1" applyFont="1" applyFill="1" applyBorder="1" applyAlignment="1">
      <alignment horizontal="center" vertical="center" wrapText="1"/>
    </xf>
    <xf numFmtId="166" fontId="12" fillId="34" borderId="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/>
    </xf>
    <xf numFmtId="170" fontId="27" fillId="34" borderId="9" xfId="55" applyNumberFormat="1" applyFont="1" applyFill="1" applyBorder="1" applyAlignment="1">
      <alignment horizontal="center" vertical="center" wrapText="1"/>
    </xf>
    <xf numFmtId="3" fontId="27" fillId="34" borderId="9" xfId="0" applyNumberFormat="1" applyFont="1" applyFill="1" applyBorder="1" applyAlignment="1">
      <alignment horizontal="center" vertical="center"/>
    </xf>
    <xf numFmtId="167" fontId="28" fillId="34" borderId="9" xfId="54" applyNumberFormat="1" applyFont="1" applyFill="1" applyBorder="1" applyAlignment="1">
      <alignment horizontal="center" vertical="center"/>
    </xf>
    <xf numFmtId="3" fontId="27" fillId="34" borderId="9" xfId="54" applyNumberFormat="1" applyFont="1" applyFill="1" applyBorder="1" applyAlignment="1">
      <alignment horizontal="center" vertical="center" wrapText="1"/>
    </xf>
    <xf numFmtId="0" fontId="27" fillId="34" borderId="9" xfId="0" applyFont="1" applyFill="1" applyBorder="1" applyAlignment="1">
      <alignment horizontal="center" vertical="center"/>
    </xf>
    <xf numFmtId="167" fontId="28" fillId="34" borderId="9" xfId="54" applyNumberFormat="1" applyFont="1" applyFill="1" applyBorder="1" applyAlignment="1">
      <alignment horizontal="center" vertical="center" wrapText="1"/>
    </xf>
    <xf numFmtId="3" fontId="27" fillId="34" borderId="24" xfId="0" applyNumberFormat="1" applyFont="1" applyFill="1" applyBorder="1" applyAlignment="1">
      <alignment horizontal="center" vertical="center"/>
    </xf>
    <xf numFmtId="169" fontId="27" fillId="34" borderId="9" xfId="0" applyNumberFormat="1" applyFont="1" applyFill="1" applyBorder="1" applyAlignment="1">
      <alignment horizontal="center" vertical="center"/>
    </xf>
    <xf numFmtId="168" fontId="28" fillId="34" borderId="9" xfId="54" applyNumberFormat="1" applyFont="1" applyFill="1" applyBorder="1" applyAlignment="1">
      <alignment horizontal="center" vertical="center"/>
    </xf>
  </cellXfs>
  <cellStyles count="6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Comma" xfId="28" xr:uid="{00000000-0005-0000-0000-00001B000000}"/>
    <cellStyle name="Comma [0]" xfId="29" xr:uid="{00000000-0005-0000-0000-00001C000000}"/>
    <cellStyle name="Currency" xfId="30" xr:uid="{00000000-0005-0000-0000-00001D000000}"/>
    <cellStyle name="Currency [0]" xfId="31" xr:uid="{00000000-0005-0000-0000-00001E000000}"/>
    <cellStyle name="Currency [0] 2" xfId="57" xr:uid="{1DF31A97-402F-4A54-918A-5D13096E33DA}"/>
    <cellStyle name="Currency [0] 3" xfId="59" xr:uid="{E2FFBC95-E060-4DA9-889E-E4F556B954CE}"/>
    <cellStyle name="Currency [0] 4" xfId="61" xr:uid="{B608D0F2-F692-4F39-A171-22E721601E2B}"/>
    <cellStyle name="Currency 2" xfId="56" xr:uid="{D181AA2D-2FCB-4DC9-8350-EB4B943C3AEA}"/>
    <cellStyle name="Currency 3" xfId="58" xr:uid="{8724788B-0EB2-4074-9A40-30A3EFD06F44}"/>
    <cellStyle name="Currency 4" xfId="60" xr:uid="{D0B1505E-1039-437E-AB84-FFB3617E204D}"/>
    <cellStyle name="Explanatory Text" xfId="32" xr:uid="{00000000-0005-0000-0000-00001F000000}"/>
    <cellStyle name="Good" xfId="33" xr:uid="{00000000-0005-0000-0000-000020000000}"/>
    <cellStyle name="Heading 1" xfId="34" xr:uid="{00000000-0005-0000-0000-000021000000}"/>
    <cellStyle name="Heading 2" xfId="35" xr:uid="{00000000-0005-0000-0000-000022000000}"/>
    <cellStyle name="Heading 3" xfId="36" xr:uid="{00000000-0005-0000-0000-000023000000}"/>
    <cellStyle name="Heading 4" xfId="37" xr:uid="{00000000-0005-0000-0000-000024000000}"/>
    <cellStyle name="Input" xfId="38" xr:uid="{00000000-0005-0000-0000-000025000000}"/>
    <cellStyle name="Linked Cell" xfId="39" xr:uid="{00000000-0005-0000-0000-000026000000}"/>
    <cellStyle name="Neutral" xfId="40" xr:uid="{00000000-0005-0000-0000-000027000000}"/>
    <cellStyle name="Normal" xfId="41" xr:uid="{00000000-0005-0000-0000-000028000000}"/>
    <cellStyle name="Normal 2" xfId="42" xr:uid="{00000000-0005-0000-0000-000029000000}"/>
    <cellStyle name="Note" xfId="43" xr:uid="{00000000-0005-0000-0000-00002A000000}"/>
    <cellStyle name="Output" xfId="44" xr:uid="{00000000-0005-0000-0000-00002B000000}"/>
    <cellStyle name="Percent" xfId="45" xr:uid="{00000000-0005-0000-0000-00002C000000}"/>
    <cellStyle name="Title" xfId="46" xr:uid="{00000000-0005-0000-0000-00002D000000}"/>
    <cellStyle name="Total" xfId="47" xr:uid="{00000000-0005-0000-0000-00002E000000}"/>
    <cellStyle name="Warning Text" xfId="48" xr:uid="{00000000-0005-0000-0000-00002F000000}"/>
    <cellStyle name="Обычный" xfId="0" builtinId="0"/>
    <cellStyle name="Обычный 2" xfId="49" xr:uid="{00000000-0005-0000-0000-000031000000}"/>
    <cellStyle name="Обычный 2 2" xfId="50" xr:uid="{00000000-0005-0000-0000-000032000000}"/>
    <cellStyle name="Обычный 3" xfId="51" xr:uid="{00000000-0005-0000-0000-000033000000}"/>
    <cellStyle name="Обычный 4" xfId="52" xr:uid="{00000000-0005-0000-0000-000034000000}"/>
    <cellStyle name="Обычный 5" xfId="53" xr:uid="{00000000-0005-0000-0000-000035000000}"/>
    <cellStyle name="Процентный" xfId="55" builtinId="5"/>
    <cellStyle name="Финансовый" xfId="5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29"/>
  <sheetViews>
    <sheetView tabSelected="1" view="pageBreakPreview" zoomScaleNormal="100" zoomScaleSheetLayoutView="100" workbookViewId="0">
      <pane ySplit="2" topLeftCell="A27" activePane="bottomLeft" state="frozen"/>
      <selection pane="bottomLeft" activeCell="B24" sqref="B24:B25"/>
    </sheetView>
  </sheetViews>
  <sheetFormatPr defaultRowHeight="15" x14ac:dyDescent="0.2"/>
  <cols>
    <col min="1" max="1" width="9.140625" style="1"/>
    <col min="2" max="2" width="44.85546875" style="1" customWidth="1"/>
    <col min="3" max="3" width="14.42578125" style="1" customWidth="1"/>
    <col min="4" max="4" width="23.28515625" style="1" customWidth="1"/>
    <col min="5" max="5" width="22.5703125" style="1" customWidth="1"/>
    <col min="6" max="6" width="18.42578125" style="10" customWidth="1"/>
    <col min="7" max="7" width="19" style="1" customWidth="1"/>
    <col min="8" max="8" width="14.85546875" style="1" bestFit="1" customWidth="1"/>
    <col min="9" max="9" width="10.7109375" style="1" bestFit="1" customWidth="1"/>
    <col min="10" max="16384" width="9.140625" style="1"/>
  </cols>
  <sheetData>
    <row r="1" spans="1:8" ht="42" customHeight="1" thickBot="1" x14ac:dyDescent="0.25">
      <c r="B1" s="37" t="s">
        <v>44</v>
      </c>
      <c r="C1" s="38"/>
      <c r="D1" s="38"/>
      <c r="E1" s="38"/>
      <c r="F1" s="38"/>
    </row>
    <row r="2" spans="1:8" ht="75" x14ac:dyDescent="0.2">
      <c r="A2" s="12" t="s">
        <v>0</v>
      </c>
      <c r="B2" s="13" t="s">
        <v>1</v>
      </c>
      <c r="C2" s="13" t="s">
        <v>25</v>
      </c>
      <c r="D2" s="14" t="s">
        <v>42</v>
      </c>
      <c r="E2" s="33" t="s">
        <v>43</v>
      </c>
      <c r="F2" s="15" t="s">
        <v>2</v>
      </c>
      <c r="G2" s="10"/>
    </row>
    <row r="3" spans="1:8" ht="45" x14ac:dyDescent="0.2">
      <c r="A3" s="20">
        <v>1</v>
      </c>
      <c r="B3" s="21" t="s">
        <v>36</v>
      </c>
      <c r="C3" s="22" t="s">
        <v>3</v>
      </c>
      <c r="D3" s="63">
        <v>103113.609</v>
      </c>
      <c r="E3" s="27">
        <v>102501</v>
      </c>
      <c r="F3" s="29">
        <f>E3/D3</f>
        <v>0.99405889284701499</v>
      </c>
    </row>
    <row r="4" spans="1:8" ht="50.25" customHeight="1" x14ac:dyDescent="0.2">
      <c r="A4" s="20" t="s">
        <v>28</v>
      </c>
      <c r="B4" s="21" t="s">
        <v>35</v>
      </c>
      <c r="C4" s="22" t="s">
        <v>3</v>
      </c>
      <c r="D4" s="59" t="s">
        <v>26</v>
      </c>
      <c r="E4" s="24" t="s">
        <v>26</v>
      </c>
      <c r="F4" s="28" t="s">
        <v>26</v>
      </c>
    </row>
    <row r="5" spans="1:8" ht="60" x14ac:dyDescent="0.2">
      <c r="A5" s="20" t="s">
        <v>29</v>
      </c>
      <c r="B5" s="2" t="s">
        <v>4</v>
      </c>
      <c r="C5" s="22" t="s">
        <v>3</v>
      </c>
      <c r="D5" s="63">
        <v>86920.315000000002</v>
      </c>
      <c r="E5" s="27">
        <v>83704.013999999996</v>
      </c>
      <c r="F5" s="29">
        <f t="shared" ref="F5:F16" si="0">E5/D5</f>
        <v>0.96299713133805365</v>
      </c>
    </row>
    <row r="6" spans="1:8" ht="24" customHeight="1" x14ac:dyDescent="0.2">
      <c r="A6" s="16" t="s">
        <v>30</v>
      </c>
      <c r="B6" s="2" t="s">
        <v>5</v>
      </c>
      <c r="C6" s="22" t="s">
        <v>3</v>
      </c>
      <c r="D6" s="63">
        <v>80620.510999999999</v>
      </c>
      <c r="E6" s="27">
        <v>76680.100000000006</v>
      </c>
      <c r="F6" s="29">
        <f t="shared" si="0"/>
        <v>0.95112396397487486</v>
      </c>
      <c r="G6" s="23"/>
      <c r="H6" s="23"/>
    </row>
    <row r="7" spans="1:8" ht="45" x14ac:dyDescent="0.2">
      <c r="A7" s="20" t="s">
        <v>31</v>
      </c>
      <c r="B7" s="2" t="s">
        <v>6</v>
      </c>
      <c r="C7" s="22" t="s">
        <v>3</v>
      </c>
      <c r="D7" s="59" t="s">
        <v>26</v>
      </c>
      <c r="E7" s="24" t="s">
        <v>26</v>
      </c>
      <c r="F7" s="28" t="s">
        <v>26</v>
      </c>
      <c r="G7" s="23"/>
      <c r="H7" s="23"/>
    </row>
    <row r="8" spans="1:8" ht="45" x14ac:dyDescent="0.2">
      <c r="A8" s="20" t="s">
        <v>32</v>
      </c>
      <c r="B8" s="2" t="s">
        <v>7</v>
      </c>
      <c r="C8" s="22" t="s">
        <v>3</v>
      </c>
      <c r="D8" s="63">
        <v>2114.5740000000001</v>
      </c>
      <c r="E8" s="27">
        <v>2167.4</v>
      </c>
      <c r="F8" s="29">
        <f t="shared" si="0"/>
        <v>1.0249818639593602</v>
      </c>
      <c r="G8" s="23"/>
      <c r="H8" s="23"/>
    </row>
    <row r="9" spans="1:8" ht="45" x14ac:dyDescent="0.2">
      <c r="A9" s="20" t="s">
        <v>33</v>
      </c>
      <c r="B9" s="2" t="s">
        <v>8</v>
      </c>
      <c r="C9" s="22" t="s">
        <v>3</v>
      </c>
      <c r="D9" s="59" t="s">
        <v>26</v>
      </c>
      <c r="E9" s="24" t="s">
        <v>26</v>
      </c>
      <c r="F9" s="28">
        <v>1.3240000000000001</v>
      </c>
    </row>
    <row r="10" spans="1:8" ht="33.75" customHeight="1" x14ac:dyDescent="0.2">
      <c r="A10" s="20">
        <v>3</v>
      </c>
      <c r="B10" s="21" t="s">
        <v>9</v>
      </c>
      <c r="C10" s="22" t="s">
        <v>3</v>
      </c>
      <c r="D10" s="63">
        <v>17040.738000000001</v>
      </c>
      <c r="E10" s="27">
        <v>30550.764999999999</v>
      </c>
      <c r="F10" s="56" t="s">
        <v>45</v>
      </c>
    </row>
    <row r="11" spans="1:8" ht="21" customHeight="1" x14ac:dyDescent="0.2">
      <c r="A11" s="20">
        <v>4</v>
      </c>
      <c r="B11" s="21" t="s">
        <v>10</v>
      </c>
      <c r="C11" s="22" t="s">
        <v>11</v>
      </c>
      <c r="D11" s="57">
        <v>52640</v>
      </c>
      <c r="E11" s="17">
        <v>39317</v>
      </c>
      <c r="F11" s="29">
        <f t="shared" si="0"/>
        <v>0.74690349544072954</v>
      </c>
    </row>
    <row r="12" spans="1:8" ht="21" customHeight="1" x14ac:dyDescent="0.2">
      <c r="A12" s="16" t="s">
        <v>34</v>
      </c>
      <c r="B12" s="2" t="s">
        <v>12</v>
      </c>
      <c r="C12" s="22" t="s">
        <v>11</v>
      </c>
      <c r="D12" s="57">
        <v>52453</v>
      </c>
      <c r="E12" s="17">
        <v>39317</v>
      </c>
      <c r="F12" s="29">
        <f>E12/D12</f>
        <v>0.74956627838255196</v>
      </c>
      <c r="G12" s="23"/>
      <c r="H12" s="23"/>
    </row>
    <row r="13" spans="1:8" s="3" customFormat="1" ht="30" x14ac:dyDescent="0.2">
      <c r="A13" s="20">
        <v>5</v>
      </c>
      <c r="B13" s="21" t="s">
        <v>13</v>
      </c>
      <c r="C13" s="22" t="s">
        <v>3</v>
      </c>
      <c r="D13" s="63">
        <v>9937.14</v>
      </c>
      <c r="E13" s="27">
        <v>7413.3</v>
      </c>
      <c r="F13" s="29">
        <f t="shared" si="0"/>
        <v>0.7460194784414832</v>
      </c>
    </row>
    <row r="14" spans="1:8" ht="30" x14ac:dyDescent="0.2">
      <c r="A14" s="20">
        <v>6</v>
      </c>
      <c r="B14" s="21" t="s">
        <v>14</v>
      </c>
      <c r="C14" s="22" t="s">
        <v>15</v>
      </c>
      <c r="D14" s="57">
        <v>33803</v>
      </c>
      <c r="E14" s="17">
        <v>32680</v>
      </c>
      <c r="F14" s="29">
        <f t="shared" si="0"/>
        <v>0.96677809661864333</v>
      </c>
    </row>
    <row r="15" spans="1:8" ht="30" x14ac:dyDescent="0.2">
      <c r="A15" s="20">
        <v>7</v>
      </c>
      <c r="B15" s="21" t="s">
        <v>27</v>
      </c>
      <c r="C15" s="22" t="s">
        <v>16</v>
      </c>
      <c r="D15" s="57">
        <v>89212</v>
      </c>
      <c r="E15" s="17">
        <v>94004</v>
      </c>
      <c r="F15" s="29">
        <f t="shared" si="0"/>
        <v>1.0537147468950365</v>
      </c>
    </row>
    <row r="16" spans="1:8" ht="53.25" customHeight="1" x14ac:dyDescent="0.2">
      <c r="A16" s="20">
        <v>8</v>
      </c>
      <c r="B16" s="21" t="s">
        <v>17</v>
      </c>
      <c r="C16" s="22" t="s">
        <v>3</v>
      </c>
      <c r="D16" s="63">
        <v>17952.621999999999</v>
      </c>
      <c r="E16" s="27">
        <v>18283.155999999999</v>
      </c>
      <c r="F16" s="29">
        <f t="shared" si="0"/>
        <v>1.018411461011099</v>
      </c>
    </row>
    <row r="17" spans="1:9" ht="34.5" customHeight="1" x14ac:dyDescent="0.2">
      <c r="A17" s="39">
        <v>9</v>
      </c>
      <c r="B17" s="41" t="s">
        <v>18</v>
      </c>
      <c r="C17" s="43" t="s">
        <v>15</v>
      </c>
      <c r="D17" s="58" t="s">
        <v>40</v>
      </c>
      <c r="E17" s="34" t="s">
        <v>46</v>
      </c>
      <c r="F17" s="48" t="s">
        <v>39</v>
      </c>
      <c r="G17" s="18"/>
      <c r="H17" s="18"/>
    </row>
    <row r="18" spans="1:9" ht="29.25" customHeight="1" x14ac:dyDescent="0.2">
      <c r="A18" s="40"/>
      <c r="B18" s="42"/>
      <c r="C18" s="44"/>
      <c r="D18" s="57">
        <v>236</v>
      </c>
      <c r="E18" s="17">
        <v>304</v>
      </c>
      <c r="F18" s="49"/>
      <c r="G18" s="32"/>
      <c r="H18" s="26"/>
    </row>
    <row r="19" spans="1:9" ht="30" x14ac:dyDescent="0.2">
      <c r="A19" s="20">
        <v>10</v>
      </c>
      <c r="B19" s="2" t="s">
        <v>19</v>
      </c>
      <c r="C19" s="22" t="s">
        <v>15</v>
      </c>
      <c r="D19" s="57">
        <v>70735</v>
      </c>
      <c r="E19" s="17">
        <v>66049</v>
      </c>
      <c r="F19" s="30">
        <f>E19/D19</f>
        <v>0.93375273909662826</v>
      </c>
      <c r="G19" s="18"/>
      <c r="H19" s="18"/>
    </row>
    <row r="20" spans="1:9" ht="15.75" customHeight="1" x14ac:dyDescent="0.2">
      <c r="A20" s="45">
        <v>11</v>
      </c>
      <c r="B20" s="46" t="s">
        <v>24</v>
      </c>
      <c r="C20" s="47" t="s">
        <v>20</v>
      </c>
      <c r="D20" s="58" t="s">
        <v>40</v>
      </c>
      <c r="E20" s="34" t="s">
        <v>46</v>
      </c>
      <c r="F20" s="50" t="s">
        <v>47</v>
      </c>
      <c r="G20" s="18"/>
      <c r="H20" s="18"/>
    </row>
    <row r="21" spans="1:9" ht="45" customHeight="1" x14ac:dyDescent="0.2">
      <c r="A21" s="45"/>
      <c r="B21" s="46"/>
      <c r="C21" s="47" t="s">
        <v>20</v>
      </c>
      <c r="D21" s="60">
        <v>0.33</v>
      </c>
      <c r="E21" s="25">
        <v>0.46</v>
      </c>
      <c r="F21" s="50"/>
      <c r="G21" s="18"/>
      <c r="H21" s="19"/>
      <c r="I21" s="11"/>
    </row>
    <row r="22" spans="1:9" ht="66.75" customHeight="1" x14ac:dyDescent="0.2">
      <c r="A22" s="45">
        <v>12</v>
      </c>
      <c r="B22" s="46" t="s">
        <v>21</v>
      </c>
      <c r="C22" s="47" t="s">
        <v>20</v>
      </c>
      <c r="D22" s="61" t="s">
        <v>48</v>
      </c>
      <c r="E22" s="61" t="s">
        <v>50</v>
      </c>
      <c r="F22" s="51" t="s">
        <v>37</v>
      </c>
    </row>
    <row r="23" spans="1:9" ht="15.75" customHeight="1" x14ac:dyDescent="0.2">
      <c r="A23" s="45"/>
      <c r="B23" s="46"/>
      <c r="C23" s="47"/>
      <c r="D23" s="55">
        <v>110.97</v>
      </c>
      <c r="E23" s="25">
        <v>106.77</v>
      </c>
      <c r="F23" s="51"/>
    </row>
    <row r="24" spans="1:9" ht="41.25" customHeight="1" x14ac:dyDescent="0.2">
      <c r="A24" s="45">
        <v>13</v>
      </c>
      <c r="B24" s="46" t="s">
        <v>22</v>
      </c>
      <c r="C24" s="47" t="s">
        <v>23</v>
      </c>
      <c r="D24" s="64" t="s">
        <v>41</v>
      </c>
      <c r="E24" s="36" t="s">
        <v>49</v>
      </c>
      <c r="F24" s="48">
        <f>E25/D25</f>
        <v>1.068010936431989</v>
      </c>
    </row>
    <row r="25" spans="1:9" ht="36" customHeight="1" thickBot="1" x14ac:dyDescent="0.25">
      <c r="A25" s="52"/>
      <c r="B25" s="53"/>
      <c r="C25" s="54"/>
      <c r="D25" s="62">
        <v>17556</v>
      </c>
      <c r="E25" s="35">
        <v>18750</v>
      </c>
      <c r="F25" s="48"/>
      <c r="G25" s="31"/>
    </row>
    <row r="26" spans="1:9" ht="10.5" customHeight="1" x14ac:dyDescent="0.2">
      <c r="A26" s="4"/>
      <c r="B26" s="5"/>
      <c r="C26" s="4"/>
      <c r="D26" s="6"/>
      <c r="E26" s="6"/>
      <c r="F26" s="7"/>
    </row>
    <row r="27" spans="1:9" ht="12" customHeight="1" x14ac:dyDescent="0.2">
      <c r="B27" s="8" t="s">
        <v>38</v>
      </c>
      <c r="C27" s="8"/>
      <c r="D27" s="8"/>
      <c r="E27" s="8"/>
      <c r="F27" s="8"/>
    </row>
    <row r="28" spans="1:9" ht="1.5" hidden="1" customHeight="1" x14ac:dyDescent="0.2"/>
    <row r="29" spans="1:9" x14ac:dyDescent="0.2">
      <c r="E29" s="9"/>
    </row>
  </sheetData>
  <mergeCells count="17">
    <mergeCell ref="A22:A23"/>
    <mergeCell ref="B22:B23"/>
    <mergeCell ref="C22:C23"/>
    <mergeCell ref="F22:F23"/>
    <mergeCell ref="A24:A25"/>
    <mergeCell ref="B24:B25"/>
    <mergeCell ref="C24:C25"/>
    <mergeCell ref="F24:F25"/>
    <mergeCell ref="B1:F1"/>
    <mergeCell ref="A17:A18"/>
    <mergeCell ref="B17:B18"/>
    <mergeCell ref="C17:C18"/>
    <mergeCell ref="A20:A21"/>
    <mergeCell ref="B20:B21"/>
    <mergeCell ref="C20:C21"/>
    <mergeCell ref="F17:F18"/>
    <mergeCell ref="F20:F21"/>
  </mergeCells>
  <phoneticPr fontId="29" type="noConversion"/>
  <pageMargins left="0.23622047244094491" right="0.19685039370078741" top="0.19685039370078741" bottom="0.19685039370078741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1-е полугодие 2026</vt:lpstr>
      <vt:lpstr>'1-е полугодие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ECONBOSS</dc:creator>
  <cp:lastModifiedBy>Елизавета Андреевна Сухарева</cp:lastModifiedBy>
  <cp:lastPrinted>2026-10-12T06:51:10Z</cp:lastPrinted>
  <dcterms:created xsi:type="dcterms:W3CDTF">2019-07-23T10:28:38Z</dcterms:created>
  <dcterms:modified xsi:type="dcterms:W3CDTF">2026-10-12T10:18:08Z</dcterms:modified>
</cp:coreProperties>
</file>