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46\экономика\Статистика\Итоги социально-экономического развития\2026\1 квартал 2026\"/>
    </mc:Choice>
  </mc:AlternateContent>
  <xr:revisionPtr revIDLastSave="0" documentId="13_ncr:1_{2B8BE257-8362-4D70-ACA7-1E04E537C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 2026 года" sheetId="2" r:id="rId1"/>
  </sheets>
  <definedNames>
    <definedName name="_xlnm.Print_Area" localSheetId="0">'1 квартал 2026 года'!$A$1:$F$28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2" l="1"/>
  <c r="F19" i="2" l="1"/>
  <c r="F12" i="2" l="1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<sst xmlns="http://schemas.openxmlformats.org/spreadsheetml/2006/main" count="74" uniqueCount="51">
  <si>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</si>
  <si>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</si>
  <si>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</si>
  <si>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</si>
  <si>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</si>
  <si>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</si>
  <si>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</si>
  <si>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</si>
  <si>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</si>
  <si>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</si>
  <si>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</si>
  <si>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</si>
  <si>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</si>
  <si>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</si>
  <si>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</si>
  <si>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</si>
  <si>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</si>
  <si>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</si>
  <si>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</si>
  <si>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</si>
  <si>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</si>
  <si>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</si>
  <si>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</si>
  <si>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</si>
  <si>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</si>
  <si>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</si>
  <si>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</si>
  <si>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</si>
  <si>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</si>
  <si>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</si>
  <si>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</si>
  <si>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</si>
  <si>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</si>
  <si>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</si>
  <si>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</si>
  <si>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</si>
  <si>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</si>
  <si>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</si>
  <si>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*Показатель представлен по кругу крупных и средних организаций муниципального округа Первоуральск</t>
  </si>
  <si>
    <t>на 01.04.2025</t>
  </si>
  <si>
    <t>на 1 квартал 2025 г.</t>
  </si>
  <si>
    <t>Январь–март 2025 года</t>
  </si>
  <si>
    <t>Январь–март 2026 года</t>
  </si>
  <si>
    <t>на 01.04.2026</t>
  </si>
  <si>
    <t>увеличение
на 36,1%</t>
  </si>
  <si>
    <t>Январь – март
2026 г.
к январю – марту
2025 г</t>
  </si>
  <si>
    <t>Январь – март
2025 г.
к январю – марту
2024 г</t>
  </si>
  <si>
    <t>на 1 квартал 2026 г.</t>
  </si>
  <si>
    <t>Основные показатели социально-экономического развития   муниципального  округа Первоуральск 
по итогам 1 квартала 2026 года</t>
  </si>
  <si>
    <t>увеличение в 1,9 раз</t>
  </si>
  <si>
    <t>увеличение на  0,14 процентных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</si>
</sst>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0.0"/>
    <numFmt numFmtId="167" formatCode="_-* #,##0.0\ _₽_-;\-* #,##0.0\ _₽_-;_-* &quot;-&quot;??\ _₽_-;_-@_-"/>
    <numFmt numFmtId="168" formatCode="_-* #,##0\ _₽_-;\-* #,##0\ _₽_-;_-* &quot;-&quot;??\ _₽_-;_-@_-"/>
    <numFmt numFmtId="169" formatCode="#,##0.0"/>
    <numFmt numFmtId="170" formatCode="0.0%"/>
  </numFmts>
  <fonts count="30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sz val="8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165" fontId="15" fillId="0" borderId="0" applyFill="0" applyBorder="0" applyAlignment="0" applyProtection="0"/>
    <xf numFmtId="164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</cellStyleXfs>
  <cellXfs count="63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165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8" fontId="12" fillId="0" borderId="0" xfId="54" applyNumberFormat="1" applyFont="1" applyFill="1"/>
    <xf numFmtId="3" fontId="27" fillId="34" borderId="9" xfId="54" applyNumberFormat="1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/>
    </xf>
    <xf numFmtId="9" fontId="12" fillId="34" borderId="0" xfId="0" applyNumberFormat="1" applyFont="1" applyFill="1"/>
    <xf numFmtId="169" fontId="27" fillId="34" borderId="9" xfId="0" applyNumberFormat="1" applyFont="1" applyFill="1" applyBorder="1" applyAlignment="1">
      <alignment horizontal="center" vertical="center"/>
    </xf>
    <xf numFmtId="170" fontId="27" fillId="34" borderId="9" xfId="54" applyNumberFormat="1" applyFont="1" applyFill="1" applyBorder="1" applyAlignment="1">
      <alignment horizontal="center" vertical="center" wrapText="1"/>
    </xf>
    <xf numFmtId="170" fontId="12" fillId="34" borderId="9" xfId="55" applyNumberFormat="1" applyFont="1" applyFill="1" applyBorder="1" applyAlignment="1">
      <alignment horizontal="center" vertical="center"/>
    </xf>
    <xf numFmtId="170" fontId="12" fillId="34" borderId="9" xfId="54" applyNumberFormat="1" applyFont="1" applyFill="1" applyBorder="1" applyAlignment="1">
      <alignment horizontal="center" vertical="center"/>
    </xf>
    <xf numFmtId="3" fontId="12" fillId="0" borderId="0" xfId="0" applyNumberFormat="1" applyFont="1" applyFill="1"/>
    <xf numFmtId="170" fontId="12" fillId="34" borderId="0" xfId="55" applyNumberFormat="1" applyFont="1" applyFill="1"/>
    <xf numFmtId="0" fontId="13" fillId="2" borderId="18" xfId="0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/>
    </xf>
    <xf numFmtId="3" fontId="27" fillId="34" borderId="9" xfId="54" applyNumberFormat="1" applyFont="1" applyFill="1" applyBorder="1" applyAlignment="1">
      <alignment horizontal="center" vertical="center" wrapText="1"/>
    </xf>
    <xf numFmtId="3" fontId="12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 wrapText="1"/>
    </xf>
    <xf numFmtId="3" fontId="27" fillId="34" borderId="24" xfId="0" applyNumberFormat="1" applyFont="1" applyFill="1" applyBorder="1" applyAlignment="1">
      <alignment horizontal="center" vertical="center"/>
    </xf>
    <xf numFmtId="169" fontId="27" fillId="34" borderId="9" xfId="0" applyNumberFormat="1" applyFont="1" applyFill="1" applyBorder="1" applyAlignment="1">
      <alignment horizontal="center" vertical="center"/>
    </xf>
    <xf numFmtId="169" fontId="12" fillId="34" borderId="9" xfId="0" applyNumberFormat="1" applyFont="1" applyFill="1" applyBorder="1" applyAlignment="1">
      <alignment horizontal="center" vertical="center"/>
    </xf>
    <xf numFmtId="168" fontId="28" fillId="34" borderId="9" xfId="54" applyNumberFormat="1" applyFont="1" applyFill="1" applyBorder="1" applyAlignment="1">
      <alignment horizontal="center" vertical="center"/>
    </xf>
    <xf numFmtId="170" fontId="27" fillId="34" borderId="9" xfId="55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6" fontId="12" fillId="34" borderId="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/>
    </xf>
    <xf numFmtId="0" fontId="12" fillId="34" borderId="9" xfId="0" applyNumberFormat="1" applyFont="1" applyFill="1" applyBorder="1" applyAlignment="1">
      <alignment horizontal="center" vertical="center" wrapText="1"/>
    </xf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" xfId="28" xr:uid="{00000000-0005-0000-0000-00001B000000}"/>
    <cellStyle name="Comma [0]" xfId="29" xr:uid="{00000000-0005-0000-0000-00001C000000}"/>
    <cellStyle name="Currency" xfId="30" xr:uid="{00000000-0005-0000-0000-00001D000000}"/>
    <cellStyle name="Currency [0]" xfId="31" xr:uid="{00000000-0005-0000-0000-00001E000000}"/>
    <cellStyle name="Currency [0] 2" xfId="57" xr:uid="{1DF31A97-402F-4A54-918A-5D13096E33DA}"/>
    <cellStyle name="Currency [0] 3" xfId="59" xr:uid="{E2FFBC95-E060-4DA9-889E-E4F556B954CE}"/>
    <cellStyle name="Currency 2" xfId="56" xr:uid="{D181AA2D-2FCB-4DC9-8350-EB4B943C3AEA}"/>
    <cellStyle name="Currency 3" xfId="58" xr:uid="{8724788B-0EB2-4074-9A40-30A3EFD06F44}"/>
    <cellStyle name="Explanatory Text" xfId="32" xr:uid="{00000000-0005-0000-0000-00001F000000}"/>
    <cellStyle name="Good" xfId="33" xr:uid="{00000000-0005-0000-0000-000020000000}"/>
    <cellStyle name="Heading 1" xfId="34" xr:uid="{00000000-0005-0000-0000-000021000000}"/>
    <cellStyle name="Heading 2" xfId="35" xr:uid="{00000000-0005-0000-0000-000022000000}"/>
    <cellStyle name="Heading 3" xfId="36" xr:uid="{00000000-0005-0000-0000-000023000000}"/>
    <cellStyle name="Heading 4" xfId="37" xr:uid="{00000000-0005-0000-0000-000024000000}"/>
    <cellStyle name="Input" xfId="38" xr:uid="{00000000-0005-0000-0000-000025000000}"/>
    <cellStyle name="Linked Cell" xfId="39" xr:uid="{00000000-0005-0000-0000-000026000000}"/>
    <cellStyle name="Neutral" xfId="40" xr:uid="{00000000-0005-0000-0000-000027000000}"/>
    <cellStyle name="Normal" xfId="41" xr:uid="{00000000-0005-0000-0000-000028000000}"/>
    <cellStyle name="Normal 2" xfId="42" xr:uid="{00000000-0005-0000-0000-000029000000}"/>
    <cellStyle name="Note" xfId="43" xr:uid="{00000000-0005-0000-0000-00002A000000}"/>
    <cellStyle name="Output" xfId="44" xr:uid="{00000000-0005-0000-0000-00002B000000}"/>
    <cellStyle name="Percent" xfId="45" xr:uid="{00000000-0005-0000-0000-00002C000000}"/>
    <cellStyle name="Title" xfId="46" xr:uid="{00000000-0005-0000-0000-00002D000000}"/>
    <cellStyle name="Total" xfId="47" xr:uid="{00000000-0005-0000-0000-00002E000000}"/>
    <cellStyle name="Warning Text" xfId="48" xr:uid="{00000000-0005-0000-0000-00002F000000}"/>
    <cellStyle name="Обычный" xfId="0" builtinId="0"/>
    <cellStyle name="Обычный 2" xfId="49" xr:uid="{00000000-0005-0000-0000-000031000000}"/>
    <cellStyle name="Обычный 2 2" xfId="50" xr:uid="{00000000-0005-0000-0000-000032000000}"/>
    <cellStyle name="Обычный 3" xfId="51" xr:uid="{00000000-0005-0000-0000-000033000000}"/>
    <cellStyle name="Обычный 4" xfId="52" xr:uid="{00000000-0005-0000-0000-000034000000}"/>
    <cellStyle name="Обычный 5" xfId="53" xr:uid="{00000000-0005-0000-0000-000035000000}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29"/>
  <sheetViews>
    <sheetView tabSelected="1" zoomScaleNormal="100" zoomScaleSheetLayoutView="100" workbookViewId="0">
      <pane ySplit="2" topLeftCell="A3" activePane="bottomLeft" state="frozen"/>
      <selection pane="bottomLeft" activeCell="I22" sqref="I22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53" t="s">
        <v>48</v>
      </c>
      <c r="C1" s="54"/>
      <c r="D1" s="54"/>
      <c r="E1" s="54"/>
      <c r="F1" s="54"/>
    </row>
    <row r="2" spans="1:8" ht="75" x14ac:dyDescent="0.2">
      <c r="A2" s="12" t="s">
        <v>0</v>
      </c>
      <c r="B2" s="13" t="s">
        <v>1</v>
      </c>
      <c r="C2" s="13" t="s">
        <v>25</v>
      </c>
      <c r="D2" s="14" t="s">
        <v>41</v>
      </c>
      <c r="E2" s="33" t="s">
        <v>42</v>
      </c>
      <c r="F2" s="15" t="s">
        <v>2</v>
      </c>
      <c r="G2" s="10"/>
    </row>
    <row r="3" spans="1:8" ht="45" x14ac:dyDescent="0.2">
      <c r="A3" s="20">
        <v>1</v>
      </c>
      <c r="B3" s="21" t="s">
        <v>36</v>
      </c>
      <c r="C3" s="22" t="s">
        <v>3</v>
      </c>
      <c r="D3" s="41">
        <v>48241.9</v>
      </c>
      <c r="E3" s="27">
        <v>47077.695</v>
      </c>
      <c r="F3" s="29">
        <f>E3/D3</f>
        <v>0.97586734767909222</v>
      </c>
    </row>
    <row r="4" spans="1:8" ht="50.25" customHeight="1" x14ac:dyDescent="0.2">
      <c r="A4" s="20" t="s">
        <v>28</v>
      </c>
      <c r="B4" s="21" t="s">
        <v>35</v>
      </c>
      <c r="C4" s="22" t="s">
        <v>3</v>
      </c>
      <c r="D4" s="36" t="s">
        <v>26</v>
      </c>
      <c r="E4" s="24" t="s">
        <v>26</v>
      </c>
      <c r="F4" s="28" t="s">
        <v>26</v>
      </c>
    </row>
    <row r="5" spans="1:8" ht="60" x14ac:dyDescent="0.2">
      <c r="A5" s="20" t="s">
        <v>29</v>
      </c>
      <c r="B5" s="2" t="s">
        <v>4</v>
      </c>
      <c r="C5" s="22" t="s">
        <v>3</v>
      </c>
      <c r="D5" s="41">
        <v>40836.300000000003</v>
      </c>
      <c r="E5" s="27">
        <v>39124.955999999998</v>
      </c>
      <c r="F5" s="29">
        <f t="shared" ref="F5:F16" si="0">E5/D5</f>
        <v>0.95809257939627235</v>
      </c>
    </row>
    <row r="6" spans="1:8" ht="24" customHeight="1" x14ac:dyDescent="0.2">
      <c r="A6" s="16" t="s">
        <v>30</v>
      </c>
      <c r="B6" s="2" t="s">
        <v>5</v>
      </c>
      <c r="C6" s="22" t="s">
        <v>3</v>
      </c>
      <c r="D6" s="41">
        <v>37220.199999999997</v>
      </c>
      <c r="E6" s="27">
        <v>35184.218999999997</v>
      </c>
      <c r="F6" s="29">
        <f t="shared" si="0"/>
        <v>0.9452990311712457</v>
      </c>
      <c r="G6" s="23"/>
      <c r="H6" s="23"/>
    </row>
    <row r="7" spans="1:8" ht="45" x14ac:dyDescent="0.2">
      <c r="A7" s="20" t="s">
        <v>31</v>
      </c>
      <c r="B7" s="2" t="s">
        <v>6</v>
      </c>
      <c r="C7" s="22" t="s">
        <v>3</v>
      </c>
      <c r="D7" s="36" t="s">
        <v>26</v>
      </c>
      <c r="E7" s="24" t="s">
        <v>26</v>
      </c>
      <c r="F7" s="28" t="s">
        <v>26</v>
      </c>
      <c r="G7" s="23"/>
      <c r="H7" s="23"/>
    </row>
    <row r="8" spans="1:8" ht="45" x14ac:dyDescent="0.2">
      <c r="A8" s="20" t="s">
        <v>32</v>
      </c>
      <c r="B8" s="2" t="s">
        <v>7</v>
      </c>
      <c r="C8" s="22" t="s">
        <v>3</v>
      </c>
      <c r="D8" s="42">
        <v>1316.8</v>
      </c>
      <c r="E8" s="27">
        <v>1456.059</v>
      </c>
      <c r="F8" s="29">
        <f t="shared" si="0"/>
        <v>1.1057556196840825</v>
      </c>
      <c r="G8" s="23"/>
      <c r="H8" s="23"/>
    </row>
    <row r="9" spans="1:8" ht="45" x14ac:dyDescent="0.2">
      <c r="A9" s="20" t="s">
        <v>33</v>
      </c>
      <c r="B9" s="2" t="s">
        <v>8</v>
      </c>
      <c r="C9" s="22" t="s">
        <v>3</v>
      </c>
      <c r="D9" s="36" t="s">
        <v>26</v>
      </c>
      <c r="E9" s="24" t="s">
        <v>26</v>
      </c>
      <c r="F9" s="28">
        <v>1.369</v>
      </c>
    </row>
    <row r="10" spans="1:8" ht="33.75" customHeight="1" x14ac:dyDescent="0.2">
      <c r="A10" s="20">
        <v>3</v>
      </c>
      <c r="B10" s="21" t="s">
        <v>9</v>
      </c>
      <c r="C10" s="22" t="s">
        <v>3</v>
      </c>
      <c r="D10" s="41">
        <v>6279.1</v>
      </c>
      <c r="E10" s="27">
        <v>11868.141</v>
      </c>
      <c r="F10" s="44" t="s">
        <v>49</v>
      </c>
    </row>
    <row r="11" spans="1:8" ht="21" customHeight="1" x14ac:dyDescent="0.2">
      <c r="A11" s="20">
        <v>4</v>
      </c>
      <c r="B11" s="21" t="s">
        <v>10</v>
      </c>
      <c r="C11" s="22" t="s">
        <v>11</v>
      </c>
      <c r="D11" s="34">
        <v>34828</v>
      </c>
      <c r="E11" s="17">
        <v>29049</v>
      </c>
      <c r="F11" s="29">
        <f t="shared" si="0"/>
        <v>0.8340702882738027</v>
      </c>
    </row>
    <row r="12" spans="1:8" ht="21" customHeight="1" x14ac:dyDescent="0.2">
      <c r="A12" s="16" t="s">
        <v>34</v>
      </c>
      <c r="B12" s="2" t="s">
        <v>12</v>
      </c>
      <c r="C12" s="22" t="s">
        <v>11</v>
      </c>
      <c r="D12" s="34">
        <v>34828</v>
      </c>
      <c r="E12" s="17">
        <v>29049</v>
      </c>
      <c r="F12" s="29">
        <f>E12/D12</f>
        <v>0.8340702882738027</v>
      </c>
      <c r="G12" s="23"/>
      <c r="H12" s="23"/>
    </row>
    <row r="13" spans="1:8" s="3" customFormat="1" ht="30" x14ac:dyDescent="0.2">
      <c r="A13" s="20">
        <v>5</v>
      </c>
      <c r="B13" s="21" t="s">
        <v>13</v>
      </c>
      <c r="C13" s="22" t="s">
        <v>3</v>
      </c>
      <c r="D13" s="41">
        <v>3826.5</v>
      </c>
      <c r="E13" s="27">
        <v>1779.9</v>
      </c>
      <c r="F13" s="29">
        <f t="shared" si="0"/>
        <v>0.46515092120736967</v>
      </c>
    </row>
    <row r="14" spans="1:8" ht="30" x14ac:dyDescent="0.2">
      <c r="A14" s="20">
        <v>6</v>
      </c>
      <c r="B14" s="21" t="s">
        <v>14</v>
      </c>
      <c r="C14" s="22" t="s">
        <v>15</v>
      </c>
      <c r="D14" s="34">
        <v>34109</v>
      </c>
      <c r="E14" s="17">
        <v>32825</v>
      </c>
      <c r="F14" s="29">
        <f t="shared" si="0"/>
        <v>0.96235597642850856</v>
      </c>
    </row>
    <row r="15" spans="1:8" ht="30" x14ac:dyDescent="0.2">
      <c r="A15" s="20">
        <v>7</v>
      </c>
      <c r="B15" s="21" t="s">
        <v>27</v>
      </c>
      <c r="C15" s="22" t="s">
        <v>16</v>
      </c>
      <c r="D15" s="37">
        <v>88900</v>
      </c>
      <c r="E15" s="17">
        <v>93671</v>
      </c>
      <c r="F15" s="29">
        <f t="shared" si="0"/>
        <v>1.0536670416197975</v>
      </c>
    </row>
    <row r="16" spans="1:8" ht="53.25" customHeight="1" x14ac:dyDescent="0.2">
      <c r="A16" s="20">
        <v>8</v>
      </c>
      <c r="B16" s="21" t="s">
        <v>17</v>
      </c>
      <c r="C16" s="22" t="s">
        <v>3</v>
      </c>
      <c r="D16" s="41">
        <v>9027</v>
      </c>
      <c r="E16" s="27">
        <v>9142.1540000000005</v>
      </c>
      <c r="F16" s="29">
        <f t="shared" si="0"/>
        <v>1.0127566190317936</v>
      </c>
    </row>
    <row r="17" spans="1:9" ht="34.5" customHeight="1" x14ac:dyDescent="0.2">
      <c r="A17" s="55">
        <v>9</v>
      </c>
      <c r="B17" s="57" t="s">
        <v>18</v>
      </c>
      <c r="C17" s="59" t="s">
        <v>15</v>
      </c>
      <c r="D17" s="35" t="s">
        <v>39</v>
      </c>
      <c r="E17" s="35" t="s">
        <v>43</v>
      </c>
      <c r="F17" s="52" t="s">
        <v>44</v>
      </c>
      <c r="G17" s="18"/>
      <c r="H17" s="18"/>
    </row>
    <row r="18" spans="1:9" ht="29.25" customHeight="1" x14ac:dyDescent="0.2">
      <c r="A18" s="56"/>
      <c r="B18" s="58"/>
      <c r="C18" s="60"/>
      <c r="D18" s="34">
        <v>219</v>
      </c>
      <c r="E18" s="17">
        <v>298</v>
      </c>
      <c r="F18" s="61"/>
      <c r="G18" s="32"/>
      <c r="H18" s="26"/>
    </row>
    <row r="19" spans="1:9" ht="30" x14ac:dyDescent="0.2">
      <c r="A19" s="20">
        <v>10</v>
      </c>
      <c r="B19" s="2" t="s">
        <v>19</v>
      </c>
      <c r="C19" s="22" t="s">
        <v>15</v>
      </c>
      <c r="D19" s="34">
        <v>70735</v>
      </c>
      <c r="E19" s="17">
        <v>66049</v>
      </c>
      <c r="F19" s="30">
        <f>E19/D19</f>
        <v>0.93375273909662826</v>
      </c>
      <c r="G19" s="18"/>
      <c r="H19" s="18"/>
    </row>
    <row r="20" spans="1:9" ht="15.75" customHeight="1" x14ac:dyDescent="0.2">
      <c r="A20" s="45">
        <v>11</v>
      </c>
      <c r="B20" s="46" t="s">
        <v>24</v>
      </c>
      <c r="C20" s="47" t="s">
        <v>20</v>
      </c>
      <c r="D20" s="35" t="s">
        <v>39</v>
      </c>
      <c r="E20" s="35" t="s">
        <v>43</v>
      </c>
      <c r="F20" s="62" t="s">
        <v>50</v>
      </c>
      <c r="G20" s="18"/>
      <c r="H20" s="18"/>
    </row>
    <row r="21" spans="1:9" ht="45" customHeight="1" x14ac:dyDescent="0.2">
      <c r="A21" s="45"/>
      <c r="B21" s="46"/>
      <c r="C21" s="47" t="s">
        <v>20</v>
      </c>
      <c r="D21" s="38">
        <v>0.31</v>
      </c>
      <c r="E21" s="25">
        <v>0.45</v>
      </c>
      <c r="F21" s="62"/>
      <c r="G21" s="18"/>
      <c r="H21" s="19"/>
      <c r="I21" s="11"/>
    </row>
    <row r="22" spans="1:9" ht="66.75" customHeight="1" x14ac:dyDescent="0.2">
      <c r="A22" s="45">
        <v>12</v>
      </c>
      <c r="B22" s="46" t="s">
        <v>21</v>
      </c>
      <c r="C22" s="47" t="s">
        <v>20</v>
      </c>
      <c r="D22" s="39" t="s">
        <v>46</v>
      </c>
      <c r="E22" s="39" t="s">
        <v>45</v>
      </c>
      <c r="F22" s="48" t="s">
        <v>37</v>
      </c>
    </row>
    <row r="23" spans="1:9" ht="15.75" customHeight="1" x14ac:dyDescent="0.2">
      <c r="A23" s="45"/>
      <c r="B23" s="46"/>
      <c r="C23" s="47"/>
      <c r="D23" s="38">
        <v>111.05</v>
      </c>
      <c r="E23" s="25">
        <v>107.02</v>
      </c>
      <c r="F23" s="48"/>
    </row>
    <row r="24" spans="1:9" ht="41.25" customHeight="1" x14ac:dyDescent="0.2">
      <c r="A24" s="45">
        <v>13</v>
      </c>
      <c r="B24" s="46" t="s">
        <v>22</v>
      </c>
      <c r="C24" s="47" t="s">
        <v>23</v>
      </c>
      <c r="D24" s="43" t="s">
        <v>40</v>
      </c>
      <c r="E24" s="43" t="s">
        <v>47</v>
      </c>
      <c r="F24" s="52">
        <f>E25/D25</f>
        <v>1.068010936431989</v>
      </c>
    </row>
    <row r="25" spans="1:9" ht="36" customHeight="1" thickBot="1" x14ac:dyDescent="0.25">
      <c r="A25" s="49"/>
      <c r="B25" s="50"/>
      <c r="C25" s="51"/>
      <c r="D25" s="40">
        <v>17556</v>
      </c>
      <c r="E25" s="40">
        <v>18750</v>
      </c>
      <c r="F25" s="52"/>
      <c r="G25" s="31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38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  <mergeCell ref="A22:A23"/>
    <mergeCell ref="B22:B23"/>
    <mergeCell ref="C22:C23"/>
    <mergeCell ref="F22:F23"/>
    <mergeCell ref="A24:A25"/>
    <mergeCell ref="B24:B25"/>
    <mergeCell ref="C24:C25"/>
    <mergeCell ref="F24:F25"/>
  </mergeCells>
  <phoneticPr fontId="29" type="noConversion"/>
  <pageMargins left="0.23622047244094491" right="0.19685039370078741" top="0.19685039370078741" bottom="0.19685039370078741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2026 года</vt:lpstr>
      <vt:lpstr>'1 квартал 2026 года'!Область_печати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Елизавета Андреевна Сухарева</cp:lastModifiedBy>
  <cp:lastPrinted>2026-03-31T05:24:56Z</cp:lastPrinted>
  <dcterms:created xsi:type="dcterms:W3CDTF">2019-07-23T10:28:38Z</dcterms:created>
  <dcterms:modified xsi:type="dcterms:W3CDTF">2026-10-12T04:45:21Z</dcterms:modified>
</cp:coreProperties>
</file>